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Федеральный центр (МТБ)\1.КЛАСТЕРЫ\𝟐𝟎𝟐𝟔\2. 2026 ИЛ\7. Базовые ИЛ с вариативной частью\ИЛ\Легкая промышленность.Готово 14 ИЛ\На сайт\"/>
    </mc:Choice>
  </mc:AlternateContent>
  <xr:revisionPtr revIDLastSave="0" documentId="13_ncr:1_{BBAD68F7-B04E-4FBA-86EE-4D5EDA460321}" xr6:coauthVersionLast="47" xr6:coauthVersionMax="47" xr10:uidLastSave="{00000000-0000-0000-0000-000000000000}"/>
  <bookViews>
    <workbookView xWindow="0" yWindow="0" windowWidth="26268" windowHeight="16680" xr2:uid="{00000000-000D-0000-FFFF-FFFF00000000}"/>
  </bookViews>
  <sheets>
    <sheet name="Базовый ИЛ" sheetId="6" r:id="rId1"/>
    <sheet name="Вариативная часть" sheetId="7" r:id="rId2"/>
    <sheet name="Виды" sheetId="1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6" l="1"/>
  <c r="G58" i="6" l="1"/>
  <c r="G59" i="6"/>
  <c r="G53" i="6"/>
  <c r="G54" i="6"/>
  <c r="G48" i="6"/>
  <c r="G49" i="6"/>
  <c r="G44" i="6"/>
  <c r="G43" i="6" l="1"/>
  <c r="G42" i="6"/>
  <c r="G72" i="6"/>
  <c r="G74" i="6"/>
  <c r="G31" i="6"/>
  <c r="G38" i="6"/>
  <c r="G37" i="6"/>
  <c r="G36" i="6"/>
  <c r="G35" i="6"/>
  <c r="G30" i="6"/>
  <c r="G29" i="6"/>
</calcChain>
</file>

<file path=xl/sharedStrings.xml><?xml version="1.0" encoding="utf-8"?>
<sst xmlns="http://schemas.openxmlformats.org/spreadsheetml/2006/main" count="298" uniqueCount="97">
  <si>
    <t>№</t>
  </si>
  <si>
    <t xml:space="preserve">Наименование </t>
  </si>
  <si>
    <t>Вид</t>
  </si>
  <si>
    <t>Оборудование IT</t>
  </si>
  <si>
    <t>Мебель</t>
  </si>
  <si>
    <t>Охрана труда</t>
  </si>
  <si>
    <t>Краткие (рамочные) технические характеристики</t>
  </si>
  <si>
    <t>Оборудование</t>
  </si>
  <si>
    <t>Общая зона</t>
  </si>
  <si>
    <t xml:space="preserve">Требования к обеспечению зоны (коммуникации, площадь, сети, количество рабочих мест и др.): </t>
  </si>
  <si>
    <t>Охрана труда и техника безопасности</t>
  </si>
  <si>
    <t>Рабочее место преподавателя/мастера производственного обучения</t>
  </si>
  <si>
    <t>Заполняются образовательной организацией в соответствии с потребностями</t>
  </si>
  <si>
    <t>Количество рабочих мест:</t>
  </si>
  <si>
    <t>Программное обеспечение</t>
  </si>
  <si>
    <r>
      <t xml:space="preserve">Подведение сжатого воздуха: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</si>
  <si>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t>Аптечка</t>
  </si>
  <si>
    <t>Огнетушитель</t>
  </si>
  <si>
    <t>Санитайзер</t>
  </si>
  <si>
    <t>Кулер</t>
  </si>
  <si>
    <t>Стул</t>
  </si>
  <si>
    <t>Веб-камера</t>
  </si>
  <si>
    <t>Акустическая система</t>
  </si>
  <si>
    <t>Ноутбук</t>
  </si>
  <si>
    <t>МФУ</t>
  </si>
  <si>
    <t>Мышь компьютерная</t>
  </si>
  <si>
    <t>Доска магнитно-меловая</t>
  </si>
  <si>
    <t>Доска магнитно-маркерная</t>
  </si>
  <si>
    <t>Тумба</t>
  </si>
  <si>
    <t xml:space="preserve">Маски медицинские одноразовые </t>
  </si>
  <si>
    <t>Стеллаж</t>
  </si>
  <si>
    <t>Перчатки</t>
  </si>
  <si>
    <t>Интерактивная сенсорная панель</t>
  </si>
  <si>
    <t>Стол</t>
  </si>
  <si>
    <t>Компьютер (системный блок, монитор, клавиатура, мышь)</t>
  </si>
  <si>
    <t>Экран для проектора</t>
  </si>
  <si>
    <t>Проектор</t>
  </si>
  <si>
    <t>1.</t>
  </si>
  <si>
    <t>Зона под вид работ</t>
  </si>
  <si>
    <t>Количество рабочих мест зоны:</t>
  </si>
  <si>
    <t>Код и наименование профессий или специальностей согласно ФГОС СПО</t>
  </si>
  <si>
    <r>
      <t xml:space="preserve">Площадь зоны: </t>
    </r>
    <r>
      <rPr>
        <sz val="11"/>
        <color rgb="FFFF0000"/>
        <rFont val="Times New Roman"/>
        <family val="1"/>
        <charset val="204"/>
      </rPr>
      <t>____</t>
    </r>
    <r>
      <rPr>
        <sz val="11"/>
        <color rgb="FF000000"/>
        <rFont val="Times New Roman"/>
        <family val="1"/>
        <charset val="204"/>
      </rPr>
      <t xml:space="preserve"> кв.м.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</si>
  <si>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_____ (вид освещения и источника)</t>
    </r>
  </si>
  <si>
    <t>Интернет: Подключение к _______ интернету (проводному и/или беспроводному)</t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</si>
  <si>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Подключения к сети ___ В (220 и/или 380)</t>
    </r>
  </si>
  <si>
    <r>
      <t>Контур заземления для электропитания и сети слаботочных подключений: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</si>
  <si>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 xml:space="preserve">___ (вид покрытия) </t>
    </r>
  </si>
  <si>
    <r>
      <t xml:space="preserve">Подведение/ отведение ГХВС: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</si>
  <si>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t>Итоговое количество (шт.)</t>
  </si>
  <si>
    <t>Источник финансирования</t>
  </si>
  <si>
    <t>ФБ</t>
  </si>
  <si>
    <t>РБ</t>
  </si>
  <si>
    <t>Рабочее место учащегося №1</t>
  </si>
  <si>
    <t>Количество (шт.)</t>
  </si>
  <si>
    <t>Количество раб. мест</t>
  </si>
  <si>
    <t>на 1 р.м.</t>
  </si>
  <si>
    <t>Зажимы для кроя ткани (настилов)</t>
  </si>
  <si>
    <t xml:space="preserve">Стол для художественных и чертежных работ </t>
  </si>
  <si>
    <t xml:space="preserve">Прямоугольный утюжильный стол </t>
  </si>
  <si>
    <t xml:space="preserve">Парогенератор с утюгом </t>
  </si>
  <si>
    <t>Прямострочная швейная машина челночного стежка</t>
  </si>
  <si>
    <t xml:space="preserve">Режущий плоттер </t>
  </si>
  <si>
    <t>Манекен женский в масштабе 1:2</t>
  </si>
  <si>
    <t>Вешалка</t>
  </si>
  <si>
    <t>Пятиниточный стачивающе-обметочный оверлок для средних материалов</t>
  </si>
  <si>
    <t>Четырехниточный краеобметочный оверлок</t>
  </si>
  <si>
    <t>Система хранения</t>
  </si>
  <si>
    <t>Манекен портновский</t>
  </si>
  <si>
    <t>Лекало портновское</t>
  </si>
  <si>
    <t>Рабочее место учащегося №2</t>
  </si>
  <si>
    <t>Стол компьютерный</t>
  </si>
  <si>
    <t>Стул компьютерный</t>
  </si>
  <si>
    <t>Заполняются образовательной организацией в соответствии с потребностями
1 лицензия на 1 рабочее место</t>
  </si>
  <si>
    <t>Программное обеспечение для конструирования и моделирования одежды</t>
  </si>
  <si>
    <t>Графическая станция</t>
  </si>
  <si>
    <r>
      <t xml:space="preserve">Заполняются образовательной организацией в соответствии с потребностями
</t>
    </r>
    <r>
      <rPr>
        <sz val="12"/>
        <rFont val="Times New Roman"/>
        <family val="1"/>
        <charset val="204"/>
      </rPr>
      <t>Предустановленная операционная система, дисплей, клавиатура и мышь беспроводная в комплекте</t>
    </r>
  </si>
  <si>
    <t>Подвесная система для галерей и музеев</t>
  </si>
  <si>
    <t>Тележка для зарядки и хранения ноутбуков</t>
  </si>
  <si>
    <t>Шкаф для документов</t>
  </si>
  <si>
    <t>Шкаф для одежды</t>
  </si>
  <si>
    <t>Рабочее место учащегося №3</t>
  </si>
  <si>
    <t>Рабочее место учащегося №4</t>
  </si>
  <si>
    <t>Рабочее место учащегося №5</t>
  </si>
  <si>
    <t>Рабочее место учащегося №6</t>
  </si>
  <si>
    <t>Комплект колодок портновских для влажно-тепловой обработки</t>
  </si>
  <si>
    <t>Стул рабочий</t>
  </si>
  <si>
    <t>Сетка-органайзер</t>
  </si>
  <si>
    <t>СИЗ</t>
  </si>
  <si>
    <t>Учебное пособие</t>
  </si>
  <si>
    <t>29.01.04 Художник по костюму
29.01.33 Мастер по изготовлению швейных изделий
29.02.10 Конструирование, моделирование и технология изготовления изделий легкой промышленности (по видам)
54.02.01 Дизайн (по отраслям)</t>
  </si>
  <si>
    <t>Программное обеспечение для построения конструкций и отдельных лекал</t>
  </si>
  <si>
    <t>Заполняются образовательной организацией в соответствии с потребностями
1 лицензия на 1 рабочее место бессрочная</t>
  </si>
  <si>
    <t>Программное обеспечение для 3D визуализации изделий</t>
  </si>
  <si>
    <t>При формировании инфраструктурных листов для оснащения кластеров необходимо учитывать требования национального режима в соответствии с требованиями ст. 14 Федерального закона № 44-ФЗ и ст. 3.1-4 Федерального закона № 223-ФЗ, устанавливающие запрет и ограничение закупок товаров, происходящих из иностранных государств, работ, услуг, соответственно выполняемых, оказываемых иностранными лицами, а также преимущество в отношении товаров российского происхождения (в том числе поставляемых при выполнении закупаемых работ, оказании закупаемых услуг)</t>
  </si>
  <si>
    <t>Раскройный стол</t>
  </si>
  <si>
    <t>Дизайн</t>
  </si>
  <si>
    <t>Стол раскройный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</si>
</sst>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04"/>
      <scheme val="minor"/>
    </font>
    <font>
      <sz val="16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820E0E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F9C7C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7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vertical="center" wrapText="1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/>
    </xf>
    <xf numFmtId="0" fontId="20" fillId="9" borderId="12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5" fillId="0" borderId="15" xfId="0" applyFont="1" applyBorder="1" applyAlignment="1">
      <alignment vertical="center" wrapText="1"/>
    </xf>
    <xf numFmtId="0" fontId="20" fillId="9" borderId="4" xfId="0" applyFont="1" applyFill="1" applyBorder="1" applyAlignment="1">
      <alignment vertical="center" wrapText="1"/>
    </xf>
    <xf numFmtId="0" fontId="20" fillId="9" borderId="12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5" fillId="3" borderId="6" xfId="3" applyFont="1" applyFill="1" applyBorder="1" applyAlignment="1">
      <alignment vertical="center" wrapText="1"/>
    </xf>
    <xf numFmtId="0" fontId="15" fillId="9" borderId="5" xfId="0" applyFont="1" applyFill="1" applyBorder="1" applyAlignment="1">
      <alignment horizontal="center" vertical="center"/>
    </xf>
    <xf numFmtId="0" fontId="15" fillId="9" borderId="13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0" xfId="0" applyFont="1"/>
    <xf numFmtId="0" fontId="14" fillId="0" borderId="15" xfId="0" applyFont="1" applyBorder="1" applyAlignment="1">
      <alignment horizontal="left" vertical="center" wrapText="1"/>
    </xf>
    <xf numFmtId="0" fontId="15" fillId="3" borderId="15" xfId="3" applyFont="1" applyFill="1" applyBorder="1" applyAlignment="1">
      <alignment vertical="center" wrapText="1"/>
    </xf>
    <xf numFmtId="0" fontId="16" fillId="0" borderId="15" xfId="0" applyFont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center" vertical="center" wrapText="1"/>
    </xf>
    <xf numFmtId="0" fontId="15" fillId="3" borderId="1" xfId="3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24" fillId="9" borderId="5" xfId="0" applyFont="1" applyFill="1" applyBorder="1" applyAlignment="1">
      <alignment horizontal="center" vertical="center" wrapText="1"/>
    </xf>
    <xf numFmtId="0" fontId="24" fillId="9" borderId="13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left" vertical="center"/>
    </xf>
    <xf numFmtId="0" fontId="15" fillId="9" borderId="10" xfId="0" applyFont="1" applyFill="1" applyBorder="1" applyAlignment="1">
      <alignment horizontal="center" vertical="center"/>
    </xf>
    <xf numFmtId="0" fontId="15" fillId="9" borderId="14" xfId="0" applyFont="1" applyFill="1" applyBorder="1" applyAlignment="1">
      <alignment horizontal="center" vertical="center" wrapText="1"/>
    </xf>
    <xf numFmtId="0" fontId="24" fillId="9" borderId="5" xfId="0" applyFont="1" applyFill="1" applyBorder="1" applyAlignment="1">
      <alignment vertical="center" wrapText="1"/>
    </xf>
    <xf numFmtId="0" fontId="24" fillId="9" borderId="13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/>
    </xf>
    <xf numFmtId="0" fontId="24" fillId="9" borderId="10" xfId="0" applyFont="1" applyFill="1" applyBorder="1" applyAlignment="1">
      <alignment vertical="center" wrapText="1"/>
    </xf>
    <xf numFmtId="0" fontId="24" fillId="9" borderId="14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 applyAlignment="1" applyProtection="1">
      <alignment horizontal="center" vertical="center"/>
      <protection locked="0"/>
    </xf>
    <xf numFmtId="0" fontId="12" fillId="7" borderId="5" xfId="0" applyFont="1" applyFill="1" applyBorder="1" applyAlignment="1">
      <alignment vertical="center" wrapText="1"/>
    </xf>
    <xf numFmtId="0" fontId="12" fillId="7" borderId="0" xfId="0" applyFont="1" applyFill="1" applyAlignment="1">
      <alignment vertical="center" wrapText="1"/>
    </xf>
    <xf numFmtId="0" fontId="12" fillId="7" borderId="13" xfId="0" applyFont="1" applyFill="1" applyBorder="1" applyAlignment="1">
      <alignment vertical="center" wrapText="1"/>
    </xf>
    <xf numFmtId="0" fontId="20" fillId="7" borderId="4" xfId="0" applyFont="1" applyFill="1" applyBorder="1" applyAlignment="1">
      <alignment vertical="center" wrapText="1"/>
    </xf>
    <xf numFmtId="0" fontId="20" fillId="7" borderId="2" xfId="0" applyFont="1" applyFill="1" applyBorder="1" applyAlignment="1">
      <alignment vertical="center" wrapText="1"/>
    </xf>
    <xf numFmtId="0" fontId="20" fillId="7" borderId="12" xfId="0" applyFont="1" applyFill="1" applyBorder="1" applyAlignment="1">
      <alignment vertical="center" wrapText="1"/>
    </xf>
    <xf numFmtId="0" fontId="10" fillId="10" borderId="8" xfId="0" applyFont="1" applyFill="1" applyBorder="1" applyAlignment="1">
      <alignment horizontal="center"/>
    </xf>
    <xf numFmtId="0" fontId="10" fillId="10" borderId="9" xfId="0" applyFont="1" applyFill="1" applyBorder="1" applyAlignment="1">
      <alignment horizontal="center"/>
    </xf>
    <xf numFmtId="0" fontId="19" fillId="10" borderId="9" xfId="0" applyFont="1" applyFill="1" applyBorder="1" applyAlignment="1">
      <alignment horizontal="left"/>
    </xf>
    <xf numFmtId="0" fontId="10" fillId="10" borderId="4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26" fillId="10" borderId="2" xfId="0" applyFont="1" applyFill="1" applyBorder="1" applyAlignment="1">
      <alignment horizontal="left" vertical="center" wrapText="1"/>
    </xf>
    <xf numFmtId="0" fontId="22" fillId="8" borderId="8" xfId="0" applyFont="1" applyFill="1" applyBorder="1" applyAlignment="1">
      <alignment horizontal="center" vertical="center"/>
    </xf>
    <xf numFmtId="0" fontId="22" fillId="8" borderId="9" xfId="0" applyFont="1" applyFill="1" applyBorder="1" applyAlignment="1">
      <alignment horizontal="center" vertical="center"/>
    </xf>
    <xf numFmtId="0" fontId="22" fillId="8" borderId="2" xfId="0" applyFont="1" applyFill="1" applyBorder="1" applyAlignment="1">
      <alignment horizontal="center" vertical="center"/>
    </xf>
    <xf numFmtId="0" fontId="22" fillId="8" borderId="7" xfId="0" applyFont="1" applyFill="1" applyBorder="1" applyAlignment="1">
      <alignment horizontal="center" vertical="center"/>
    </xf>
    <xf numFmtId="0" fontId="22" fillId="8" borderId="0" xfId="0" applyFont="1" applyFill="1" applyAlignment="1">
      <alignment horizontal="center" vertical="center"/>
    </xf>
    <xf numFmtId="0" fontId="23" fillId="8" borderId="8" xfId="0" applyFont="1" applyFill="1" applyBorder="1" applyAlignment="1">
      <alignment horizontal="right" vertical="center"/>
    </xf>
    <xf numFmtId="0" fontId="23" fillId="8" borderId="9" xfId="0" applyFont="1" applyFill="1" applyBorder="1" applyAlignment="1">
      <alignment horizontal="right" vertical="center"/>
    </xf>
    <xf numFmtId="0" fontId="15" fillId="8" borderId="9" xfId="0" applyFont="1" applyFill="1" applyBorder="1" applyAlignment="1">
      <alignment horizontal="left" vertical="center"/>
    </xf>
    <xf numFmtId="0" fontId="15" fillId="8" borderId="7" xfId="0" applyFont="1" applyFill="1" applyBorder="1" applyAlignment="1">
      <alignment horizontal="left" vertical="center"/>
    </xf>
    <xf numFmtId="0" fontId="25" fillId="11" borderId="0" xfId="0" applyFont="1" applyFill="1" applyAlignment="1">
      <alignment horizontal="center" vertical="center" wrapText="1"/>
    </xf>
    <xf numFmtId="0" fontId="12" fillId="7" borderId="10" xfId="0" applyFont="1" applyFill="1" applyBorder="1" applyAlignment="1">
      <alignment vertical="center" wrapText="1"/>
    </xf>
    <xf numFmtId="0" fontId="12" fillId="7" borderId="11" xfId="0" applyFont="1" applyFill="1" applyBorder="1" applyAlignment="1">
      <alignment vertical="center" wrapText="1"/>
    </xf>
    <xf numFmtId="0" fontId="12" fillId="7" borderId="14" xfId="0" applyFont="1" applyFill="1" applyBorder="1" applyAlignment="1">
      <alignment vertical="center" wrapText="1"/>
    </xf>
    <xf numFmtId="0" fontId="22" fillId="8" borderId="10" xfId="0" applyFont="1" applyFill="1" applyBorder="1" applyAlignment="1">
      <alignment horizontal="center" vertical="center"/>
    </xf>
    <xf numFmtId="0" fontId="22" fillId="8" borderId="11" xfId="0" applyFont="1" applyFill="1" applyBorder="1" applyAlignment="1">
      <alignment horizontal="center" vertical="center"/>
    </xf>
    <xf numFmtId="0" fontId="22" fillId="8" borderId="14" xfId="0" applyFont="1" applyFill="1" applyBorder="1" applyAlignment="1">
      <alignment horizontal="center" vertical="center"/>
    </xf>
    <xf numFmtId="0" fontId="18" fillId="10" borderId="1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left" vertical="center" wrapText="1"/>
    </xf>
  </cellXfs>
  <cellStyles count="7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Обычный 3 2" xfId="5" xr:uid="{F02C376C-4E71-43CE-BA61-B1A42358D0D4}"/>
    <cellStyle name="Обычный 4" xfId="2" xr:uid="{00000000-0005-0000-0000-000004000000}"/>
    <cellStyle name="Обычный 5" xfId="6" xr:uid="{8EB3343C-174E-4E3B-B01B-1226E6BAD595}"/>
  </cellStyles>
  <dxfs count="91"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</dxfs>
  <tableStyles count="0" defaultTableStyle="TableStyleMedium2" defaultPivotStyle="PivotStyleLight16"/>
  <colors>
    <mruColors>
      <color rgb="FF305496"/>
      <color rgb="FFFF8B8B"/>
      <color rgb="FF8A3500"/>
      <color rgb="FFFFD9C1"/>
      <color rgb="FFFFC1C1"/>
      <color rgb="FF461E64"/>
      <color rgb="FFD6E0F2"/>
      <color rgb="FFE8D9F3"/>
      <color rgb="FFCD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1EED-176B-4557-9766-998DC6C4CF53}">
  <dimension ref="A1:H75"/>
  <sheetViews>
    <sheetView tabSelected="1" workbookViewId="0">
      <selection activeCell="B22" sqref="B22"/>
    </sheetView>
  </sheetViews>
  <sheetFormatPr defaultColWidth="0" defaultRowHeight="14.4" x14ac:dyDescent="0.3"/>
  <cols>
    <col min="1" max="1" width="5.109375" style="1" customWidth="1"/>
    <col min="2" max="2" width="46" customWidth="1"/>
    <col min="3" max="3" width="46.5546875" customWidth="1"/>
    <col min="4" max="4" width="26.5546875" customWidth="1"/>
    <col min="5" max="5" width="15.5546875" customWidth="1"/>
    <col min="6" max="6" width="14.88671875" customWidth="1"/>
    <col min="7" max="7" width="14.44140625" customWidth="1"/>
    <col min="8" max="8" width="30.33203125" hidden="1" customWidth="1"/>
    <col min="9" max="16384" width="9.109375" hidden="1"/>
  </cols>
  <sheetData>
    <row r="1" spans="1:8" ht="82.8" customHeight="1" x14ac:dyDescent="0.3">
      <c r="A1" s="86" t="s">
        <v>93</v>
      </c>
      <c r="B1" s="86"/>
      <c r="C1" s="86"/>
      <c r="D1" s="86"/>
      <c r="E1" s="86"/>
      <c r="F1" s="86"/>
      <c r="G1" s="86"/>
    </row>
    <row r="2" spans="1:8" ht="21" x14ac:dyDescent="0.3">
      <c r="A2" s="21" t="s">
        <v>37</v>
      </c>
      <c r="B2" s="22" t="s">
        <v>38</v>
      </c>
      <c r="C2" s="93" t="s">
        <v>95</v>
      </c>
      <c r="D2" s="93"/>
      <c r="E2" s="93"/>
      <c r="F2" s="93"/>
      <c r="G2" s="93"/>
      <c r="H2" s="93"/>
    </row>
    <row r="3" spans="1:8" ht="18" x14ac:dyDescent="0.35">
      <c r="A3" s="71" t="s">
        <v>39</v>
      </c>
      <c r="B3" s="72"/>
      <c r="C3" s="73">
        <f>D27+D33+D40+D46+D51+D56</f>
        <v>12</v>
      </c>
      <c r="D3" s="73"/>
      <c r="E3" s="73"/>
      <c r="F3" s="73"/>
      <c r="G3" s="73"/>
      <c r="H3" s="73"/>
    </row>
    <row r="4" spans="1:8" ht="100.8" customHeight="1" x14ac:dyDescent="0.3">
      <c r="A4" s="74" t="s">
        <v>40</v>
      </c>
      <c r="B4" s="75"/>
      <c r="C4" s="76" t="s">
        <v>89</v>
      </c>
      <c r="D4" s="76"/>
      <c r="E4" s="76"/>
      <c r="F4" s="76"/>
      <c r="G4" s="76"/>
      <c r="H4" s="76"/>
    </row>
    <row r="5" spans="1:8" x14ac:dyDescent="0.3">
      <c r="A5" s="68" t="s">
        <v>9</v>
      </c>
      <c r="B5" s="69"/>
      <c r="C5" s="69"/>
      <c r="D5" s="69"/>
      <c r="E5" s="69"/>
      <c r="F5" s="69"/>
      <c r="G5" s="69"/>
      <c r="H5" s="70"/>
    </row>
    <row r="6" spans="1:8" x14ac:dyDescent="0.3">
      <c r="A6" s="65" t="s">
        <v>41</v>
      </c>
      <c r="B6" s="66"/>
      <c r="C6" s="66"/>
      <c r="D6" s="66"/>
      <c r="E6" s="66"/>
      <c r="F6" s="66"/>
      <c r="G6" s="66"/>
      <c r="H6" s="67"/>
    </row>
    <row r="7" spans="1:8" x14ac:dyDescent="0.3">
      <c r="A7" s="65" t="s">
        <v>42</v>
      </c>
      <c r="B7" s="66"/>
      <c r="C7" s="66"/>
      <c r="D7" s="66"/>
      <c r="E7" s="66"/>
      <c r="F7" s="66"/>
      <c r="G7" s="66"/>
      <c r="H7" s="67"/>
    </row>
    <row r="8" spans="1:8" x14ac:dyDescent="0.3">
      <c r="A8" s="65" t="s">
        <v>43</v>
      </c>
      <c r="B8" s="66"/>
      <c r="C8" s="66"/>
      <c r="D8" s="66"/>
      <c r="E8" s="66"/>
      <c r="F8" s="66"/>
      <c r="G8" s="66"/>
      <c r="H8" s="67"/>
    </row>
    <row r="9" spans="1:8" x14ac:dyDescent="0.3">
      <c r="A9" s="65" t="s">
        <v>44</v>
      </c>
      <c r="B9" s="66"/>
      <c r="C9" s="66"/>
      <c r="D9" s="66"/>
      <c r="E9" s="66"/>
      <c r="F9" s="66"/>
      <c r="G9" s="66"/>
      <c r="H9" s="67"/>
    </row>
    <row r="10" spans="1:8" x14ac:dyDescent="0.3">
      <c r="A10" s="65" t="s">
        <v>45</v>
      </c>
      <c r="B10" s="66"/>
      <c r="C10" s="66"/>
      <c r="D10" s="66"/>
      <c r="E10" s="66"/>
      <c r="F10" s="66"/>
      <c r="G10" s="66"/>
      <c r="H10" s="67"/>
    </row>
    <row r="11" spans="1:8" x14ac:dyDescent="0.3">
      <c r="A11" s="65" t="s">
        <v>46</v>
      </c>
      <c r="B11" s="66"/>
      <c r="C11" s="66"/>
      <c r="D11" s="66"/>
      <c r="E11" s="66"/>
      <c r="F11" s="66"/>
      <c r="G11" s="66"/>
      <c r="H11" s="67"/>
    </row>
    <row r="12" spans="1:8" x14ac:dyDescent="0.3">
      <c r="A12" s="65" t="s">
        <v>47</v>
      </c>
      <c r="B12" s="66"/>
      <c r="C12" s="66"/>
      <c r="D12" s="66"/>
      <c r="E12" s="66"/>
      <c r="F12" s="66"/>
      <c r="G12" s="66"/>
      <c r="H12" s="67"/>
    </row>
    <row r="13" spans="1:8" x14ac:dyDescent="0.3">
      <c r="A13" s="87" t="s">
        <v>15</v>
      </c>
      <c r="B13" s="88"/>
      <c r="C13" s="88"/>
      <c r="D13" s="88"/>
      <c r="E13" s="88"/>
      <c r="F13" s="88"/>
      <c r="G13" s="88"/>
      <c r="H13" s="89"/>
    </row>
    <row r="14" spans="1:8" ht="17.399999999999999" x14ac:dyDescent="0.3">
      <c r="A14" s="90" t="s">
        <v>8</v>
      </c>
      <c r="B14" s="91"/>
      <c r="C14" s="91"/>
      <c r="D14" s="91"/>
      <c r="E14" s="81"/>
      <c r="F14" s="81"/>
      <c r="G14" s="91"/>
      <c r="H14" s="92"/>
    </row>
    <row r="15" spans="1:8" ht="41.4" x14ac:dyDescent="0.3">
      <c r="A15" s="14" t="s">
        <v>0</v>
      </c>
      <c r="B15" s="14" t="s">
        <v>1</v>
      </c>
      <c r="C15" s="15" t="s">
        <v>6</v>
      </c>
      <c r="D15" s="16" t="s">
        <v>2</v>
      </c>
      <c r="E15" s="17"/>
      <c r="F15" s="18"/>
      <c r="G15" s="19" t="s">
        <v>48</v>
      </c>
      <c r="H15" s="14" t="s">
        <v>49</v>
      </c>
    </row>
    <row r="16" spans="1:8" s="36" customFormat="1" ht="31.2" x14ac:dyDescent="0.3">
      <c r="A16" s="24">
        <v>1</v>
      </c>
      <c r="B16" s="23" t="s">
        <v>63</v>
      </c>
      <c r="C16" s="31" t="s">
        <v>12</v>
      </c>
      <c r="D16" s="8" t="s">
        <v>4</v>
      </c>
      <c r="E16" s="32"/>
      <c r="F16" s="33"/>
      <c r="G16" s="34">
        <v>1</v>
      </c>
      <c r="H16" s="35" t="s">
        <v>50</v>
      </c>
    </row>
    <row r="17" spans="1:8" s="36" customFormat="1" ht="31.2" x14ac:dyDescent="0.3">
      <c r="A17" s="24">
        <v>2</v>
      </c>
      <c r="B17" s="37" t="s">
        <v>56</v>
      </c>
      <c r="C17" s="38" t="s">
        <v>12</v>
      </c>
      <c r="D17" s="8" t="s">
        <v>7</v>
      </c>
      <c r="E17" s="32"/>
      <c r="F17" s="33"/>
      <c r="G17" s="34">
        <v>1</v>
      </c>
      <c r="H17" s="39" t="s">
        <v>51</v>
      </c>
    </row>
    <row r="18" spans="1:8" s="36" customFormat="1" ht="31.2" x14ac:dyDescent="0.3">
      <c r="A18" s="24">
        <v>4</v>
      </c>
      <c r="B18" s="6" t="s">
        <v>68</v>
      </c>
      <c r="C18" s="38" t="s">
        <v>12</v>
      </c>
      <c r="D18" s="8" t="s">
        <v>7</v>
      </c>
      <c r="E18" s="32"/>
      <c r="F18" s="33"/>
      <c r="G18" s="34">
        <v>1</v>
      </c>
    </row>
    <row r="19" spans="1:8" s="36" customFormat="1" ht="31.2" x14ac:dyDescent="0.3">
      <c r="A19" s="24">
        <v>5</v>
      </c>
      <c r="B19" s="6" t="s">
        <v>67</v>
      </c>
      <c r="C19" s="38" t="s">
        <v>12</v>
      </c>
      <c r="D19" s="8" t="s">
        <v>7</v>
      </c>
      <c r="E19" s="32"/>
      <c r="F19" s="33"/>
      <c r="G19" s="34">
        <v>1</v>
      </c>
    </row>
    <row r="20" spans="1:8" s="36" customFormat="1" ht="31.2" x14ac:dyDescent="0.3">
      <c r="A20" s="24">
        <v>7</v>
      </c>
      <c r="B20" s="23" t="s">
        <v>76</v>
      </c>
      <c r="C20" s="38" t="s">
        <v>12</v>
      </c>
      <c r="D20" s="8" t="s">
        <v>7</v>
      </c>
      <c r="E20" s="32"/>
      <c r="F20" s="33"/>
      <c r="G20" s="34">
        <v>1</v>
      </c>
    </row>
    <row r="21" spans="1:8" s="36" customFormat="1" ht="31.2" x14ac:dyDescent="0.3">
      <c r="A21" s="24">
        <v>8</v>
      </c>
      <c r="B21" s="9" t="s">
        <v>94</v>
      </c>
      <c r="C21" s="27" t="s">
        <v>12</v>
      </c>
      <c r="D21" s="8" t="s">
        <v>4</v>
      </c>
      <c r="E21" s="32"/>
      <c r="F21" s="33"/>
      <c r="G21" s="34">
        <v>1</v>
      </c>
    </row>
    <row r="22" spans="1:8" s="36" customFormat="1" ht="31.2" x14ac:dyDescent="0.3">
      <c r="A22" s="24">
        <v>9</v>
      </c>
      <c r="B22" s="23" t="s">
        <v>66</v>
      </c>
      <c r="C22" s="38" t="s">
        <v>12</v>
      </c>
      <c r="D22" s="8" t="s">
        <v>4</v>
      </c>
      <c r="E22" s="40"/>
      <c r="F22" s="41"/>
      <c r="G22" s="34">
        <v>1</v>
      </c>
    </row>
    <row r="23" spans="1:8" s="36" customFormat="1" ht="31.2" x14ac:dyDescent="0.3">
      <c r="A23" s="24">
        <v>10</v>
      </c>
      <c r="B23" s="23" t="s">
        <v>30</v>
      </c>
      <c r="C23" s="42" t="s">
        <v>12</v>
      </c>
      <c r="D23" s="8" t="s">
        <v>4</v>
      </c>
      <c r="E23" s="40"/>
      <c r="F23" s="41"/>
      <c r="G23" s="43">
        <v>1</v>
      </c>
    </row>
    <row r="24" spans="1:8" ht="31.2" x14ac:dyDescent="0.3">
      <c r="A24" s="24">
        <v>11</v>
      </c>
      <c r="B24" s="23" t="s">
        <v>96</v>
      </c>
      <c r="C24" s="31" t="s">
        <v>12</v>
      </c>
      <c r="D24" s="8" t="s">
        <v>4</v>
      </c>
      <c r="E24" s="40"/>
      <c r="F24" s="41"/>
      <c r="G24" s="43">
        <v>1</v>
      </c>
    </row>
    <row r="25" spans="1:8" ht="31.2" x14ac:dyDescent="0.3">
      <c r="A25" s="24">
        <v>12</v>
      </c>
      <c r="B25" s="95" t="s">
        <v>28</v>
      </c>
      <c r="C25" s="31" t="s">
        <v>12</v>
      </c>
      <c r="D25" s="8" t="s">
        <v>4</v>
      </c>
      <c r="E25" s="40"/>
      <c r="F25" s="41"/>
      <c r="G25" s="43">
        <v>1</v>
      </c>
    </row>
    <row r="26" spans="1:8" ht="17.399999999999999" x14ac:dyDescent="0.3">
      <c r="A26" s="77" t="s">
        <v>52</v>
      </c>
      <c r="B26" s="78"/>
      <c r="C26" s="78"/>
      <c r="D26" s="78"/>
      <c r="E26" s="78"/>
      <c r="F26" s="78"/>
      <c r="G26" s="78"/>
      <c r="H26" s="80"/>
    </row>
    <row r="27" spans="1:8" ht="15.6" x14ac:dyDescent="0.3">
      <c r="A27" s="82" t="s">
        <v>13</v>
      </c>
      <c r="B27" s="83"/>
      <c r="C27" s="83"/>
      <c r="D27" s="84">
        <v>4</v>
      </c>
      <c r="E27" s="84"/>
      <c r="F27" s="84"/>
      <c r="G27" s="84"/>
      <c r="H27" s="85"/>
    </row>
    <row r="28" spans="1:8" ht="41.4" x14ac:dyDescent="0.3">
      <c r="A28" s="14" t="s">
        <v>0</v>
      </c>
      <c r="B28" s="14" t="s">
        <v>1</v>
      </c>
      <c r="C28" s="14" t="s">
        <v>6</v>
      </c>
      <c r="D28" s="14" t="s">
        <v>2</v>
      </c>
      <c r="E28" s="14" t="s">
        <v>53</v>
      </c>
      <c r="F28" s="14" t="s">
        <v>54</v>
      </c>
      <c r="G28" s="14" t="s">
        <v>48</v>
      </c>
      <c r="H28" s="14" t="s">
        <v>49</v>
      </c>
    </row>
    <row r="29" spans="1:8" s="36" customFormat="1" ht="31.2" x14ac:dyDescent="0.3">
      <c r="A29" s="24">
        <v>1</v>
      </c>
      <c r="B29" s="25" t="s">
        <v>57</v>
      </c>
      <c r="C29" s="7" t="s">
        <v>12</v>
      </c>
      <c r="D29" s="8" t="s">
        <v>4</v>
      </c>
      <c r="E29" s="34">
        <v>1</v>
      </c>
      <c r="F29" s="34" t="s">
        <v>55</v>
      </c>
      <c r="G29" s="34">
        <f>$D$27*E29</f>
        <v>4</v>
      </c>
      <c r="H29" s="35"/>
    </row>
    <row r="30" spans="1:8" s="36" customFormat="1" ht="31.2" x14ac:dyDescent="0.3">
      <c r="A30" s="24">
        <v>2</v>
      </c>
      <c r="B30" s="6" t="s">
        <v>20</v>
      </c>
      <c r="C30" s="7" t="s">
        <v>12</v>
      </c>
      <c r="D30" s="8" t="s">
        <v>4</v>
      </c>
      <c r="E30" s="34">
        <v>1</v>
      </c>
      <c r="F30" s="34" t="s">
        <v>55</v>
      </c>
      <c r="G30" s="34">
        <f>$D$27*E30</f>
        <v>4</v>
      </c>
      <c r="H30" s="35"/>
    </row>
    <row r="31" spans="1:8" s="36" customFormat="1" ht="31.2" x14ac:dyDescent="0.3">
      <c r="A31" s="24">
        <v>3</v>
      </c>
      <c r="B31" s="9" t="s">
        <v>62</v>
      </c>
      <c r="C31" s="7" t="s">
        <v>12</v>
      </c>
      <c r="D31" s="8" t="s">
        <v>7</v>
      </c>
      <c r="E31" s="34">
        <v>1</v>
      </c>
      <c r="F31" s="34" t="s">
        <v>55</v>
      </c>
      <c r="G31" s="34">
        <f>$D$27*E31</f>
        <v>4</v>
      </c>
      <c r="H31" s="44"/>
    </row>
    <row r="32" spans="1:8" ht="17.399999999999999" x14ac:dyDescent="0.3">
      <c r="A32" s="77" t="s">
        <v>69</v>
      </c>
      <c r="B32" s="78"/>
      <c r="C32" s="78"/>
      <c r="D32" s="78"/>
      <c r="E32" s="78"/>
      <c r="F32" s="78"/>
      <c r="G32" s="78"/>
      <c r="H32" s="80"/>
    </row>
    <row r="33" spans="1:8" ht="15.6" x14ac:dyDescent="0.3">
      <c r="A33" s="82" t="s">
        <v>13</v>
      </c>
      <c r="B33" s="83"/>
      <c r="C33" s="83"/>
      <c r="D33" s="84">
        <v>4</v>
      </c>
      <c r="E33" s="84"/>
      <c r="F33" s="84"/>
      <c r="G33" s="84"/>
      <c r="H33" s="85"/>
    </row>
    <row r="34" spans="1:8" ht="41.4" x14ac:dyDescent="0.3">
      <c r="A34" s="14" t="s">
        <v>0</v>
      </c>
      <c r="B34" s="14" t="s">
        <v>1</v>
      </c>
      <c r="C34" s="14" t="s">
        <v>6</v>
      </c>
      <c r="D34" s="14" t="s">
        <v>2</v>
      </c>
      <c r="E34" s="14" t="s">
        <v>53</v>
      </c>
      <c r="F34" s="14" t="s">
        <v>54</v>
      </c>
      <c r="G34" s="14" t="s">
        <v>48</v>
      </c>
      <c r="H34" s="14" t="s">
        <v>49</v>
      </c>
    </row>
    <row r="35" spans="1:8" s="36" customFormat="1" ht="31.2" x14ac:dyDescent="0.3">
      <c r="A35" s="24">
        <v>1</v>
      </c>
      <c r="B35" s="25" t="s">
        <v>70</v>
      </c>
      <c r="C35" s="7" t="s">
        <v>12</v>
      </c>
      <c r="D35" s="8" t="s">
        <v>4</v>
      </c>
      <c r="E35" s="34">
        <v>1</v>
      </c>
      <c r="F35" s="34" t="s">
        <v>55</v>
      </c>
      <c r="G35" s="34">
        <f>$D$33*E35</f>
        <v>4</v>
      </c>
      <c r="H35" s="35"/>
    </row>
    <row r="36" spans="1:8" s="36" customFormat="1" ht="31.2" x14ac:dyDescent="0.3">
      <c r="A36" s="24">
        <v>2</v>
      </c>
      <c r="B36" s="6" t="s">
        <v>71</v>
      </c>
      <c r="C36" s="7" t="s">
        <v>12</v>
      </c>
      <c r="D36" s="8" t="s">
        <v>4</v>
      </c>
      <c r="E36" s="34">
        <v>1</v>
      </c>
      <c r="F36" s="34" t="s">
        <v>55</v>
      </c>
      <c r="G36" s="34">
        <f>$D$33*E36</f>
        <v>4</v>
      </c>
      <c r="H36" s="35"/>
    </row>
    <row r="37" spans="1:8" s="36" customFormat="1" ht="78" x14ac:dyDescent="0.3">
      <c r="A37" s="24">
        <v>3</v>
      </c>
      <c r="B37" s="6" t="s">
        <v>74</v>
      </c>
      <c r="C37" s="7" t="s">
        <v>75</v>
      </c>
      <c r="D37" s="8" t="s">
        <v>3</v>
      </c>
      <c r="E37" s="34">
        <v>1</v>
      </c>
      <c r="F37" s="34" t="s">
        <v>55</v>
      </c>
      <c r="G37" s="34">
        <f t="shared" ref="G37:G38" si="0">$D$33*E37</f>
        <v>4</v>
      </c>
      <c r="H37" s="44"/>
    </row>
    <row r="38" spans="1:8" s="36" customFormat="1" ht="46.8" x14ac:dyDescent="0.3">
      <c r="A38" s="24">
        <v>4</v>
      </c>
      <c r="B38" s="26" t="s">
        <v>73</v>
      </c>
      <c r="C38" s="7" t="s">
        <v>72</v>
      </c>
      <c r="D38" s="8" t="s">
        <v>14</v>
      </c>
      <c r="E38" s="34">
        <v>1</v>
      </c>
      <c r="F38" s="34" t="s">
        <v>55</v>
      </c>
      <c r="G38" s="34">
        <f t="shared" si="0"/>
        <v>4</v>
      </c>
      <c r="H38" s="44"/>
    </row>
    <row r="39" spans="1:8" ht="17.399999999999999" x14ac:dyDescent="0.3">
      <c r="A39" s="77" t="s">
        <v>80</v>
      </c>
      <c r="B39" s="78"/>
      <c r="C39" s="78"/>
      <c r="D39" s="78"/>
      <c r="E39" s="78"/>
      <c r="F39" s="78"/>
      <c r="G39" s="78"/>
      <c r="H39" s="80"/>
    </row>
    <row r="40" spans="1:8" ht="15.6" x14ac:dyDescent="0.3">
      <c r="A40" s="82" t="s">
        <v>13</v>
      </c>
      <c r="B40" s="83"/>
      <c r="C40" s="83"/>
      <c r="D40" s="84">
        <v>1</v>
      </c>
      <c r="E40" s="84"/>
      <c r="F40" s="84"/>
      <c r="G40" s="84"/>
      <c r="H40" s="85"/>
    </row>
    <row r="41" spans="1:8" ht="41.4" x14ac:dyDescent="0.3">
      <c r="A41" s="14" t="s">
        <v>0</v>
      </c>
      <c r="B41" s="14" t="s">
        <v>1</v>
      </c>
      <c r="C41" s="14" t="s">
        <v>6</v>
      </c>
      <c r="D41" s="14" t="s">
        <v>2</v>
      </c>
      <c r="E41" s="14" t="s">
        <v>53</v>
      </c>
      <c r="F41" s="14" t="s">
        <v>54</v>
      </c>
      <c r="G41" s="14" t="s">
        <v>48</v>
      </c>
      <c r="H41" s="14" t="s">
        <v>49</v>
      </c>
    </row>
    <row r="42" spans="1:8" s="36" customFormat="1" ht="31.2" x14ac:dyDescent="0.3">
      <c r="A42" s="24">
        <v>1</v>
      </c>
      <c r="B42" s="6" t="s">
        <v>59</v>
      </c>
      <c r="C42" s="7" t="s">
        <v>12</v>
      </c>
      <c r="D42" s="8" t="s">
        <v>7</v>
      </c>
      <c r="E42" s="34">
        <v>1</v>
      </c>
      <c r="F42" s="34" t="s">
        <v>55</v>
      </c>
      <c r="G42" s="34">
        <f>$D$40*E42</f>
        <v>1</v>
      </c>
      <c r="H42" s="35"/>
    </row>
    <row r="43" spans="1:8" s="36" customFormat="1" ht="31.2" x14ac:dyDescent="0.3">
      <c r="A43" s="45">
        <v>2</v>
      </c>
      <c r="B43" s="6" t="s">
        <v>84</v>
      </c>
      <c r="C43" s="7" t="s">
        <v>12</v>
      </c>
      <c r="D43" s="8" t="s">
        <v>7</v>
      </c>
      <c r="E43" s="34">
        <v>1</v>
      </c>
      <c r="F43" s="34" t="s">
        <v>55</v>
      </c>
      <c r="G43" s="34">
        <f>$D$40*E43</f>
        <v>1</v>
      </c>
      <c r="H43" s="44"/>
    </row>
    <row r="44" spans="1:8" s="36" customFormat="1" ht="31.2" x14ac:dyDescent="0.3">
      <c r="A44" s="24">
        <v>3</v>
      </c>
      <c r="B44" s="6" t="s">
        <v>58</v>
      </c>
      <c r="C44" s="7" t="s">
        <v>12</v>
      </c>
      <c r="D44" s="8" t="s">
        <v>7</v>
      </c>
      <c r="E44" s="34">
        <v>1</v>
      </c>
      <c r="F44" s="34" t="s">
        <v>55</v>
      </c>
      <c r="G44" s="34">
        <f>$D$40*E44</f>
        <v>1</v>
      </c>
      <c r="H44" s="44"/>
    </row>
    <row r="45" spans="1:8" ht="17.399999999999999" x14ac:dyDescent="0.3">
      <c r="A45" s="77" t="s">
        <v>81</v>
      </c>
      <c r="B45" s="78"/>
      <c r="C45" s="78"/>
      <c r="D45" s="78"/>
      <c r="E45" s="78"/>
      <c r="F45" s="78"/>
      <c r="G45" s="78"/>
      <c r="H45" s="80"/>
    </row>
    <row r="46" spans="1:8" ht="15.6" x14ac:dyDescent="0.3">
      <c r="A46" s="82" t="s">
        <v>13</v>
      </c>
      <c r="B46" s="83"/>
      <c r="C46" s="83"/>
      <c r="D46" s="84">
        <v>1</v>
      </c>
      <c r="E46" s="84"/>
      <c r="F46" s="84"/>
      <c r="G46" s="84"/>
      <c r="H46" s="85"/>
    </row>
    <row r="47" spans="1:8" ht="41.4" x14ac:dyDescent="0.3">
      <c r="A47" s="14" t="s">
        <v>0</v>
      </c>
      <c r="B47" s="14" t="s">
        <v>1</v>
      </c>
      <c r="C47" s="14" t="s">
        <v>6</v>
      </c>
      <c r="D47" s="14" t="s">
        <v>2</v>
      </c>
      <c r="E47" s="14" t="s">
        <v>53</v>
      </c>
      <c r="F47" s="14" t="s">
        <v>54</v>
      </c>
      <c r="G47" s="14" t="s">
        <v>48</v>
      </c>
      <c r="H47" s="14" t="s">
        <v>49</v>
      </c>
    </row>
    <row r="48" spans="1:8" s="36" customFormat="1" ht="31.2" x14ac:dyDescent="0.3">
      <c r="A48" s="24">
        <v>1</v>
      </c>
      <c r="B48" s="30" t="s">
        <v>85</v>
      </c>
      <c r="C48" s="7" t="s">
        <v>12</v>
      </c>
      <c r="D48" s="8" t="s">
        <v>4</v>
      </c>
      <c r="E48" s="34">
        <v>1</v>
      </c>
      <c r="F48" s="34" t="s">
        <v>55</v>
      </c>
      <c r="G48" s="34">
        <f>$D$46*E48</f>
        <v>1</v>
      </c>
      <c r="H48" s="35"/>
    </row>
    <row r="49" spans="1:8" s="36" customFormat="1" ht="31.2" x14ac:dyDescent="0.3">
      <c r="A49" s="24">
        <v>2</v>
      </c>
      <c r="B49" s="6" t="s">
        <v>60</v>
      </c>
      <c r="C49" s="7" t="s">
        <v>12</v>
      </c>
      <c r="D49" s="8" t="s">
        <v>7</v>
      </c>
      <c r="E49" s="34">
        <v>1</v>
      </c>
      <c r="F49" s="34" t="s">
        <v>55</v>
      </c>
      <c r="G49" s="34">
        <f>$D$46*E49</f>
        <v>1</v>
      </c>
      <c r="H49" s="35"/>
    </row>
    <row r="50" spans="1:8" ht="17.399999999999999" x14ac:dyDescent="0.3">
      <c r="A50" s="77" t="s">
        <v>82</v>
      </c>
      <c r="B50" s="78"/>
      <c r="C50" s="78"/>
      <c r="D50" s="78"/>
      <c r="E50" s="78"/>
      <c r="F50" s="78"/>
      <c r="G50" s="78"/>
      <c r="H50" s="80"/>
    </row>
    <row r="51" spans="1:8" ht="15.6" x14ac:dyDescent="0.3">
      <c r="A51" s="82" t="s">
        <v>13</v>
      </c>
      <c r="B51" s="83"/>
      <c r="C51" s="83"/>
      <c r="D51" s="84">
        <v>1</v>
      </c>
      <c r="E51" s="84"/>
      <c r="F51" s="84"/>
      <c r="G51" s="84"/>
      <c r="H51" s="85"/>
    </row>
    <row r="52" spans="1:8" ht="41.4" x14ac:dyDescent="0.3">
      <c r="A52" s="14" t="s">
        <v>0</v>
      </c>
      <c r="B52" s="14" t="s">
        <v>1</v>
      </c>
      <c r="C52" s="14" t="s">
        <v>6</v>
      </c>
      <c r="D52" s="14" t="s">
        <v>2</v>
      </c>
      <c r="E52" s="14" t="s">
        <v>53</v>
      </c>
      <c r="F52" s="14" t="s">
        <v>54</v>
      </c>
      <c r="G52" s="14" t="s">
        <v>48</v>
      </c>
      <c r="H52" s="14" t="s">
        <v>49</v>
      </c>
    </row>
    <row r="53" spans="1:8" s="36" customFormat="1" ht="31.2" x14ac:dyDescent="0.3">
      <c r="A53" s="24">
        <v>1</v>
      </c>
      <c r="B53" s="30" t="s">
        <v>85</v>
      </c>
      <c r="C53" s="7" t="s">
        <v>12</v>
      </c>
      <c r="D53" s="8" t="s">
        <v>4</v>
      </c>
      <c r="E53" s="34">
        <v>1</v>
      </c>
      <c r="F53" s="34" t="s">
        <v>55</v>
      </c>
      <c r="G53" s="34">
        <f>$D$51*E53</f>
        <v>1</v>
      </c>
      <c r="H53" s="35"/>
    </row>
    <row r="54" spans="1:8" s="36" customFormat="1" ht="31.2" x14ac:dyDescent="0.3">
      <c r="A54" s="24">
        <v>2</v>
      </c>
      <c r="B54" s="6" t="s">
        <v>64</v>
      </c>
      <c r="C54" s="7" t="s">
        <v>12</v>
      </c>
      <c r="D54" s="8" t="s">
        <v>7</v>
      </c>
      <c r="E54" s="34">
        <v>1</v>
      </c>
      <c r="F54" s="34" t="s">
        <v>55</v>
      </c>
      <c r="G54" s="34">
        <f>$D$51*E54</f>
        <v>1</v>
      </c>
      <c r="H54" s="35"/>
    </row>
    <row r="55" spans="1:8" ht="17.399999999999999" x14ac:dyDescent="0.3">
      <c r="A55" s="77" t="s">
        <v>83</v>
      </c>
      <c r="B55" s="78"/>
      <c r="C55" s="78"/>
      <c r="D55" s="78"/>
      <c r="E55" s="78"/>
      <c r="F55" s="78"/>
      <c r="G55" s="78"/>
      <c r="H55" s="80"/>
    </row>
    <row r="56" spans="1:8" ht="15.6" x14ac:dyDescent="0.3">
      <c r="A56" s="82" t="s">
        <v>13</v>
      </c>
      <c r="B56" s="83"/>
      <c r="C56" s="83"/>
      <c r="D56" s="84">
        <v>1</v>
      </c>
      <c r="E56" s="84"/>
      <c r="F56" s="84"/>
      <c r="G56" s="84"/>
      <c r="H56" s="85"/>
    </row>
    <row r="57" spans="1:8" ht="41.4" x14ac:dyDescent="0.3">
      <c r="A57" s="14" t="s">
        <v>0</v>
      </c>
      <c r="B57" s="14" t="s">
        <v>1</v>
      </c>
      <c r="C57" s="14" t="s">
        <v>6</v>
      </c>
      <c r="D57" s="14" t="s">
        <v>2</v>
      </c>
      <c r="E57" s="14" t="s">
        <v>53</v>
      </c>
      <c r="F57" s="14" t="s">
        <v>54</v>
      </c>
      <c r="G57" s="14" t="s">
        <v>48</v>
      </c>
      <c r="H57" s="14" t="s">
        <v>49</v>
      </c>
    </row>
    <row r="58" spans="1:8" s="36" customFormat="1" ht="31.2" x14ac:dyDescent="0.3">
      <c r="A58" s="24">
        <v>1</v>
      </c>
      <c r="B58" s="30" t="s">
        <v>85</v>
      </c>
      <c r="C58" s="7" t="s">
        <v>12</v>
      </c>
      <c r="D58" s="8" t="s">
        <v>4</v>
      </c>
      <c r="E58" s="34">
        <v>1</v>
      </c>
      <c r="F58" s="34" t="s">
        <v>55</v>
      </c>
      <c r="G58" s="34">
        <f>$D$56*E58</f>
        <v>1</v>
      </c>
      <c r="H58" s="35"/>
    </row>
    <row r="59" spans="1:8" s="36" customFormat="1" ht="31.2" x14ac:dyDescent="0.3">
      <c r="A59" s="24">
        <v>2</v>
      </c>
      <c r="B59" s="6" t="s">
        <v>65</v>
      </c>
      <c r="C59" s="7" t="s">
        <v>12</v>
      </c>
      <c r="D59" s="8" t="s">
        <v>7</v>
      </c>
      <c r="E59" s="34">
        <v>1</v>
      </c>
      <c r="F59" s="34" t="s">
        <v>55</v>
      </c>
      <c r="G59" s="34">
        <f>$D$56*E59</f>
        <v>1</v>
      </c>
      <c r="H59" s="35"/>
    </row>
    <row r="60" spans="1:8" ht="17.399999999999999" x14ac:dyDescent="0.3">
      <c r="A60" s="77" t="s">
        <v>11</v>
      </c>
      <c r="B60" s="78"/>
      <c r="C60" s="78"/>
      <c r="D60" s="78"/>
      <c r="E60" s="79"/>
      <c r="F60" s="79"/>
      <c r="G60" s="78"/>
      <c r="H60" s="80"/>
    </row>
    <row r="61" spans="1:8" ht="41.4" x14ac:dyDescent="0.3">
      <c r="A61" s="14" t="s">
        <v>0</v>
      </c>
      <c r="B61" s="14" t="s">
        <v>1</v>
      </c>
      <c r="C61" s="16" t="s">
        <v>6</v>
      </c>
      <c r="D61" s="16" t="s">
        <v>2</v>
      </c>
      <c r="E61" s="17"/>
      <c r="F61" s="18"/>
      <c r="G61" s="19" t="s">
        <v>48</v>
      </c>
      <c r="H61" s="14" t="s">
        <v>49</v>
      </c>
    </row>
    <row r="62" spans="1:8" s="36" customFormat="1" ht="31.2" x14ac:dyDescent="0.3">
      <c r="A62" s="46">
        <v>1</v>
      </c>
      <c r="B62" s="9" t="s">
        <v>32</v>
      </c>
      <c r="C62" s="31" t="s">
        <v>12</v>
      </c>
      <c r="D62" s="8" t="s">
        <v>3</v>
      </c>
      <c r="E62" s="47"/>
      <c r="F62" s="48"/>
      <c r="G62" s="20">
        <v>1</v>
      </c>
    </row>
    <row r="63" spans="1:8" s="36" customFormat="1" ht="31.2" x14ac:dyDescent="0.3">
      <c r="A63" s="46">
        <v>2</v>
      </c>
      <c r="B63" s="9" t="s">
        <v>34</v>
      </c>
      <c r="C63" s="7" t="s">
        <v>12</v>
      </c>
      <c r="D63" s="8" t="s">
        <v>3</v>
      </c>
      <c r="E63" s="47"/>
      <c r="F63" s="48"/>
      <c r="G63" s="20">
        <v>1</v>
      </c>
    </row>
    <row r="64" spans="1:8" s="36" customFormat="1" ht="31.2" x14ac:dyDescent="0.3">
      <c r="A64" s="46">
        <v>3</v>
      </c>
      <c r="B64" s="49" t="s">
        <v>24</v>
      </c>
      <c r="C64" s="31" t="s">
        <v>12</v>
      </c>
      <c r="D64" s="8" t="s">
        <v>3</v>
      </c>
      <c r="E64" s="47"/>
      <c r="F64" s="48"/>
      <c r="G64" s="20">
        <v>1</v>
      </c>
    </row>
    <row r="65" spans="1:8" s="36" customFormat="1" ht="31.2" x14ac:dyDescent="0.3">
      <c r="A65" s="46">
        <v>4</v>
      </c>
      <c r="B65" s="23" t="s">
        <v>61</v>
      </c>
      <c r="C65" s="38" t="s">
        <v>12</v>
      </c>
      <c r="D65" s="8" t="s">
        <v>3</v>
      </c>
      <c r="E65" s="32"/>
      <c r="F65" s="33"/>
      <c r="G65" s="20">
        <v>1</v>
      </c>
    </row>
    <row r="66" spans="1:8" s="36" customFormat="1" ht="31.2" x14ac:dyDescent="0.3">
      <c r="A66" s="46">
        <v>5</v>
      </c>
      <c r="B66" s="6" t="s">
        <v>33</v>
      </c>
      <c r="C66" s="27" t="s">
        <v>12</v>
      </c>
      <c r="D66" s="8" t="s">
        <v>4</v>
      </c>
      <c r="E66" s="32"/>
      <c r="F66" s="33"/>
      <c r="G66" s="20">
        <v>1</v>
      </c>
    </row>
    <row r="67" spans="1:8" s="36" customFormat="1" ht="31.2" x14ac:dyDescent="0.3">
      <c r="A67" s="46">
        <v>6</v>
      </c>
      <c r="B67" s="6" t="s">
        <v>20</v>
      </c>
      <c r="C67" s="27" t="s">
        <v>12</v>
      </c>
      <c r="D67" s="8" t="s">
        <v>4</v>
      </c>
      <c r="E67" s="50"/>
      <c r="F67" s="51"/>
      <c r="G67" s="20">
        <v>1</v>
      </c>
    </row>
    <row r="68" spans="1:8" ht="17.399999999999999" x14ac:dyDescent="0.3">
      <c r="A68" s="77" t="s">
        <v>10</v>
      </c>
      <c r="B68" s="78"/>
      <c r="C68" s="78"/>
      <c r="D68" s="78"/>
      <c r="E68" s="81"/>
      <c r="F68" s="81"/>
      <c r="G68" s="78"/>
      <c r="H68" s="80"/>
    </row>
    <row r="69" spans="1:8" ht="41.4" x14ac:dyDescent="0.3">
      <c r="A69" s="14" t="s">
        <v>0</v>
      </c>
      <c r="B69" s="14" t="s">
        <v>1</v>
      </c>
      <c r="C69" s="16" t="s">
        <v>6</v>
      </c>
      <c r="D69" s="16" t="s">
        <v>2</v>
      </c>
      <c r="E69" s="28"/>
      <c r="F69" s="29"/>
      <c r="G69" s="19" t="s">
        <v>48</v>
      </c>
      <c r="H69" s="14" t="s">
        <v>49</v>
      </c>
    </row>
    <row r="70" spans="1:8" s="36" customFormat="1" ht="31.2" x14ac:dyDescent="0.3">
      <c r="A70" s="46">
        <v>1</v>
      </c>
      <c r="B70" s="9" t="s">
        <v>16</v>
      </c>
      <c r="C70" s="31" t="s">
        <v>12</v>
      </c>
      <c r="D70" s="8" t="s">
        <v>5</v>
      </c>
      <c r="E70" s="52"/>
      <c r="F70" s="53"/>
      <c r="G70" s="54">
        <v>1</v>
      </c>
      <c r="H70" s="35"/>
    </row>
    <row r="71" spans="1:8" s="36" customFormat="1" ht="31.2" x14ac:dyDescent="0.3">
      <c r="A71" s="46">
        <v>2</v>
      </c>
      <c r="B71" s="6" t="s">
        <v>19</v>
      </c>
      <c r="C71" s="31" t="s">
        <v>12</v>
      </c>
      <c r="D71" s="8" t="s">
        <v>5</v>
      </c>
      <c r="E71" s="52"/>
      <c r="F71" s="53"/>
      <c r="G71" s="54">
        <v>1</v>
      </c>
      <c r="H71" s="35"/>
    </row>
    <row r="72" spans="1:8" s="36" customFormat="1" ht="31.2" x14ac:dyDescent="0.3">
      <c r="A72" s="46">
        <v>3</v>
      </c>
      <c r="B72" s="55" t="s">
        <v>29</v>
      </c>
      <c r="C72" s="31" t="s">
        <v>12</v>
      </c>
      <c r="D72" s="8" t="s">
        <v>5</v>
      </c>
      <c r="E72" s="52"/>
      <c r="F72" s="53"/>
      <c r="G72" s="20">
        <f>C3</f>
        <v>12</v>
      </c>
      <c r="H72" s="35"/>
    </row>
    <row r="73" spans="1:8" s="36" customFormat="1" ht="31.2" x14ac:dyDescent="0.3">
      <c r="A73" s="46">
        <v>4</v>
      </c>
      <c r="B73" s="9" t="s">
        <v>17</v>
      </c>
      <c r="C73" s="31" t="s">
        <v>12</v>
      </c>
      <c r="D73" s="8" t="s">
        <v>5</v>
      </c>
      <c r="E73" s="52"/>
      <c r="F73" s="53"/>
      <c r="G73" s="54">
        <v>1</v>
      </c>
      <c r="H73" s="35"/>
    </row>
    <row r="74" spans="1:8" s="36" customFormat="1" ht="31.2" x14ac:dyDescent="0.3">
      <c r="A74" s="46">
        <v>5</v>
      </c>
      <c r="B74" s="56" t="s">
        <v>31</v>
      </c>
      <c r="C74" s="31" t="s">
        <v>12</v>
      </c>
      <c r="D74" s="8" t="s">
        <v>87</v>
      </c>
      <c r="E74" s="52"/>
      <c r="F74" s="53"/>
      <c r="G74" s="20">
        <f>C3</f>
        <v>12</v>
      </c>
    </row>
    <row r="75" spans="1:8" s="36" customFormat="1" ht="31.2" x14ac:dyDescent="0.3">
      <c r="A75" s="46">
        <v>6</v>
      </c>
      <c r="B75" s="6" t="s">
        <v>18</v>
      </c>
      <c r="C75" s="31" t="s">
        <v>12</v>
      </c>
      <c r="D75" s="8" t="s">
        <v>5</v>
      </c>
      <c r="E75" s="57"/>
      <c r="F75" s="58"/>
      <c r="G75" s="54">
        <v>1</v>
      </c>
    </row>
  </sheetData>
  <sortState xmlns:xlrd2="http://schemas.microsoft.com/office/spreadsheetml/2017/richdata2" ref="B16:G25">
    <sortCondition ref="B16:B25"/>
  </sortState>
  <mergeCells count="36">
    <mergeCell ref="A27:C27"/>
    <mergeCell ref="D27:H27"/>
    <mergeCell ref="C2:H2"/>
    <mergeCell ref="A50:H50"/>
    <mergeCell ref="A51:C51"/>
    <mergeCell ref="D51:H51"/>
    <mergeCell ref="A1:G1"/>
    <mergeCell ref="A45:H45"/>
    <mergeCell ref="A46:C46"/>
    <mergeCell ref="D46:H46"/>
    <mergeCell ref="A39:H39"/>
    <mergeCell ref="A40:C40"/>
    <mergeCell ref="D40:H40"/>
    <mergeCell ref="A13:H13"/>
    <mergeCell ref="A14:H14"/>
    <mergeCell ref="A32:H32"/>
    <mergeCell ref="A33:C33"/>
    <mergeCell ref="D33:H33"/>
    <mergeCell ref="A26:H26"/>
    <mergeCell ref="A60:H60"/>
    <mergeCell ref="A68:H68"/>
    <mergeCell ref="A55:H55"/>
    <mergeCell ref="A56:C56"/>
    <mergeCell ref="D56:H56"/>
    <mergeCell ref="A3:B3"/>
    <mergeCell ref="C3:H3"/>
    <mergeCell ref="A4:B4"/>
    <mergeCell ref="C4:H4"/>
    <mergeCell ref="A10:H10"/>
    <mergeCell ref="A11:H11"/>
    <mergeCell ref="A12:H12"/>
    <mergeCell ref="A5:H5"/>
    <mergeCell ref="A6:H6"/>
    <mergeCell ref="A7:H7"/>
    <mergeCell ref="A8:H8"/>
    <mergeCell ref="A9:H9"/>
  </mergeCells>
  <conditionalFormatting sqref="D16:D25">
    <cfRule type="expression" dxfId="90" priority="1">
      <formula>EXACT("Учебное пособие",D16)</formula>
    </cfRule>
    <cfRule type="expression" dxfId="89" priority="2">
      <formula>EXACT("СИЗ",D16)</formula>
    </cfRule>
    <cfRule type="expression" dxfId="88" priority="3">
      <formula>EXACT("Охрана труда",D16)</formula>
    </cfRule>
    <cfRule type="expression" dxfId="87" priority="4">
      <formula>EXACT("Программное обеспечение",D16)</formula>
    </cfRule>
    <cfRule type="expression" dxfId="86" priority="5">
      <formula>EXACT("Оборудование IT",D16)</formula>
    </cfRule>
    <cfRule type="expression" dxfId="85" priority="6">
      <formula>EXACT("Мебель",D16)</formula>
    </cfRule>
    <cfRule type="expression" dxfId="84" priority="7">
      <formula>EXACT("Оборудование",D16)</formula>
    </cfRule>
  </conditionalFormatting>
  <conditionalFormatting sqref="D29:D31">
    <cfRule type="expression" dxfId="83" priority="22">
      <formula>EXACT("Учебное пособие",D29)</formula>
    </cfRule>
    <cfRule type="expression" dxfId="82" priority="23">
      <formula>EXACT("СИЗ",D29)</formula>
    </cfRule>
    <cfRule type="expression" dxfId="81" priority="24">
      <formula>EXACT("Охрана труда",D29)</formula>
    </cfRule>
    <cfRule type="expression" dxfId="80" priority="25">
      <formula>EXACT("Программное обеспечение",D29)</formula>
    </cfRule>
    <cfRule type="expression" dxfId="79" priority="26">
      <formula>EXACT("Оборудование IT",D29)</formula>
    </cfRule>
    <cfRule type="expression" dxfId="78" priority="27">
      <formula>EXACT("Мебель",D29)</formula>
    </cfRule>
    <cfRule type="expression" dxfId="77" priority="28">
      <formula>EXACT("Оборудование",D29)</formula>
    </cfRule>
  </conditionalFormatting>
  <conditionalFormatting sqref="D35:D38">
    <cfRule type="expression" dxfId="76" priority="29">
      <formula>EXACT("Учебное пособие",D35)</formula>
    </cfRule>
    <cfRule type="expression" dxfId="75" priority="30">
      <formula>EXACT("СИЗ",D35)</formula>
    </cfRule>
    <cfRule type="expression" dxfId="74" priority="31">
      <formula>EXACT("Охрана труда",D35)</formula>
    </cfRule>
    <cfRule type="expression" dxfId="73" priority="32">
      <formula>EXACT("Программное обеспечение",D35)</formula>
    </cfRule>
    <cfRule type="expression" dxfId="72" priority="33">
      <formula>EXACT("Оборудование IT",D35)</formula>
    </cfRule>
    <cfRule type="expression" dxfId="71" priority="34">
      <formula>EXACT("Мебель",D35)</formula>
    </cfRule>
    <cfRule type="expression" dxfId="70" priority="35">
      <formula>EXACT("Оборудование",D35)</formula>
    </cfRule>
  </conditionalFormatting>
  <conditionalFormatting sqref="D42:D44">
    <cfRule type="expression" dxfId="69" priority="36">
      <formula>EXACT("Учебное пособие",D42)</formula>
    </cfRule>
    <cfRule type="expression" dxfId="68" priority="37">
      <formula>EXACT("СИЗ",D42)</formula>
    </cfRule>
    <cfRule type="expression" dxfId="67" priority="38">
      <formula>EXACT("Охрана труда",D42)</formula>
    </cfRule>
    <cfRule type="expression" dxfId="66" priority="39">
      <formula>EXACT("Программное обеспечение",D42)</formula>
    </cfRule>
    <cfRule type="expression" dxfId="65" priority="40">
      <formula>EXACT("Оборудование IT",D42)</formula>
    </cfRule>
    <cfRule type="expression" dxfId="64" priority="41">
      <formula>EXACT("Мебель",D42)</formula>
    </cfRule>
    <cfRule type="expression" dxfId="63" priority="42">
      <formula>EXACT("Оборудование",D42)</formula>
    </cfRule>
  </conditionalFormatting>
  <conditionalFormatting sqref="D48:D49">
    <cfRule type="expression" dxfId="62" priority="43">
      <formula>EXACT("Учебное пособие",D48)</formula>
    </cfRule>
    <cfRule type="expression" dxfId="61" priority="44">
      <formula>EXACT("СИЗ",D48)</formula>
    </cfRule>
    <cfRule type="expression" dxfId="60" priority="45">
      <formula>EXACT("Охрана труда",D48)</formula>
    </cfRule>
    <cfRule type="expression" dxfId="59" priority="46">
      <formula>EXACT("Программное обеспечение",D48)</formula>
    </cfRule>
    <cfRule type="expression" dxfId="58" priority="47">
      <formula>EXACT("Оборудование IT",D48)</formula>
    </cfRule>
    <cfRule type="expression" dxfId="57" priority="48">
      <formula>EXACT("Мебель",D48)</formula>
    </cfRule>
    <cfRule type="expression" dxfId="56" priority="49">
      <formula>EXACT("Оборудование",D48)</formula>
    </cfRule>
  </conditionalFormatting>
  <conditionalFormatting sqref="D53:D54">
    <cfRule type="expression" dxfId="55" priority="50">
      <formula>EXACT("Учебное пособие",D53)</formula>
    </cfRule>
    <cfRule type="expression" dxfId="54" priority="51">
      <formula>EXACT("СИЗ",D53)</formula>
    </cfRule>
    <cfRule type="expression" dxfId="53" priority="52">
      <formula>EXACT("Охрана труда",D53)</formula>
    </cfRule>
    <cfRule type="expression" dxfId="52" priority="53">
      <formula>EXACT("Программное обеспечение",D53)</formula>
    </cfRule>
    <cfRule type="expression" dxfId="51" priority="54">
      <formula>EXACT("Оборудование IT",D53)</formula>
    </cfRule>
    <cfRule type="expression" dxfId="50" priority="55">
      <formula>EXACT("Мебель",D53)</formula>
    </cfRule>
    <cfRule type="expression" dxfId="49" priority="56">
      <formula>EXACT("Оборудование",D53)</formula>
    </cfRule>
  </conditionalFormatting>
  <conditionalFormatting sqref="D58:D59">
    <cfRule type="expression" dxfId="48" priority="78">
      <formula>EXACT("Учебное пособие",D58)</formula>
    </cfRule>
    <cfRule type="expression" dxfId="47" priority="79">
      <formula>EXACT("СИЗ",D58)</formula>
    </cfRule>
    <cfRule type="expression" dxfId="46" priority="80">
      <formula>EXACT("Охрана труда",D58)</formula>
    </cfRule>
    <cfRule type="expression" dxfId="45" priority="81">
      <formula>EXACT("Программное обеспечение",D58)</formula>
    </cfRule>
    <cfRule type="expression" dxfId="44" priority="82">
      <formula>EXACT("Оборудование IT",D58)</formula>
    </cfRule>
    <cfRule type="expression" dxfId="43" priority="83">
      <formula>EXACT("Мебель",D58)</formula>
    </cfRule>
    <cfRule type="expression" dxfId="42" priority="84">
      <formula>EXACT("Оборудование",D58)</formula>
    </cfRule>
  </conditionalFormatting>
  <conditionalFormatting sqref="D62:D67">
    <cfRule type="expression" dxfId="41" priority="71">
      <formula>EXACT("Учебное пособие",D62)</formula>
    </cfRule>
    <cfRule type="expression" dxfId="40" priority="72">
      <formula>EXACT("СИЗ",D62)</formula>
    </cfRule>
    <cfRule type="expression" dxfId="39" priority="73">
      <formula>EXACT("Охрана труда",D62)</formula>
    </cfRule>
    <cfRule type="expression" dxfId="38" priority="74">
      <formula>EXACT("Программное обеспечение",D62)</formula>
    </cfRule>
    <cfRule type="expression" dxfId="37" priority="75">
      <formula>EXACT("Оборудование IT",D62)</formula>
    </cfRule>
    <cfRule type="expression" dxfId="36" priority="76">
      <formula>EXACT("Мебель",D62)</formula>
    </cfRule>
    <cfRule type="expression" dxfId="35" priority="77">
      <formula>EXACT("Оборудование",D62)</formula>
    </cfRule>
  </conditionalFormatting>
  <conditionalFormatting sqref="D70:D75">
    <cfRule type="expression" dxfId="34" priority="64">
      <formula>EXACT("Учебное пособие",D70)</formula>
    </cfRule>
    <cfRule type="expression" dxfId="33" priority="65">
      <formula>EXACT("СИЗ",D70)</formula>
    </cfRule>
    <cfRule type="expression" dxfId="32" priority="66">
      <formula>EXACT("Охрана труда",D70)</formula>
    </cfRule>
    <cfRule type="expression" dxfId="31" priority="67">
      <formula>EXACT("Программное обеспечение",D70)</formula>
    </cfRule>
    <cfRule type="expression" dxfId="30" priority="68">
      <formula>EXACT("Оборудование IT",D70)</formula>
    </cfRule>
    <cfRule type="expression" dxfId="29" priority="69">
      <formula>EXACT("Мебель",D70)</formula>
    </cfRule>
    <cfRule type="expression" dxfId="28" priority="70">
      <formula>EXACT("Оборудование",D70)</formula>
    </cfRule>
  </conditionalFormatting>
  <dataValidations count="3">
    <dataValidation type="list" allowBlank="1" showInputMessage="1" showErrorMessage="1" sqref="F29:F31 F59 F54 F49 F35:F38 F42:F44" xr:uid="{860AB650-7BE1-4DA1-902C-ACE91A8B4EA4}">
      <formula1>"на 1 р.м.,на 2 р.м."</formula1>
    </dataValidation>
    <dataValidation allowBlank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C31 B26:C30 A2:C22 C42:C44 B32:C41 B55:C57 A49:A52 C59 B60:C1048576 C49 C54 A59:A1048576 B50:C52 B45:C47 A23:A47 A54:A57" xr:uid="{60F0CD88-A9A1-4035-ACB6-86ECB81A188F}"/>
    <dataValidation allowBlank="1" showErrorMessage="1" sqref="B42:B44 B49 B54 B59 H53:XFD53 H48:XFD48 E53:F53 E58:F58 H58:XFD58 A58:C58 A53:C53 A48:C48 E48:F48 B24:C25" xr:uid="{B793B3E2-B7CA-4976-9B3A-728883E3F27A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3AF851-4EDB-43B4-A024-A497AC624B8E}">
          <x14:formula1>
            <xm:f>Виды!$A$1:$A$7</xm:f>
          </x14:formula1>
          <xm:sqref>D70:D75 D62:D67 D58:D59 D53:D54 D48:D49 D42:D44 D35:D38 D29:D31 D16:D23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C85B-5581-4A24-AEDD-EDFA35E3E58F}">
  <dimension ref="A1:H22"/>
  <sheetViews>
    <sheetView zoomScaleNormal="100" workbookViewId="0">
      <pane ySplit="1" topLeftCell="A7" activePane="bottomLeft" state="frozen"/>
      <selection activeCell="B31" sqref="B31"/>
      <selection pane="bottomLeft" activeCell="B21" sqref="B21"/>
    </sheetView>
  </sheetViews>
  <sheetFormatPr defaultColWidth="0" defaultRowHeight="14.4" x14ac:dyDescent="0.3"/>
  <cols>
    <col min="1" max="1" width="8.5546875" customWidth="1"/>
    <col min="2" max="2" width="60.88671875" style="5" customWidth="1"/>
    <col min="3" max="3" width="54.44140625" customWidth="1"/>
    <col min="4" max="4" width="21.44140625" style="4" customWidth="1"/>
    <col min="5" max="5" width="21.88671875" customWidth="1"/>
    <col min="6" max="6" width="0" hidden="1" customWidth="1"/>
    <col min="7" max="8" width="26.6640625" hidden="1"/>
  </cols>
  <sheetData>
    <row r="1" spans="1:5" ht="27.6" x14ac:dyDescent="0.3">
      <c r="A1" s="2" t="s">
        <v>0</v>
      </c>
      <c r="B1" s="3" t="s">
        <v>1</v>
      </c>
      <c r="C1" s="2" t="s">
        <v>6</v>
      </c>
      <c r="D1" s="2" t="s">
        <v>2</v>
      </c>
      <c r="E1" s="19" t="s">
        <v>48</v>
      </c>
    </row>
    <row r="2" spans="1:5" ht="21" x14ac:dyDescent="0.3">
      <c r="A2" s="94" t="s">
        <v>4</v>
      </c>
      <c r="B2" s="94"/>
      <c r="C2" s="94"/>
      <c r="D2" s="94"/>
      <c r="E2" s="94"/>
    </row>
    <row r="3" spans="1:5" s="36" customFormat="1" ht="31.2" x14ac:dyDescent="0.3">
      <c r="A3" s="59">
        <v>1</v>
      </c>
      <c r="B3" s="10" t="s">
        <v>27</v>
      </c>
      <c r="C3" s="42" t="s">
        <v>12</v>
      </c>
      <c r="D3" s="8" t="s">
        <v>4</v>
      </c>
      <c r="E3" s="62">
        <v>1</v>
      </c>
    </row>
    <row r="4" spans="1:5" s="36" customFormat="1" ht="31.2" x14ac:dyDescent="0.3">
      <c r="A4" s="59">
        <v>2</v>
      </c>
      <c r="B4" s="10" t="s">
        <v>26</v>
      </c>
      <c r="C4" s="42" t="s">
        <v>12</v>
      </c>
      <c r="D4" s="8" t="s">
        <v>4</v>
      </c>
      <c r="E4" s="62">
        <v>1</v>
      </c>
    </row>
    <row r="5" spans="1:5" s="36" customFormat="1" ht="31.2" x14ac:dyDescent="0.3">
      <c r="A5" s="59">
        <v>3</v>
      </c>
      <c r="B5" s="23" t="s">
        <v>86</v>
      </c>
      <c r="C5" s="42" t="s">
        <v>12</v>
      </c>
      <c r="D5" s="8" t="s">
        <v>4</v>
      </c>
      <c r="E5" s="62">
        <v>1</v>
      </c>
    </row>
    <row r="6" spans="1:5" s="36" customFormat="1" ht="31.2" x14ac:dyDescent="0.3">
      <c r="A6" s="59">
        <v>4</v>
      </c>
      <c r="B6" s="23" t="s">
        <v>30</v>
      </c>
      <c r="C6" s="42" t="s">
        <v>12</v>
      </c>
      <c r="D6" s="8" t="s">
        <v>4</v>
      </c>
      <c r="E6" s="62">
        <v>1</v>
      </c>
    </row>
    <row r="7" spans="1:5" s="36" customFormat="1" ht="31.2" x14ac:dyDescent="0.3">
      <c r="A7" s="59">
        <v>5</v>
      </c>
      <c r="B7" s="63" t="s">
        <v>28</v>
      </c>
      <c r="C7" s="42" t="s">
        <v>12</v>
      </c>
      <c r="D7" s="8" t="s">
        <v>4</v>
      </c>
      <c r="E7" s="64">
        <v>1</v>
      </c>
    </row>
    <row r="8" spans="1:5" s="36" customFormat="1" ht="31.2" x14ac:dyDescent="0.3">
      <c r="A8" s="59">
        <v>6</v>
      </c>
      <c r="B8" s="9" t="s">
        <v>78</v>
      </c>
      <c r="C8" s="42" t="s">
        <v>12</v>
      </c>
      <c r="D8" s="8" t="s">
        <v>4</v>
      </c>
      <c r="E8" s="64">
        <v>1</v>
      </c>
    </row>
    <row r="9" spans="1:5" s="36" customFormat="1" ht="31.2" x14ac:dyDescent="0.3">
      <c r="A9" s="59">
        <v>7</v>
      </c>
      <c r="B9" s="9" t="s">
        <v>79</v>
      </c>
      <c r="C9" s="42" t="s">
        <v>12</v>
      </c>
      <c r="D9" s="8" t="s">
        <v>4</v>
      </c>
      <c r="E9" s="64">
        <v>1</v>
      </c>
    </row>
    <row r="10" spans="1:5" ht="21" x14ac:dyDescent="0.3">
      <c r="A10" s="94" t="s">
        <v>3</v>
      </c>
      <c r="B10" s="94"/>
      <c r="C10" s="94"/>
      <c r="D10" s="94"/>
      <c r="E10" s="94"/>
    </row>
    <row r="11" spans="1:5" s="36" customFormat="1" ht="31.2" x14ac:dyDescent="0.3">
      <c r="A11" s="59">
        <v>1</v>
      </c>
      <c r="B11" s="60" t="s">
        <v>22</v>
      </c>
      <c r="C11" s="42" t="s">
        <v>12</v>
      </c>
      <c r="D11" s="8" t="s">
        <v>3</v>
      </c>
      <c r="E11" s="43">
        <v>1</v>
      </c>
    </row>
    <row r="12" spans="1:5" s="36" customFormat="1" ht="31.2" x14ac:dyDescent="0.3">
      <c r="A12" s="59">
        <v>2</v>
      </c>
      <c r="B12" s="10" t="s">
        <v>21</v>
      </c>
      <c r="C12" s="42" t="s">
        <v>12</v>
      </c>
      <c r="D12" s="8" t="s">
        <v>3</v>
      </c>
      <c r="E12" s="43">
        <v>1</v>
      </c>
    </row>
    <row r="13" spans="1:5" s="36" customFormat="1" ht="31.2" x14ac:dyDescent="0.3">
      <c r="A13" s="59">
        <v>3</v>
      </c>
      <c r="B13" s="10" t="s">
        <v>34</v>
      </c>
      <c r="C13" s="11" t="s">
        <v>12</v>
      </c>
      <c r="D13" s="8" t="s">
        <v>3</v>
      </c>
      <c r="E13" s="43">
        <v>1</v>
      </c>
    </row>
    <row r="14" spans="1:5" s="36" customFormat="1" ht="31.2" x14ac:dyDescent="0.3">
      <c r="A14" s="59">
        <v>4</v>
      </c>
      <c r="B14" s="60" t="s">
        <v>24</v>
      </c>
      <c r="C14" s="42" t="s">
        <v>12</v>
      </c>
      <c r="D14" s="8" t="s">
        <v>3</v>
      </c>
      <c r="E14" s="43">
        <v>1</v>
      </c>
    </row>
    <row r="15" spans="1:5" s="36" customFormat="1" ht="31.2" x14ac:dyDescent="0.3">
      <c r="A15" s="59">
        <v>5</v>
      </c>
      <c r="B15" s="10" t="s">
        <v>25</v>
      </c>
      <c r="C15" s="42" t="s">
        <v>12</v>
      </c>
      <c r="D15" s="8" t="s">
        <v>3</v>
      </c>
      <c r="E15" s="43">
        <v>1</v>
      </c>
    </row>
    <row r="16" spans="1:5" s="36" customFormat="1" ht="31.2" x14ac:dyDescent="0.3">
      <c r="A16" s="59">
        <v>6</v>
      </c>
      <c r="B16" s="6" t="s">
        <v>23</v>
      </c>
      <c r="C16" s="31" t="s">
        <v>12</v>
      </c>
      <c r="D16" s="8" t="s">
        <v>3</v>
      </c>
      <c r="E16" s="43">
        <v>1</v>
      </c>
    </row>
    <row r="17" spans="1:5" s="36" customFormat="1" ht="31.2" x14ac:dyDescent="0.3">
      <c r="A17" s="59">
        <v>7</v>
      </c>
      <c r="B17" s="55" t="s">
        <v>36</v>
      </c>
      <c r="C17" s="31" t="s">
        <v>12</v>
      </c>
      <c r="D17" s="8" t="s">
        <v>3</v>
      </c>
      <c r="E17" s="43">
        <v>1</v>
      </c>
    </row>
    <row r="18" spans="1:5" s="36" customFormat="1" ht="31.2" x14ac:dyDescent="0.3">
      <c r="A18" s="59">
        <v>8</v>
      </c>
      <c r="B18" s="9" t="s">
        <v>77</v>
      </c>
      <c r="C18" s="42" t="s">
        <v>12</v>
      </c>
      <c r="D18" s="8" t="s">
        <v>7</v>
      </c>
      <c r="E18" s="43">
        <v>1</v>
      </c>
    </row>
    <row r="19" spans="1:5" s="36" customFormat="1" ht="31.2" x14ac:dyDescent="0.3">
      <c r="A19" s="59">
        <v>9</v>
      </c>
      <c r="B19" s="61" t="s">
        <v>35</v>
      </c>
      <c r="C19" s="42" t="s">
        <v>12</v>
      </c>
      <c r="D19" s="8" t="s">
        <v>7</v>
      </c>
      <c r="E19" s="62">
        <v>1</v>
      </c>
    </row>
    <row r="20" spans="1:5" ht="21" x14ac:dyDescent="0.3">
      <c r="A20" s="94" t="s">
        <v>14</v>
      </c>
      <c r="B20" s="94"/>
      <c r="C20" s="94"/>
      <c r="D20" s="94"/>
      <c r="E20" s="94"/>
    </row>
    <row r="21" spans="1:5" ht="46.8" x14ac:dyDescent="0.3">
      <c r="A21" s="59">
        <v>1</v>
      </c>
      <c r="B21" s="6" t="s">
        <v>90</v>
      </c>
      <c r="C21" s="7" t="s">
        <v>91</v>
      </c>
      <c r="D21" s="8" t="s">
        <v>14</v>
      </c>
      <c r="E21" s="62">
        <v>1</v>
      </c>
    </row>
    <row r="22" spans="1:5" ht="46.8" x14ac:dyDescent="0.3">
      <c r="A22" s="59">
        <v>2</v>
      </c>
      <c r="B22" s="6" t="s">
        <v>92</v>
      </c>
      <c r="C22" s="7" t="s">
        <v>91</v>
      </c>
      <c r="D22" s="8" t="s">
        <v>14</v>
      </c>
      <c r="E22" s="62">
        <v>1</v>
      </c>
    </row>
  </sheetData>
  <sortState xmlns:xlrd2="http://schemas.microsoft.com/office/spreadsheetml/2017/richdata2" ref="B11:D19">
    <sortCondition ref="B11:B19"/>
  </sortState>
  <mergeCells count="3">
    <mergeCell ref="A2:E2"/>
    <mergeCell ref="A10:E10"/>
    <mergeCell ref="A20:E20"/>
  </mergeCells>
  <conditionalFormatting sqref="D3:D9">
    <cfRule type="expression" dxfId="27" priority="15">
      <formula>EXACT("Учебное пособие",D3)</formula>
    </cfRule>
    <cfRule type="expression" dxfId="26" priority="16">
      <formula>EXACT("СИЗ",D3)</formula>
    </cfRule>
    <cfRule type="expression" dxfId="25" priority="17">
      <formula>EXACT("Охрана труда",D3)</formula>
    </cfRule>
    <cfRule type="expression" dxfId="24" priority="18">
      <formula>EXACT("Программное обеспечение",D3)</formula>
    </cfRule>
    <cfRule type="expression" dxfId="23" priority="19">
      <formula>EXACT("Оборудование IT",D3)</formula>
    </cfRule>
    <cfRule type="expression" dxfId="22" priority="20">
      <formula>EXACT("Мебель",D3)</formula>
    </cfRule>
    <cfRule type="expression" dxfId="21" priority="21">
      <formula>EXACT("Оборудование",D3)</formula>
    </cfRule>
  </conditionalFormatting>
  <conditionalFormatting sqref="D11:D19">
    <cfRule type="expression" dxfId="20" priority="8">
      <formula>EXACT("Учебное пособие",D11)</formula>
    </cfRule>
    <cfRule type="expression" dxfId="19" priority="9">
      <formula>EXACT("СИЗ",D11)</formula>
    </cfRule>
    <cfRule type="expression" dxfId="18" priority="10">
      <formula>EXACT("Охрана труда",D11)</formula>
    </cfRule>
    <cfRule type="expression" dxfId="17" priority="11">
      <formula>EXACT("Программное обеспечение",D11)</formula>
    </cfRule>
    <cfRule type="expression" dxfId="16" priority="12">
      <formula>EXACT("Оборудование IT",D11)</formula>
    </cfRule>
    <cfRule type="expression" dxfId="15" priority="13">
      <formula>EXACT("Мебель",D11)</formula>
    </cfRule>
    <cfRule type="expression" dxfId="14" priority="14">
      <formula>EXACT("Оборудование",D11)</formula>
    </cfRule>
  </conditionalFormatting>
  <conditionalFormatting sqref="D21:D22">
    <cfRule type="expression" dxfId="13" priority="1">
      <formula>EXACT("Учебное пособие",D21)</formula>
    </cfRule>
    <cfRule type="expression" dxfId="12" priority="2">
      <formula>EXACT("СИЗ",D21)</formula>
    </cfRule>
    <cfRule type="expression" dxfId="11" priority="3">
      <formula>EXACT("Охрана труда",D21)</formula>
    </cfRule>
    <cfRule type="expression" dxfId="10" priority="4">
      <formula>EXACT("Программное обеспечение",D21)</formula>
    </cfRule>
    <cfRule type="expression" dxfId="9" priority="5">
      <formula>EXACT("Оборудование IT",D21)</formula>
    </cfRule>
    <cfRule type="expression" dxfId="8" priority="6">
      <formula>EXACT("Мебель",D21)</formula>
    </cfRule>
    <cfRule type="expression" dxfId="7" priority="7">
      <formula>EXACT("Оборудование",D21)</formula>
    </cfRule>
  </conditionalFormatting>
  <dataValidations count="3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16" xr:uid="{B246106D-E3B1-483B-9D24-73CDB5AA3ED4}"/>
    <dataValidation allowBlank="1" showErrorMessage="1" sqref="B5" xr:uid="{27B3E308-2970-4535-BD17-B189C6D264B1}"/>
    <dataValidation type="list" allowBlank="1" showInputMessage="1" showErrorMessage="1" sqref="D10 D1:D2 D20 D23:D1048576" xr:uid="{0543DE3C-2FCF-473A-B41E-D3A471879FD3}">
      <formula1>#REF!</formula1>
    </dataValidation>
  </dataValidations>
  <pageMargins left="0.7" right="0.7" top="0.75" bottom="0.75" header="0.3" footer="0.3"/>
  <pageSetup paperSize="9" scale="71" fitToWidth="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7EEEF8A-A68F-43AE-A6AB-091CED53BD09}">
          <x14:formula1>
            <xm:f>Виды!$A$1:$A$7</xm:f>
          </x14:formula1>
          <xm:sqref>D3:D9 D11:D19 D21:D22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BAFBC-150E-4860-9F7F-8FB3EF616AB1}">
  <dimension ref="A1:A79"/>
  <sheetViews>
    <sheetView workbookViewId="0">
      <selection activeCell="A7" sqref="A7"/>
    </sheetView>
  </sheetViews>
  <sheetFormatPr defaultRowHeight="14.4" x14ac:dyDescent="0.3"/>
  <cols>
    <col min="1" max="1" width="28.6640625" style="13" customWidth="1"/>
  </cols>
  <sheetData>
    <row r="1" spans="1:1" ht="15.6" x14ac:dyDescent="0.3">
      <c r="A1" s="8" t="s">
        <v>4</v>
      </c>
    </row>
    <row r="2" spans="1:1" ht="15.6" x14ac:dyDescent="0.3">
      <c r="A2" s="8" t="s">
        <v>7</v>
      </c>
    </row>
    <row r="3" spans="1:1" ht="15.6" x14ac:dyDescent="0.3">
      <c r="A3" s="8" t="s">
        <v>3</v>
      </c>
    </row>
    <row r="4" spans="1:1" ht="15.6" x14ac:dyDescent="0.3">
      <c r="A4" s="8" t="s">
        <v>14</v>
      </c>
    </row>
    <row r="5" spans="1:1" ht="15.6" x14ac:dyDescent="0.3">
      <c r="A5" s="8" t="s">
        <v>5</v>
      </c>
    </row>
    <row r="6" spans="1:1" ht="15.6" x14ac:dyDescent="0.3">
      <c r="A6" s="8" t="s">
        <v>87</v>
      </c>
    </row>
    <row r="7" spans="1:1" ht="15.6" x14ac:dyDescent="0.3">
      <c r="A7" s="8" t="s">
        <v>88</v>
      </c>
    </row>
    <row r="8" spans="1:1" x14ac:dyDescent="0.3">
      <c r="A8" s="12"/>
    </row>
    <row r="9" spans="1:1" x14ac:dyDescent="0.3">
      <c r="A9" s="12"/>
    </row>
    <row r="10" spans="1:1" x14ac:dyDescent="0.3">
      <c r="A10" s="12"/>
    </row>
    <row r="11" spans="1:1" x14ac:dyDescent="0.3">
      <c r="A11" s="12"/>
    </row>
    <row r="12" spans="1:1" x14ac:dyDescent="0.3">
      <c r="A12" s="12"/>
    </row>
    <row r="13" spans="1:1" x14ac:dyDescent="0.3">
      <c r="A13" s="12"/>
    </row>
    <row r="14" spans="1:1" x14ac:dyDescent="0.3">
      <c r="A14" s="12"/>
    </row>
    <row r="15" spans="1:1" x14ac:dyDescent="0.3">
      <c r="A15" s="12"/>
    </row>
    <row r="16" spans="1:1" x14ac:dyDescent="0.3">
      <c r="A16" s="12"/>
    </row>
    <row r="17" spans="1:1" x14ac:dyDescent="0.3">
      <c r="A17" s="12"/>
    </row>
    <row r="18" spans="1:1" x14ac:dyDescent="0.3">
      <c r="A18" s="12"/>
    </row>
    <row r="19" spans="1:1" x14ac:dyDescent="0.3">
      <c r="A19" s="12"/>
    </row>
    <row r="20" spans="1:1" x14ac:dyDescent="0.3">
      <c r="A20" s="12"/>
    </row>
    <row r="21" spans="1:1" x14ac:dyDescent="0.3">
      <c r="A21" s="12"/>
    </row>
    <row r="22" spans="1:1" x14ac:dyDescent="0.3">
      <c r="A22" s="12"/>
    </row>
    <row r="23" spans="1:1" x14ac:dyDescent="0.3">
      <c r="A23" s="12"/>
    </row>
    <row r="24" spans="1:1" x14ac:dyDescent="0.3">
      <c r="A24" s="12"/>
    </row>
    <row r="25" spans="1:1" x14ac:dyDescent="0.3">
      <c r="A25" s="12"/>
    </row>
    <row r="26" spans="1:1" x14ac:dyDescent="0.3">
      <c r="A26" s="12"/>
    </row>
    <row r="27" spans="1:1" x14ac:dyDescent="0.3">
      <c r="A27" s="12"/>
    </row>
    <row r="28" spans="1:1" x14ac:dyDescent="0.3">
      <c r="A28" s="12"/>
    </row>
    <row r="29" spans="1:1" x14ac:dyDescent="0.3">
      <c r="A29" s="12"/>
    </row>
    <row r="30" spans="1:1" x14ac:dyDescent="0.3">
      <c r="A30" s="12"/>
    </row>
    <row r="31" spans="1:1" x14ac:dyDescent="0.3">
      <c r="A31" s="12"/>
    </row>
    <row r="32" spans="1:1" x14ac:dyDescent="0.3">
      <c r="A32" s="12"/>
    </row>
    <row r="33" spans="1:1" x14ac:dyDescent="0.3">
      <c r="A33" s="12"/>
    </row>
    <row r="34" spans="1:1" x14ac:dyDescent="0.3">
      <c r="A34" s="12"/>
    </row>
    <row r="35" spans="1:1" x14ac:dyDescent="0.3">
      <c r="A35" s="12"/>
    </row>
    <row r="36" spans="1:1" x14ac:dyDescent="0.3">
      <c r="A36" s="12"/>
    </row>
    <row r="37" spans="1:1" x14ac:dyDescent="0.3">
      <c r="A37" s="12"/>
    </row>
    <row r="38" spans="1:1" x14ac:dyDescent="0.3">
      <c r="A38" s="12"/>
    </row>
    <row r="39" spans="1:1" x14ac:dyDescent="0.3">
      <c r="A39" s="12"/>
    </row>
    <row r="40" spans="1:1" x14ac:dyDescent="0.3">
      <c r="A40" s="12"/>
    </row>
    <row r="41" spans="1:1" x14ac:dyDescent="0.3">
      <c r="A41" s="12"/>
    </row>
    <row r="42" spans="1:1" x14ac:dyDescent="0.3">
      <c r="A42" s="12"/>
    </row>
    <row r="43" spans="1:1" x14ac:dyDescent="0.3">
      <c r="A43" s="12"/>
    </row>
    <row r="44" spans="1:1" x14ac:dyDescent="0.3">
      <c r="A44" s="12"/>
    </row>
    <row r="45" spans="1:1" x14ac:dyDescent="0.3">
      <c r="A45" s="12"/>
    </row>
    <row r="46" spans="1:1" x14ac:dyDescent="0.3">
      <c r="A46" s="12"/>
    </row>
    <row r="47" spans="1:1" x14ac:dyDescent="0.3">
      <c r="A47" s="12"/>
    </row>
    <row r="48" spans="1:1" x14ac:dyDescent="0.3">
      <c r="A48" s="12"/>
    </row>
    <row r="49" spans="1:1" x14ac:dyDescent="0.3">
      <c r="A49" s="12"/>
    </row>
    <row r="50" spans="1:1" x14ac:dyDescent="0.3">
      <c r="A50" s="12"/>
    </row>
    <row r="51" spans="1:1" x14ac:dyDescent="0.3">
      <c r="A51" s="12"/>
    </row>
    <row r="52" spans="1:1" x14ac:dyDescent="0.3">
      <c r="A52" s="12"/>
    </row>
    <row r="53" spans="1:1" x14ac:dyDescent="0.3">
      <c r="A53" s="12"/>
    </row>
    <row r="54" spans="1:1" x14ac:dyDescent="0.3">
      <c r="A54" s="12"/>
    </row>
    <row r="55" spans="1:1" x14ac:dyDescent="0.3">
      <c r="A55" s="12"/>
    </row>
    <row r="56" spans="1:1" x14ac:dyDescent="0.3">
      <c r="A56" s="12"/>
    </row>
    <row r="57" spans="1:1" x14ac:dyDescent="0.3">
      <c r="A57" s="12"/>
    </row>
    <row r="58" spans="1:1" x14ac:dyDescent="0.3">
      <c r="A58" s="12"/>
    </row>
    <row r="59" spans="1:1" x14ac:dyDescent="0.3">
      <c r="A59" s="12"/>
    </row>
    <row r="60" spans="1:1" x14ac:dyDescent="0.3">
      <c r="A60" s="12"/>
    </row>
    <row r="61" spans="1:1" x14ac:dyDescent="0.3">
      <c r="A61" s="12"/>
    </row>
    <row r="62" spans="1:1" x14ac:dyDescent="0.3">
      <c r="A62" s="12"/>
    </row>
    <row r="63" spans="1:1" x14ac:dyDescent="0.3">
      <c r="A63" s="12"/>
    </row>
    <row r="64" spans="1:1" x14ac:dyDescent="0.3">
      <c r="A64" s="12"/>
    </row>
    <row r="65" spans="1:1" x14ac:dyDescent="0.3">
      <c r="A65" s="12"/>
    </row>
    <row r="66" spans="1:1" x14ac:dyDescent="0.3">
      <c r="A66" s="12"/>
    </row>
    <row r="67" spans="1:1" x14ac:dyDescent="0.3">
      <c r="A67" s="12"/>
    </row>
    <row r="68" spans="1:1" x14ac:dyDescent="0.3">
      <c r="A68" s="12"/>
    </row>
    <row r="69" spans="1:1" x14ac:dyDescent="0.3">
      <c r="A69" s="12"/>
    </row>
    <row r="70" spans="1:1" x14ac:dyDescent="0.3">
      <c r="A70" s="12"/>
    </row>
    <row r="71" spans="1:1" x14ac:dyDescent="0.3">
      <c r="A71" s="12"/>
    </row>
    <row r="72" spans="1:1" x14ac:dyDescent="0.3">
      <c r="A72" s="12"/>
    </row>
    <row r="73" spans="1:1" x14ac:dyDescent="0.3">
      <c r="A73" s="12"/>
    </row>
    <row r="74" spans="1:1" x14ac:dyDescent="0.3">
      <c r="A74" s="12"/>
    </row>
    <row r="75" spans="1:1" x14ac:dyDescent="0.3">
      <c r="A75" s="12"/>
    </row>
    <row r="76" spans="1:1" x14ac:dyDescent="0.3">
      <c r="A76" s="12"/>
    </row>
    <row r="77" spans="1:1" x14ac:dyDescent="0.3">
      <c r="A77" s="12"/>
    </row>
    <row r="78" spans="1:1" x14ac:dyDescent="0.3">
      <c r="A78" s="12"/>
    </row>
    <row r="79" spans="1:1" x14ac:dyDescent="0.3">
      <c r="A79" s="12"/>
    </row>
  </sheetData>
  <conditionalFormatting sqref="A1:A7">
    <cfRule type="expression" dxfId="6" priority="1">
      <formula>EXACT("Учебное пособие",A1)</formula>
    </cfRule>
    <cfRule type="expression" dxfId="5" priority="2">
      <formula>EXACT("СИЗ",A1)</formula>
    </cfRule>
    <cfRule type="expression" dxfId="4" priority="3">
      <formula>EXACT("Охрана труда",A1)</formula>
    </cfRule>
    <cfRule type="expression" dxfId="3" priority="4">
      <formula>EXACT("Программное обеспечение",A1)</formula>
    </cfRule>
    <cfRule type="expression" dxfId="2" priority="5">
      <formula>EXACT("Оборудование IT",A1)</formula>
    </cfRule>
    <cfRule type="expression" dxfId="1" priority="6">
      <formula>EXACT("Мебель",A1)</formula>
    </cfRule>
    <cfRule type="expression" dxfId="0" priority="7">
      <formula>EXACT("Оборудование",A1)</formula>
    </cfRule>
  </conditionalFormatting>
  <dataValidations count="1">
    <dataValidation type="list" allowBlank="1" showInputMessage="1" showErrorMessage="1" sqref="A80:A1048576" xr:uid="{3C037A09-BED3-497F-AA40-F708B3F20B60}">
      <formula1>"Мебель, Оборудование, Программное обеспечение, Оборудование IT"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Базовый ИЛ</vt:lpstr>
      <vt:lpstr>Вариативная часть</vt:lpstr>
      <vt:lpstr>Виды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Шугаева</dc:creator>
  <cp:lastModifiedBy>Тармин Виктор</cp:lastModifiedBy>
  <cp:lastPrinted>2022-05-24T09:01:34Z</cp:lastPrinted>
  <dcterms:created xsi:type="dcterms:W3CDTF">2022-04-20T09:12:32Z</dcterms:created>
  <dcterms:modified xsi:type="dcterms:W3CDTF">2026-09-14T09:47:04Z</dcterms:modified>
</cp:coreProperties>
</file>