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B68BF0DD-744B-46FB-8E96-B3A8997CD82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труда'!$A$1:$H$4</definedName>
    <definedName name="_xlnm._FilterDatabase" localSheetId="4" hidden="1">'Рабочее место преподавателя'!$A$1:$H$11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36" i="6"/>
  <c r="G35" i="6"/>
  <c r="G2" i="10"/>
  <c r="G5" i="10"/>
  <c r="G4" i="10"/>
  <c r="G3" i="10"/>
  <c r="G7" i="10"/>
  <c r="G10" i="11"/>
  <c r="G9" i="11"/>
  <c r="G3" i="11"/>
  <c r="G2" i="11"/>
  <c r="G11" i="11"/>
  <c r="G6" i="11"/>
  <c r="G5" i="11"/>
  <c r="G7" i="11"/>
  <c r="G8" i="11"/>
  <c r="G11" i="12"/>
  <c r="G10" i="12"/>
  <c r="G9" i="12"/>
  <c r="G8" i="12"/>
  <c r="G7" i="12"/>
  <c r="G6" i="12"/>
  <c r="G5" i="12"/>
  <c r="G4" i="12"/>
  <c r="G3" i="12"/>
  <c r="G2" i="12"/>
  <c r="G3" i="13"/>
  <c r="G4" i="13"/>
  <c r="F2" i="10"/>
  <c r="F5" i="10"/>
  <c r="F4" i="10"/>
  <c r="F3" i="10"/>
  <c r="F7" i="10"/>
  <c r="G24" i="14"/>
  <c r="G23" i="14"/>
  <c r="G22" i="14"/>
  <c r="G21" i="14"/>
  <c r="G20" i="14"/>
  <c r="H1" i="8"/>
  <c r="G30" i="6"/>
  <c r="G31" i="6"/>
  <c r="G24" i="6"/>
  <c r="G23" i="6"/>
  <c r="G6" i="10" l="1"/>
  <c r="G4" i="11"/>
  <c r="G2" i="13"/>
  <c r="G48" i="6"/>
  <c r="G4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4F542F4E-534A-4A64-990A-F31E4AB6EDC4}">
      <text>
        <r>
          <rPr>
            <b/>
            <sz val="9"/>
            <color rgb="FF000000"/>
            <rFont val="Tahoma"/>
            <family val="2"/>
            <charset val="204"/>
          </rPr>
          <t>Тармин В.А.: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Необходимо представить схемы размещения оснащения всех зон по видам работ.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Схема размещения оснащения каждой зоны должна быть изображена отдельно. Помещение и элементы оснащения должны быть изображены в едином масштабе.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На схемах должно быть указано основное оборудование, оборудование IT и мебель (т.е. все "стоящее на полу").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Все элементы схемы должны быть подписаны или указаны в аннотации условных обозначений к схеме. 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Все надписи должны читаться.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Главная задача схем убедиться, что все закупаемое оснащение помещается в зоне по виду работ</t>
        </r>
      </text>
    </comment>
  </commentList>
</comments>
</file>

<file path=xl/sharedStrings.xml><?xml version="1.0" encoding="utf-8"?>
<sst xmlns="http://schemas.openxmlformats.org/spreadsheetml/2006/main" count="602" uniqueCount="183">
  <si>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</si>
  <si>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</si>
  <si>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</si>
  <si>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</si>
  <si>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</si>
  <si>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</si>
  <si>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</si>
  <si>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</si>
  <si>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</si>
  <si>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</si>
  <si>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</si>
  <si>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</si>
  <si>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</si>
  <si>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</si>
  <si>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</si>
  <si>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</si>
  <si>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</si>
  <si>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</si>
  <si>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</si>
  <si>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</si>
  <si>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</si>
  <si>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</si>
  <si>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</si>
  <si>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</si>
  <si>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</si>
  <si>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</si>
  <si>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</si>
  <si>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</si>
  <si>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</si>
  <si>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</si>
  <si>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</si>
  <si>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</si>
  <si>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</si>
  <si>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</si>
  <si>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</si>
  <si>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</si>
  <si>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</si>
  <si>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</si>
  <si>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</si>
  <si>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</si>
  <si>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</si>
  <si>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</si>
  <si>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</si>
  <si>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</si>
  <si>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</si>
  <si>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</si>
  <si>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</si>
  <si>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</si>
  <si>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</si>
  <si>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</si>
  <si>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</si>
  <si>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</si>
  <si>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</si>
  <si>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</si>
  <si>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</si>
  <si>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</si>
  <si>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</si>
  <si>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</si>
  <si>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</si>
  <si>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</si>
  <si>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</si>
  <si>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</si>
  <si>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</si>
  <si>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</si>
  <si>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</si>
  <si>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</si>
  <si>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</si>
  <si>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</si>
  <si>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</si>
  <si>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</si>
  <si>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</si>
  <si>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</si>
  <si>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</si>
  <si>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</si>
  <si>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</si>
  <si>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Ленинградская область</t>
  </si>
  <si>
    <t>АОУ ВО Ленинградской области «Государственный институт экономики, финансов, права и технологий»</t>
  </si>
  <si>
    <t>Цех декоративно-прикладного искусства и народных промыслов</t>
  </si>
  <si>
    <t>54.02.01 Дизайн (по отраслям). Дизайн костюма, Дизайн интерьера
54.02.02 Декоративно-прикладное искусство и промыслы (по видам)</t>
  </si>
  <si>
    <t>Декоративно-прикладное искусство</t>
  </si>
  <si>
    <r>
      <t xml:space="preserve">Инфраструктурный лист для оснащения образовательного кластера среднего профессионального образования  в отрасли
</t>
    </r>
    <r>
      <rPr>
        <i/>
        <sz val="16"/>
        <color theme="1"/>
        <rFont val="Times New Roman"/>
        <family val="1"/>
        <charset val="204"/>
      </rPr>
      <t>Искусство и креативная индустрия</t>
    </r>
    <r>
      <rPr>
        <sz val="11"/>
        <color theme="1"/>
        <rFont val="Calibri"/>
        <family val="2"/>
        <charset val="204"/>
      </rPr>
      <t xml:space="preserve">
</t>
    </r>
    <r>
      <rPr>
        <i/>
        <sz val="16"/>
        <color theme="1"/>
        <rFont val="Times New Roman"/>
        <family val="1"/>
        <charset val="204"/>
      </rPr>
      <t xml:space="preserve">Ленинградской области 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</si>
  <si>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color rgb="FF000000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</si>
  <si>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Ленинградская область</t>
    </r>
  </si>
  <si>
    <r>
      <t xml:space="preserve">Ядро кластера: </t>
    </r>
    <r>
      <rPr>
        <i/>
        <sz val="11"/>
        <color theme="1"/>
        <rFont val="Times New Roman"/>
        <family val="1"/>
        <charset val="204"/>
      </rPr>
      <t>Автономное образовательной учреждение высшего образования Ленинградской области "Государственный институт экономики, финансов, права и технологий"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</si>
  <si>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188300, Россия, Ленинградская область, г. Гатчина, ул. Рощинская, д. 5</t>
    </r>
  </si>
  <si>
    <r>
      <t xml:space="preserve">2. Зона под вид работ </t>
    </r>
    <r>
      <rPr>
        <u/>
        <sz val="16"/>
        <color theme="0"/>
        <rFont val="Times New Roman"/>
        <family val="1"/>
        <charset val="204"/>
      </rPr>
      <t xml:space="preserve">Цех декоративно-прикладного искусства и народных промыслов </t>
    </r>
    <r>
      <rPr>
        <sz val="16"/>
        <color theme="0"/>
        <rFont val="Times New Roman"/>
        <family val="1"/>
        <charset val="204"/>
      </rPr>
      <t xml:space="preserve"> (32 рабочих места)</t>
    </r>
  </si>
  <si>
    <t>Код и наименование профессии или специальности согласно ФГОС СПО</t>
  </si>
  <si>
    <t>Площадь зоны: не менее __10__ кв.м.</t>
  </si>
  <si>
    <r>
      <t xml:space="preserve">Освещение: Допустимо верхнее искусственное освещение ( не менее </t>
    </r>
    <r>
      <rPr>
        <u/>
        <sz val="11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</si>
  <si>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</si>
  <si>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</si>
  <si>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</si>
  <si>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керамогранит  - _10__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</si>
  <si>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</si>
  <si>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</si>
  <si>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№ п/п</t>
  </si>
  <si>
    <t>Наименование</t>
  </si>
  <si>
    <t>Кол-во</t>
  </si>
  <si>
    <t>Ед.измерения</t>
  </si>
  <si>
    <t>Источник финансирования</t>
  </si>
  <si>
    <t>Мебель (комплект для раковины)</t>
  </si>
  <si>
    <t>Модульная секция с раковиной, смесителем, выполненная из лдсп серого, Нижние шкафы: размеры,мм, не менее (ШхГхВ) 1200/600/720 ;верхние шкафы: размеры,мм, не менее (ШхГхВ)1200/300/900, Столешница 120 см-1 шт.</t>
  </si>
  <si>
    <t>шт.</t>
  </si>
  <si>
    <t>ФБ</t>
  </si>
  <si>
    <t>Стеллаж металлический</t>
  </si>
  <si>
    <t>Стеллаж металл , не менее 5 полок, размеры не менее 200x100x50 см,  100 кг на полку цвет серый
Выдерживают в общей сложности 500 кг. Максимальная нагрузка на одну полку — 100 кг. Толщина окрашенного профиля из стали — 1,5 мм.
Изделие крепится на винты (крепежная фурнитура в комплекте). Для удаления загрязнений рекомендуется протирать влажной неабразивной тканью или микрофиброй, а в завершение протереть сухой тканью. Стойки изделия — разборные.</t>
  </si>
  <si>
    <t>Контейнер для хранения</t>
  </si>
  <si>
    <t>Размеры (не менее) 30.7x43.3x29.8 см, объем: 26 л , материал: полипропилен, цвет: прозрачный, с крышкой</t>
  </si>
  <si>
    <t xml:space="preserve">Размеры (не менее) 14,5х27,5х38,9 см , объём: 10 л, материал: пластик , с крышкой,  цвет:  прозрачный </t>
  </si>
  <si>
    <t>Размеры (не менее) 55.5x39x29 см, объем : 49 л, материал:  пластик,  с крышкой,  цвет: прозрачный</t>
  </si>
  <si>
    <t>Бак хозяйственный для мусора</t>
  </si>
  <si>
    <t>Бак с крышкой 70 л.
Бак вместителен, прочен, устойчив к ударам, легко очищается, не сохраняет нежелательных запахов. Крышка бака обеспечивает плотное закрывание, за счёт ручек, которые фиксируются и защёлкиваются на ней.</t>
  </si>
  <si>
    <t>Рабочее место учащегося (32 рабочих места)</t>
  </si>
  <si>
    <t xml:space="preserve">Требования к обеспечению зоны (коммуникации, площадь, сети и др.): </t>
  </si>
  <si>
    <t>Площадь зоны: не менее _80___ кв.м.</t>
  </si>
  <si>
    <t xml:space="preserve">Освещение: Допустимо верхнее искусственное освещение ( не менее 500 люкс) </t>
  </si>
  <si>
    <t>Интернет : Подключение к  интернету  не требуется</t>
  </si>
  <si>
    <t xml:space="preserve">Электричество: Подключения к сети  220_ В </t>
  </si>
  <si>
    <t>Контур заземления для электропитания и сети слаботочных подключений : требуется</t>
  </si>
  <si>
    <t>Покрытие пола: _керамогранит_ (вид покрытия) - _80__ м2 на всю зону</t>
  </si>
  <si>
    <t>Подведение/ отведение ГХВС: не требуется</t>
  </si>
  <si>
    <t>Подведение сжатого воздуха: ___не требуется</t>
  </si>
  <si>
    <t>Парты</t>
  </si>
  <si>
    <t>Цвет покрытия серый , дуб светлый, Тип стола прямой
Материал ЛДСП, Габариты (не менее): Высота, мм740, Ширина, мм, 1400, Глубина, мм, 600, Толщина столешницы, мм , 18, Толщина кромки, 2 мм
Материал основания, ЛДСП, Материал столешницы ЛДСП, Материал кромки
ПВХ</t>
  </si>
  <si>
    <t>шт.(на 1 рабочее место)</t>
  </si>
  <si>
    <t>Стулья для работы за партой</t>
  </si>
  <si>
    <t>Металлокаркас, фанера</t>
  </si>
  <si>
    <t xml:space="preserve">Планшет для рисования фанерный </t>
  </si>
  <si>
    <t>Размер, см  (не менее) ШхД 40Х50
Планшет собран на V-образные металлические скобы, рабочее полотно на клей марки D3.
Материал остова: сосна сорта ЭКСТРА ( «А»).
Материал рабочей поверхности: березовая шлифованная фанера толщиной 4 мм сорта 2-2.
Общая толщина: 25 мм.
Способ крепления бумаги: а) на канцелярские кнопочки; б) по углам на двухсторонний малярный скотч.</t>
  </si>
  <si>
    <t>Оборудовавние</t>
  </si>
  <si>
    <t>Планшет для рисования на бумаге</t>
  </si>
  <si>
    <t>Размер, см  (не менее) ШхД 50Х70
Планшет собран на V-образные металлические скобы, рабочее полотно на клей марки D3.
Материал остова: сосна сорта ЭКСТРА ( «А»).
Материал рабочей поверхности: березовая шлифованная фанера толщиной 4 мм сорта 2-2.
Общая толщина: 25 мм.
Способ крепления бумаги: а) на канцелярские кнопочки; б) по углам на двухсторонний малярный скотч.</t>
  </si>
  <si>
    <t>Размер, см  (не менее) ШхД 50Х60
Планшет собран на V-образные металлические скобы, рабочее полотно на клей марки D3.
Материал остова: сосна сорта ЭКСТРА ( «А»).
Материал рабочей поверхности: березовая шлифованная фанера толщиной 4 мм сорта 2-2.
Общая толщина: 25 мм.
Способ крепления бумаги: а) на канцелярские кнопочки; б) по углам на двухсторонний малярный скотч.</t>
  </si>
  <si>
    <t xml:space="preserve">Эргономичные табуреты </t>
  </si>
  <si>
    <t>Высота не менее 700 мм, материал сиденья - фанера или пластик, каркас металлический, с подставкой для ног.</t>
  </si>
  <si>
    <t>Мольберт тип хлопушка высокий</t>
  </si>
  <si>
    <t>Тип мольберт, Вид мольберта, хлопушка
Размещение напольное, 
Материал дерево (сосна), Особенности: регулировка наклона
Тип мачты отсутствует
В комплект входит 2 стаканчика
Ширина 60 см
Высота 150 см</t>
  </si>
  <si>
    <t>Мольберт тип хлопушка для работы сидя низкий</t>
  </si>
  <si>
    <t>Тип мольберт, Вид мольберта, хлопушка
Размещение напольное, 
Материал дерево (сосна), Особенности: регулировка наклона
Тип мачты отсутствует
В комплект входит 2 стаканчика</t>
  </si>
  <si>
    <t>Табурет для работы за мольбертом Хлопушка низким</t>
  </si>
  <si>
    <t>Цвет товара бесцветный, Тип табурет, Материал основания фанера, Материал обивки отсутствует, Тип основания: ножки, Форма сиденья: круглая, Максимальная нагрузка: 120 кг</t>
  </si>
  <si>
    <t xml:space="preserve">Табурет-подставка для красок </t>
  </si>
  <si>
    <t>Рабочее место преподавателя</t>
  </si>
  <si>
    <t xml:space="preserve">Освещение: Допустимо верхнее искусственное освещение ( не менее _500_ люкс) </t>
  </si>
  <si>
    <t>Интернет : Подключение к __проводному__ интернету</t>
  </si>
  <si>
    <t>Электричество: Подключения к сети _220__ В (220 и/или 380)</t>
  </si>
  <si>
    <t>Контур заземления для электропитания и сети слаботочных подключений : ___ (требуется или не требуется)</t>
  </si>
  <si>
    <t>Покрытие пола: _керамогранит__ (вид покрытия) - _10__ м2 на всю зону</t>
  </si>
  <si>
    <t>Подведение/ отведение ГХВС: _требуется__</t>
  </si>
  <si>
    <t>Подведение сжатого воздуха: _не требуется</t>
  </si>
  <si>
    <t>Образовательно-интерактивный комплекс</t>
  </si>
  <si>
    <t>Интерактивная панель с обширными мультимедийными возможностями и поддержкой передовых интерфейсов. Наличие отзывчивого мультитач-сенсора гарантирует проведение ярких и насыщенных занятий с большим числом участников.
Диагональ интерактивной панели – не менее75 дюймов. 
Косплекс монтируется на стену.
• Кабель питания от электросети
• Кабель HDMI-HDMI
• ИК пульт дистанционного управления (с 2 элементами питания типа ААА)
• Пассивный стилус х2шт.</t>
  </si>
  <si>
    <t>Многофункциональное устройство (МФУ)</t>
  </si>
  <si>
    <t>МФУ лазерное,  черно-белая печать, A3, 1200x1200 dpi, ч/б - 12 стр/мин (А3), 24 стр/мин (А4), АПД, факс, Ethernet (RJ-45), USB, с масштабированием изображения, с комплектом расходных материалов для запуска оборудования</t>
  </si>
  <si>
    <t>Тумба под МФУ</t>
  </si>
  <si>
    <t>Тумба под принтер,Конструкция Прямой
Количество полок 3, Открытый (без задней стенки), Регулируемые ножки, С полками
Расположение Напольная
Габариты и вес Ширина, см 45, Глубина, см 30, Высота, см 95, Вес товара, г 12000
Материал корпуса Металл
Покрытие корпуса Матовое
Материал фасада ЛДСП
Покрытие фасада Ламинированное Исполнение Металлическое</t>
  </si>
  <si>
    <t>Компьютер преподавателя
(системный блок, монитор, клавиатура, мышь)</t>
  </si>
  <si>
    <t xml:space="preserve">Системный блок: Процессор: AMD Ryzen 5 5600G, Частота процессора:3.9 ГГц (4.4 ГГц, в режиме Turbo), Кол-во ядер процессора: 6 ядер, Объем оперативной памяти:16 Гб, Объем жесткого диска: SSD 512 Гб, Видеокарта: встроенная
Сетевой интерфейс: Gigabit Ethernet, Интерфейсы: HDMI, RJ-45, операционная система: предустановленная Windows 10 Professional, Мощность блока питания:450 Вт
Монитор: Размер экрана (не менее) : 23.8 " , Соотношение сторон: 16:9 , Тип матрицы: IPS, Разрешение экрана:1920x1080 пикс., Изогнутый экран: нет, Встроенные колонки: есть, Порты и разъемы: VGA (D-Sub), DisplayPort, HDMI
Тип мыши: USB, оптическая, с колесом прокрутки, Тип клавиатуры: USB, мембранная, полноразмерная (104 клавиши), Раскладка клавиатуры: русская/английская , Тип комплекта: проводной
</t>
  </si>
  <si>
    <t>Стол преподавателя</t>
  </si>
  <si>
    <t>Цвет покрытия серый , дуб светлый, Тип стола прямой, Материал ЛДСП,
Габариты (не менее) Высота, мм 740, Ширина, мм, 1400, Глубина, мм, 600, Толщина столешницы, мм , 18, Толщина кромки, 2 мм
Материал основания, ЛДСП, Материал столешницы ЛДСП, Материал кромки ПВХ</t>
  </si>
  <si>
    <t>Тумба приставная к столу преподавателя</t>
  </si>
  <si>
    <t>Тумба приставная, Цвет покрытия серый , дуб светлый
Размеры (не менее) Высота, мм 722, Ширина, мм 404, Глубина, мм 450
Материал, ЛДСП, Материал кромки, ПВХ, Тип замка: на один ящик
Количество выдвижных ящиков (шт), не менее  3, Глубина ящика 330 мм</t>
  </si>
  <si>
    <t>Стул преподавателя</t>
  </si>
  <si>
    <t>Размеры, мм (не менее): Ширина 600 Высота 940- 1070 Глубина 600 
Материал обивки Кожезаменитель, Цвет корпуса: Хром, Материал ножек: Металл</t>
  </si>
  <si>
    <t xml:space="preserve">Стол круглый </t>
  </si>
  <si>
    <t>Размер, см, не менее : (ШхВхГ) 80х75х80 см, Максимальная нагрузка, не менее: 50 кг, Толщина столешницы, не менее: 18 мм, Цвет столешницы белый, Цвет основания натуральный, Материал столешницы: МДФ, Материал основания: массив бука</t>
  </si>
  <si>
    <t>Размер, см (не менее) (ШхВхГ): 46х81х52 см, Материал сидушки: полипропилен, Материал ножек: массив бука, металл</t>
  </si>
  <si>
    <t>Размеры, мм, не менее: (ШхВхГ): 1200х860х500, материал ЛДСП, цвет светло-серый</t>
  </si>
  <si>
    <t>Аптечка для оказания первой помощи. В составе изделия медицинского назначения для временной остановки наружного кровотечения и перевязки ран и прочие изделия медицинского назначения.</t>
  </si>
  <si>
    <t>РБ</t>
  </si>
  <si>
    <t>Огнетушитель порошковый ОП-4(3)-АВСЕ-01, срок эксплуатации 18.04.2027</t>
  </si>
  <si>
    <t>В наличии</t>
  </si>
  <si>
    <t>Цвет товара белый, Тип кулер, Тип охлаждения электронное, Установка напольный, Установка бутылки верхняя, Нагрев есть, Мощность нагрева 700 Вт,  Мощность охлаждения 70 Вт,Размеры: Глубина 29 см, Ширина 30 см, Высота 85.5 см</t>
  </si>
  <si>
    <t>ВБ</t>
  </si>
  <si>
    <t>Компьютер преподавателя(системный блок, монитор, клавиатура, мышь)</t>
  </si>
  <si>
    <t>Стол круглый</t>
  </si>
  <si>
    <t>Планшет для рисования фанерный</t>
  </si>
  <si>
    <t>Эргономичные табуреты</t>
  </si>
  <si>
    <t>Табурет-подставка для красок</t>
  </si>
  <si>
    <t>54.02.01 Дизайн (по отраслям)
54.02.02 Декоративно-прикладное искусство и промыслы (по видам)</t>
  </si>
  <si>
    <t>Базовая часть</t>
  </si>
  <si>
    <t>Табурет для работы за мольбертом</t>
  </si>
  <si>
    <t>Эргономичный табурет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</si>
</sst>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u/>
      <sz val="16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u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1F3864"/>
      </patternFill>
    </fill>
    <fill>
      <patternFill patternType="solid">
        <fgColor theme="4" tint="-0.249977111117893"/>
        <bgColor indexed="65"/>
      </patternFill>
    </fill>
    <fill>
      <patternFill patternType="solid">
        <fgColor rgb="FF2F5496"/>
      </patternFill>
    </fill>
    <fill>
      <patternFill patternType="solid">
        <fgColor rgb="FFFFFFFF"/>
      </patternFill>
    </fill>
    <fill>
      <patternFill patternType="solid">
        <fgColor rgb="FFAEABAB"/>
      </patternFill>
    </fill>
    <fill>
      <patternFill patternType="solid">
        <fgColor theme="2" tint="-0.249977111117893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30" fillId="0" borderId="7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left" vertical="center" wrapText="1"/>
    </xf>
    <xf numFmtId="0" fontId="11" fillId="12" borderId="24" xfId="0" applyFont="1" applyFill="1" applyBorder="1" applyAlignment="1">
      <alignment horizontal="left" vertical="center" wrapText="1"/>
    </xf>
    <xf numFmtId="0" fontId="11" fillId="12" borderId="25" xfId="0" applyFont="1" applyFill="1" applyBorder="1" applyAlignment="1">
      <alignment horizontal="left" vertical="center" wrapText="1"/>
    </xf>
    <xf numFmtId="0" fontId="13" fillId="12" borderId="26" xfId="0" applyFont="1" applyFill="1" applyBorder="1" applyAlignment="1">
      <alignment horizontal="left" vertical="center" wrapText="1"/>
    </xf>
    <xf numFmtId="0" fontId="13" fillId="12" borderId="0" xfId="0" applyFont="1" applyFill="1" applyAlignment="1">
      <alignment horizontal="left" vertical="center" wrapText="1"/>
    </xf>
    <xf numFmtId="0" fontId="13" fillId="12" borderId="27" xfId="0" applyFont="1" applyFill="1" applyBorder="1" applyAlignment="1">
      <alignment horizontal="left" vertical="center" wrapText="1"/>
    </xf>
    <xf numFmtId="0" fontId="3" fillId="12" borderId="26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3" fillId="12" borderId="27" xfId="0" applyFont="1" applyFill="1" applyBorder="1" applyAlignment="1">
      <alignment horizontal="left" vertical="center" wrapText="1"/>
    </xf>
    <xf numFmtId="0" fontId="15" fillId="12" borderId="26" xfId="0" applyFont="1" applyFill="1" applyBorder="1" applyAlignment="1">
      <alignment horizontal="left" vertical="center" wrapText="1"/>
    </xf>
    <xf numFmtId="0" fontId="15" fillId="12" borderId="0" xfId="0" applyFont="1" applyFill="1" applyAlignment="1">
      <alignment horizontal="left" vertical="center" wrapText="1"/>
    </xf>
    <xf numFmtId="0" fontId="15" fillId="12" borderId="27" xfId="0" applyFont="1" applyFill="1" applyBorder="1" applyAlignment="1">
      <alignment horizontal="left" vertical="center" wrapText="1"/>
    </xf>
    <xf numFmtId="0" fontId="1" fillId="13" borderId="28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29" xfId="0" applyFont="1" applyFill="1" applyBorder="1" applyAlignment="1">
      <alignment horizontal="center" vertical="center" wrapText="1"/>
    </xf>
    <xf numFmtId="0" fontId="40" fillId="14" borderId="18" xfId="0" applyFont="1" applyFill="1" applyBorder="1" applyAlignment="1">
      <alignment horizontal="center" vertical="center" wrapText="1"/>
    </xf>
    <xf numFmtId="0" fontId="40" fillId="14" borderId="29" xfId="0" applyFont="1" applyFill="1" applyBorder="1" applyAlignment="1">
      <alignment horizontal="center" vertical="center" wrapText="1"/>
    </xf>
    <xf numFmtId="0" fontId="40" fillId="14" borderId="17" xfId="0" applyFont="1" applyFill="1" applyBorder="1" applyAlignment="1">
      <alignment horizontal="center" vertical="center" wrapText="1"/>
    </xf>
    <xf numFmtId="0" fontId="41" fillId="15" borderId="30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15" fillId="16" borderId="31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16" borderId="31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top" wrapText="1"/>
    </xf>
    <xf numFmtId="0" fontId="10" fillId="17" borderId="28" xfId="0" applyFont="1" applyFill="1" applyBorder="1" applyAlignment="1">
      <alignment horizontal="center" vertical="center"/>
    </xf>
    <xf numFmtId="0" fontId="10" fillId="17" borderId="21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left" vertical="top" wrapText="1"/>
    </xf>
    <xf numFmtId="0" fontId="15" fillId="12" borderId="24" xfId="0" applyFont="1" applyFill="1" applyBorder="1" applyAlignment="1">
      <alignment horizontal="left" vertical="top" wrapText="1"/>
    </xf>
    <xf numFmtId="0" fontId="15" fillId="12" borderId="25" xfId="0" applyFont="1" applyFill="1" applyBorder="1" applyAlignment="1">
      <alignment horizontal="left" vertical="top" wrapText="1"/>
    </xf>
    <xf numFmtId="0" fontId="4" fillId="12" borderId="26" xfId="0" applyFont="1" applyFill="1" applyBorder="1" applyAlignment="1">
      <alignment horizontal="left" vertical="top" wrapText="1"/>
    </xf>
    <xf numFmtId="0" fontId="4" fillId="12" borderId="0" xfId="0" applyFont="1" applyFill="1" applyAlignment="1">
      <alignment horizontal="left" vertical="top" wrapText="1"/>
    </xf>
    <xf numFmtId="0" fontId="4" fillId="12" borderId="27" xfId="0" applyFont="1" applyFill="1" applyBorder="1" applyAlignment="1">
      <alignment horizontal="left" vertical="top" wrapText="1"/>
    </xf>
    <xf numFmtId="0" fontId="4" fillId="12" borderId="34" xfId="0" applyFont="1" applyFill="1" applyBorder="1" applyAlignment="1">
      <alignment horizontal="left" vertical="top" wrapText="1"/>
    </xf>
    <xf numFmtId="0" fontId="4" fillId="12" borderId="35" xfId="0" applyFont="1" applyFill="1" applyBorder="1" applyAlignment="1">
      <alignment horizontal="left" vertical="top" wrapText="1"/>
    </xf>
    <xf numFmtId="0" fontId="4" fillId="12" borderId="36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2" fontId="2" fillId="0" borderId="33" xfId="0" applyNumberFormat="1" applyFont="1" applyBorder="1" applyAlignment="1">
      <alignment horizontal="left" vertical="center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0" fillId="18" borderId="28" xfId="0" applyFont="1" applyFill="1" applyBorder="1" applyAlignment="1">
      <alignment horizontal="center" vertical="center"/>
    </xf>
    <xf numFmtId="0" fontId="10" fillId="18" borderId="21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16" borderId="0" xfId="0" applyFont="1" applyFill="1" applyBorder="1" applyAlignment="1">
      <alignment horizontal="left" vertical="top" wrapText="1"/>
    </xf>
    <xf numFmtId="0" fontId="15" fillId="16" borderId="1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16" borderId="0" xfId="0" applyFont="1" applyFill="1" applyBorder="1" applyAlignment="1">
      <alignment horizontal="left" vertical="top" wrapText="1"/>
    </xf>
    <xf numFmtId="0" fontId="4" fillId="16" borderId="14" xfId="0" applyFont="1" applyFill="1" applyBorder="1" applyAlignment="1">
      <alignment horizontal="left" vertical="top" wrapText="1"/>
    </xf>
    <xf numFmtId="0" fontId="4" fillId="16" borderId="38" xfId="0" applyFont="1" applyFill="1" applyBorder="1" applyAlignment="1">
      <alignment horizontal="left" vertical="top" wrapText="1"/>
    </xf>
    <xf numFmtId="0" fontId="4" fillId="16" borderId="39" xfId="0" applyFont="1" applyFill="1" applyBorder="1" applyAlignment="1">
      <alignment horizontal="left" vertical="top" wrapText="1"/>
    </xf>
    <xf numFmtId="0" fontId="4" fillId="16" borderId="40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2" fontId="4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justify" vertical="center"/>
    </xf>
    <xf numFmtId="2" fontId="2" fillId="0" borderId="18" xfId="0" applyNumberFormat="1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16" borderId="18" xfId="0" applyFont="1" applyFill="1" applyBorder="1" applyAlignment="1">
      <alignment horizontal="left" vertical="center"/>
    </xf>
    <xf numFmtId="0" fontId="0" fillId="0" borderId="0" xfId="0" applyAlignment="1"/>
    <xf numFmtId="0" fontId="25" fillId="9" borderId="10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left" vertical="center" wrapText="1"/>
      <protection locked="0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1" fontId="16" fillId="0" borderId="1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2" fontId="14" fillId="0" borderId="18" xfId="0" applyNumberFormat="1" applyFont="1" applyFill="1" applyBorder="1" applyAlignment="1">
      <alignment horizontal="left" vertical="center"/>
    </xf>
    <xf numFmtId="2" fontId="14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2" fontId="16" fillId="0" borderId="20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 wrapText="1"/>
    </xf>
    <xf numFmtId="2" fontId="14" fillId="0" borderId="33" xfId="0" applyNumberFormat="1" applyFont="1" applyFill="1" applyBorder="1" applyAlignment="1">
      <alignment horizontal="center" vertical="center" wrapText="1"/>
    </xf>
    <xf numFmtId="1" fontId="14" fillId="0" borderId="33" xfId="0" applyNumberFormat="1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2" fontId="16" fillId="0" borderId="20" xfId="0" applyNumberFormat="1" applyFont="1" applyFill="1" applyBorder="1" applyAlignment="1">
      <alignment horizontal="left" vertical="center"/>
    </xf>
    <xf numFmtId="1" fontId="16" fillId="0" borderId="20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1" fontId="16" fillId="0" borderId="33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center" wrapText="1"/>
    </xf>
    <xf numFmtId="2" fontId="16" fillId="0" borderId="33" xfId="0" applyNumberFormat="1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6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 patternType="solid">
          <bgColor theme="8" tint="0.79995117038483843"/>
        </patternFill>
      </fill>
    </dxf>
    <dxf>
      <font>
        <color theme="8" tint="-0.499984740745262"/>
      </font>
      <fill>
        <patternFill patternType="solid">
          <bgColor theme="8" tint="0.7999511703848384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45</v>
      </c>
      <c r="B1" s="19" t="s">
        <v>46</v>
      </c>
      <c r="C1" s="75" t="s">
        <v>79</v>
      </c>
      <c r="D1" s="75"/>
      <c r="E1" s="75"/>
      <c r="F1" s="75"/>
      <c r="G1" s="75"/>
    </row>
    <row r="2" spans="1:7" ht="18" x14ac:dyDescent="0.35">
      <c r="A2" s="76" t="s">
        <v>47</v>
      </c>
      <c r="B2" s="77"/>
      <c r="C2" s="78">
        <f>D21+D28+D33</f>
        <v>12</v>
      </c>
      <c r="D2" s="78"/>
      <c r="E2" s="78"/>
      <c r="F2" s="78"/>
      <c r="G2" s="78"/>
    </row>
    <row r="3" spans="1:7" ht="50.25" customHeight="1" x14ac:dyDescent="0.3">
      <c r="A3" s="79" t="s">
        <v>48</v>
      </c>
      <c r="B3" s="80"/>
      <c r="C3" s="204" t="s">
        <v>179</v>
      </c>
      <c r="D3" s="204"/>
      <c r="E3" s="204"/>
      <c r="F3" s="204"/>
      <c r="G3" s="204"/>
    </row>
    <row r="4" spans="1:7" ht="14.4" x14ac:dyDescent="0.3">
      <c r="A4" s="83" t="s">
        <v>13</v>
      </c>
      <c r="B4" s="84"/>
      <c r="C4" s="84"/>
      <c r="D4" s="84"/>
      <c r="E4" s="84"/>
      <c r="F4" s="84"/>
      <c r="G4" s="84"/>
    </row>
    <row r="5" spans="1:7" ht="14.4" x14ac:dyDescent="0.3">
      <c r="A5" s="81" t="s">
        <v>49</v>
      </c>
      <c r="B5" s="82"/>
      <c r="C5" s="82"/>
      <c r="D5" s="82"/>
      <c r="E5" s="82"/>
      <c r="F5" s="82"/>
      <c r="G5" s="82"/>
    </row>
    <row r="6" spans="1:7" ht="14.4" x14ac:dyDescent="0.3">
      <c r="A6" s="81" t="s">
        <v>50</v>
      </c>
      <c r="B6" s="82"/>
      <c r="C6" s="82"/>
      <c r="D6" s="82"/>
      <c r="E6" s="82"/>
      <c r="F6" s="82"/>
      <c r="G6" s="82"/>
    </row>
    <row r="7" spans="1:7" ht="14.4" x14ac:dyDescent="0.3">
      <c r="A7" s="81" t="s">
        <v>51</v>
      </c>
      <c r="B7" s="82"/>
      <c r="C7" s="82"/>
      <c r="D7" s="82"/>
      <c r="E7" s="82"/>
      <c r="F7" s="82"/>
      <c r="G7" s="82"/>
    </row>
    <row r="8" spans="1:7" ht="14.4" x14ac:dyDescent="0.3">
      <c r="A8" s="81" t="s">
        <v>52</v>
      </c>
      <c r="B8" s="82"/>
      <c r="C8" s="82"/>
      <c r="D8" s="82"/>
      <c r="E8" s="82"/>
      <c r="F8" s="82"/>
      <c r="G8" s="82"/>
    </row>
    <row r="9" spans="1:7" ht="14.4" x14ac:dyDescent="0.3">
      <c r="A9" s="81" t="s">
        <v>53</v>
      </c>
      <c r="B9" s="82"/>
      <c r="C9" s="82"/>
      <c r="D9" s="82"/>
      <c r="E9" s="82"/>
      <c r="F9" s="82"/>
      <c r="G9" s="82"/>
    </row>
    <row r="10" spans="1:7" ht="14.4" x14ac:dyDescent="0.3">
      <c r="A10" s="81" t="s">
        <v>54</v>
      </c>
      <c r="B10" s="82"/>
      <c r="C10" s="82"/>
      <c r="D10" s="82"/>
      <c r="E10" s="82"/>
      <c r="F10" s="82"/>
      <c r="G10" s="82"/>
    </row>
    <row r="11" spans="1:7" ht="14.4" x14ac:dyDescent="0.3">
      <c r="A11" s="81" t="s">
        <v>55</v>
      </c>
      <c r="B11" s="82"/>
      <c r="C11" s="82"/>
      <c r="D11" s="82"/>
      <c r="E11" s="82"/>
      <c r="F11" s="82"/>
      <c r="G11" s="82"/>
    </row>
    <row r="12" spans="1:7" ht="14.4" x14ac:dyDescent="0.3">
      <c r="A12" s="65" t="s">
        <v>19</v>
      </c>
      <c r="B12" s="66"/>
      <c r="C12" s="66"/>
      <c r="D12" s="66"/>
      <c r="E12" s="66"/>
      <c r="F12" s="66"/>
      <c r="G12" s="66"/>
    </row>
    <row r="13" spans="1:7" ht="17.399999999999999" x14ac:dyDescent="0.3">
      <c r="A13" s="67" t="s">
        <v>12</v>
      </c>
      <c r="B13" s="68"/>
      <c r="C13" s="68"/>
      <c r="D13" s="68"/>
      <c r="E13" s="64"/>
      <c r="F13" s="64"/>
      <c r="G13" s="68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56</v>
      </c>
    </row>
    <row r="15" spans="1:7" s="28" customFormat="1" ht="31.2" x14ac:dyDescent="0.3">
      <c r="A15" s="47">
        <v>1</v>
      </c>
      <c r="B15" s="254" t="s">
        <v>40</v>
      </c>
      <c r="C15" s="21" t="s">
        <v>16</v>
      </c>
      <c r="D15" s="9" t="s">
        <v>5</v>
      </c>
      <c r="E15" s="35"/>
      <c r="F15" s="36"/>
      <c r="G15" s="18">
        <v>1</v>
      </c>
    </row>
    <row r="16" spans="1:7" s="28" customFormat="1" ht="31.2" x14ac:dyDescent="0.3">
      <c r="A16" s="47">
        <v>2</v>
      </c>
      <c r="B16" s="255" t="s">
        <v>28</v>
      </c>
      <c r="C16" s="46" t="s">
        <v>16</v>
      </c>
      <c r="D16" s="25" t="s">
        <v>5</v>
      </c>
      <c r="E16" s="35"/>
      <c r="F16" s="36"/>
      <c r="G16" s="30">
        <v>1</v>
      </c>
    </row>
    <row r="17" spans="1:7" ht="31.2" x14ac:dyDescent="0.3">
      <c r="A17" s="47">
        <v>3</v>
      </c>
      <c r="B17" s="249" t="s">
        <v>110</v>
      </c>
      <c r="C17" s="46" t="s">
        <v>16</v>
      </c>
      <c r="D17" s="9" t="s">
        <v>7</v>
      </c>
      <c r="E17" s="35"/>
      <c r="F17" s="36"/>
      <c r="G17" s="30">
        <v>1</v>
      </c>
    </row>
    <row r="18" spans="1:7" ht="31.2" x14ac:dyDescent="0.3">
      <c r="A18" s="47">
        <v>4</v>
      </c>
      <c r="B18" s="256" t="s">
        <v>106</v>
      </c>
      <c r="C18" s="46" t="s">
        <v>16</v>
      </c>
      <c r="D18" s="9" t="s">
        <v>7</v>
      </c>
      <c r="E18" s="35"/>
      <c r="F18" s="36"/>
      <c r="G18" s="30">
        <v>1</v>
      </c>
    </row>
    <row r="19" spans="1:7" ht="31.2" x14ac:dyDescent="0.3">
      <c r="A19" s="47">
        <v>5</v>
      </c>
      <c r="B19" s="247" t="s">
        <v>104</v>
      </c>
      <c r="C19" s="46" t="s">
        <v>16</v>
      </c>
      <c r="D19" s="9" t="s">
        <v>7</v>
      </c>
      <c r="E19" s="35"/>
      <c r="F19" s="36"/>
      <c r="G19" s="30">
        <v>1</v>
      </c>
    </row>
    <row r="20" spans="1:7" ht="17.399999999999999" x14ac:dyDescent="0.3">
      <c r="A20" s="72" t="s">
        <v>72</v>
      </c>
      <c r="B20" s="73"/>
      <c r="C20" s="73"/>
      <c r="D20" s="74">
        <v>1</v>
      </c>
      <c r="E20" s="74"/>
      <c r="F20" s="74"/>
      <c r="G20" s="74"/>
    </row>
    <row r="21" spans="1:7" x14ac:dyDescent="0.3">
      <c r="A21" s="69" t="s">
        <v>17</v>
      </c>
      <c r="B21" s="70"/>
      <c r="C21" s="70"/>
      <c r="D21" s="71">
        <v>6</v>
      </c>
      <c r="E21" s="71"/>
      <c r="F21" s="71"/>
      <c r="G21" s="71"/>
    </row>
    <row r="22" spans="1:7" s="28" customFormat="1" ht="46.8" x14ac:dyDescent="0.3">
      <c r="A22" s="26" t="s">
        <v>0</v>
      </c>
      <c r="B22" s="26" t="s">
        <v>1</v>
      </c>
      <c r="C22" s="26" t="s">
        <v>10</v>
      </c>
      <c r="D22" s="26" t="s">
        <v>2</v>
      </c>
      <c r="E22" s="26" t="s">
        <v>57</v>
      </c>
      <c r="F22" s="26" t="s">
        <v>58</v>
      </c>
      <c r="G22" s="26" t="s">
        <v>56</v>
      </c>
    </row>
    <row r="23" spans="1:7" s="28" customFormat="1" ht="31.2" x14ac:dyDescent="0.3">
      <c r="A23" s="47">
        <v>1</v>
      </c>
      <c r="B23" s="249" t="s">
        <v>122</v>
      </c>
      <c r="C23" s="8" t="s">
        <v>16</v>
      </c>
      <c r="D23" s="9" t="s">
        <v>7</v>
      </c>
      <c r="E23" s="31">
        <v>1</v>
      </c>
      <c r="F23" s="31" t="s">
        <v>71</v>
      </c>
      <c r="G23" s="31">
        <f>$D$21*E23/IF(F23="на 1 р.м.",1,IF(F23="на 2 р.м.",2,#VALUE!))</f>
        <v>3</v>
      </c>
    </row>
    <row r="24" spans="1:7" s="28" customFormat="1" ht="31.2" x14ac:dyDescent="0.3">
      <c r="A24" s="47">
        <v>2</v>
      </c>
      <c r="B24" s="249" t="s">
        <v>125</v>
      </c>
      <c r="C24" s="8" t="s">
        <v>16</v>
      </c>
      <c r="D24" s="9" t="s">
        <v>7</v>
      </c>
      <c r="E24" s="31">
        <v>1</v>
      </c>
      <c r="F24" s="31" t="s">
        <v>59</v>
      </c>
      <c r="G24" s="31">
        <f>$D$21*E24/IF(F24="на 1 р.м.",1,IF(F24="на 2 р.м.",2,#VALUE!))</f>
        <v>6</v>
      </c>
    </row>
    <row r="25" spans="1:7" ht="31.2" x14ac:dyDescent="0.3">
      <c r="A25" s="47">
        <v>3</v>
      </c>
      <c r="B25" s="240" t="s">
        <v>130</v>
      </c>
      <c r="C25" s="8" t="s">
        <v>16</v>
      </c>
      <c r="D25" s="9" t="s">
        <v>11</v>
      </c>
      <c r="E25" s="31">
        <v>1</v>
      </c>
      <c r="F25" s="31" t="s">
        <v>59</v>
      </c>
      <c r="G25" s="31">
        <f t="shared" ref="G25:G26" si="0">$D$21*E25/IF(F25="на 1 р.м.",1,IF(F25="на 2 р.м.",2,#VALUE!))</f>
        <v>6</v>
      </c>
    </row>
    <row r="26" spans="1:7" ht="31.2" x14ac:dyDescent="0.3">
      <c r="A26" s="47">
        <v>4</v>
      </c>
      <c r="B26" s="244" t="s">
        <v>176</v>
      </c>
      <c r="C26" s="8" t="s">
        <v>16</v>
      </c>
      <c r="D26" s="9" t="s">
        <v>11</v>
      </c>
      <c r="E26" s="31">
        <v>1</v>
      </c>
      <c r="F26" s="31" t="s">
        <v>59</v>
      </c>
      <c r="G26" s="31">
        <f t="shared" si="0"/>
        <v>6</v>
      </c>
    </row>
    <row r="27" spans="1:7" ht="17.399999999999999" x14ac:dyDescent="0.3">
      <c r="A27" s="72" t="s">
        <v>72</v>
      </c>
      <c r="B27" s="73"/>
      <c r="C27" s="73"/>
      <c r="D27" s="74">
        <v>2</v>
      </c>
      <c r="E27" s="74"/>
      <c r="F27" s="74"/>
      <c r="G27" s="74"/>
    </row>
    <row r="28" spans="1:7" x14ac:dyDescent="0.3">
      <c r="A28" s="69" t="s">
        <v>17</v>
      </c>
      <c r="B28" s="70"/>
      <c r="C28" s="70"/>
      <c r="D28" s="71">
        <v>3</v>
      </c>
      <c r="E28" s="71"/>
      <c r="F28" s="71"/>
      <c r="G28" s="71"/>
    </row>
    <row r="29" spans="1:7" s="28" customFormat="1" ht="46.8" x14ac:dyDescent="0.3">
      <c r="A29" s="26" t="s">
        <v>0</v>
      </c>
      <c r="B29" s="26" t="s">
        <v>1</v>
      </c>
      <c r="C29" s="26" t="s">
        <v>10</v>
      </c>
      <c r="D29" s="26" t="s">
        <v>2</v>
      </c>
      <c r="E29" s="26" t="s">
        <v>57</v>
      </c>
      <c r="F29" s="26" t="s">
        <v>58</v>
      </c>
      <c r="G29" s="26" t="s">
        <v>56</v>
      </c>
    </row>
    <row r="30" spans="1:7" s="28" customFormat="1" ht="31.2" x14ac:dyDescent="0.3">
      <c r="A30" s="47">
        <v>1</v>
      </c>
      <c r="B30" s="232" t="s">
        <v>135</v>
      </c>
      <c r="C30" s="8" t="s">
        <v>16</v>
      </c>
      <c r="D30" s="9" t="s">
        <v>11</v>
      </c>
      <c r="E30" s="31">
        <v>1</v>
      </c>
      <c r="F30" s="31" t="s">
        <v>59</v>
      </c>
      <c r="G30" s="31">
        <f>$D$28*E30/IF(F30="на 1 р.м.",1,IF(F30="на 2 р.м.",2,#VALUE!))</f>
        <v>3</v>
      </c>
    </row>
    <row r="31" spans="1:7" s="28" customFormat="1" ht="31.2" x14ac:dyDescent="0.3">
      <c r="A31" s="47">
        <v>2</v>
      </c>
      <c r="B31" s="240" t="s">
        <v>182</v>
      </c>
      <c r="C31" s="8" t="s">
        <v>16</v>
      </c>
      <c r="D31" s="9" t="s">
        <v>7</v>
      </c>
      <c r="E31" s="31">
        <v>1</v>
      </c>
      <c r="F31" s="31" t="s">
        <v>59</v>
      </c>
      <c r="G31" s="31">
        <f>$D$28*E31/IF(F31="на 1 р.м.",1,IF(F31="на 2 р.м.",2,#VALUE!))</f>
        <v>3</v>
      </c>
    </row>
    <row r="32" spans="1:7" ht="17.399999999999999" x14ac:dyDescent="0.3">
      <c r="A32" s="72" t="s">
        <v>72</v>
      </c>
      <c r="B32" s="73"/>
      <c r="C32" s="73"/>
      <c r="D32" s="74">
        <v>3</v>
      </c>
      <c r="E32" s="74"/>
      <c r="F32" s="74"/>
      <c r="G32" s="74"/>
    </row>
    <row r="33" spans="1:7" x14ac:dyDescent="0.3">
      <c r="A33" s="69" t="s">
        <v>17</v>
      </c>
      <c r="B33" s="70"/>
      <c r="C33" s="70"/>
      <c r="D33" s="71">
        <v>3</v>
      </c>
      <c r="E33" s="71"/>
      <c r="F33" s="71"/>
      <c r="G33" s="71"/>
    </row>
    <row r="34" spans="1:7" s="28" customFormat="1" ht="46.8" x14ac:dyDescent="0.3">
      <c r="A34" s="26" t="s">
        <v>0</v>
      </c>
      <c r="B34" s="26" t="s">
        <v>1</v>
      </c>
      <c r="C34" s="26" t="s">
        <v>10</v>
      </c>
      <c r="D34" s="26" t="s">
        <v>2</v>
      </c>
      <c r="E34" s="26" t="s">
        <v>57</v>
      </c>
      <c r="F34" s="26" t="s">
        <v>58</v>
      </c>
      <c r="G34" s="26" t="s">
        <v>56</v>
      </c>
    </row>
    <row r="35" spans="1:7" s="28" customFormat="1" ht="31.2" x14ac:dyDescent="0.3">
      <c r="A35" s="47">
        <v>1</v>
      </c>
      <c r="B35" s="232" t="s">
        <v>137</v>
      </c>
      <c r="C35" s="8" t="s">
        <v>16</v>
      </c>
      <c r="D35" s="9" t="s">
        <v>11</v>
      </c>
      <c r="E35" s="31">
        <v>1</v>
      </c>
      <c r="F35" s="31" t="s">
        <v>59</v>
      </c>
      <c r="G35" s="31">
        <f>$D$33*E35/IF(F35="на 1 р.м.",1,IF(F35="на 2 р.м.",2,#VALUE!))</f>
        <v>3</v>
      </c>
    </row>
    <row r="36" spans="1:7" ht="31.2" x14ac:dyDescent="0.3">
      <c r="A36" s="47">
        <v>2</v>
      </c>
      <c r="B36" s="240" t="s">
        <v>181</v>
      </c>
      <c r="C36" s="8" t="s">
        <v>16</v>
      </c>
      <c r="D36" s="9" t="s">
        <v>7</v>
      </c>
      <c r="E36" s="31">
        <v>1</v>
      </c>
      <c r="F36" s="31" t="s">
        <v>59</v>
      </c>
      <c r="G36" s="31">
        <f>$D$33*E36/IF(F36="на 1 р.м.",1,IF(F36="на 2 р.м.",2,#VALUE!))</f>
        <v>3</v>
      </c>
    </row>
    <row r="37" spans="1:7" ht="17.399999999999999" x14ac:dyDescent="0.3">
      <c r="A37" s="61" t="s">
        <v>15</v>
      </c>
      <c r="B37" s="62"/>
      <c r="C37" s="62"/>
      <c r="D37" s="62"/>
      <c r="E37" s="63"/>
      <c r="F37" s="63"/>
      <c r="G37" s="62"/>
    </row>
    <row r="38" spans="1:7" s="28" customFormat="1" ht="46.8" x14ac:dyDescent="0.3">
      <c r="A38" s="26" t="s">
        <v>0</v>
      </c>
      <c r="B38" s="26" t="s">
        <v>1</v>
      </c>
      <c r="C38" s="24" t="s">
        <v>10</v>
      </c>
      <c r="D38" s="24" t="s">
        <v>2</v>
      </c>
      <c r="E38" s="33"/>
      <c r="F38" s="34"/>
      <c r="G38" s="29" t="s">
        <v>56</v>
      </c>
    </row>
    <row r="39" spans="1:7" s="28" customFormat="1" ht="31.2" x14ac:dyDescent="0.3">
      <c r="A39" s="50">
        <v>1</v>
      </c>
      <c r="B39" s="10" t="s">
        <v>42</v>
      </c>
      <c r="C39" s="8" t="s">
        <v>16</v>
      </c>
      <c r="D39" s="17" t="s">
        <v>5</v>
      </c>
      <c r="E39" s="37"/>
      <c r="F39" s="38"/>
      <c r="G39" s="18">
        <v>1</v>
      </c>
    </row>
    <row r="40" spans="1:7" s="28" customFormat="1" ht="31.2" x14ac:dyDescent="0.3">
      <c r="A40" s="50">
        <v>2</v>
      </c>
      <c r="B40" s="7" t="s">
        <v>41</v>
      </c>
      <c r="C40" s="8" t="s">
        <v>16</v>
      </c>
      <c r="D40" s="17" t="s">
        <v>7</v>
      </c>
      <c r="E40" s="37"/>
      <c r="F40" s="38"/>
      <c r="G40" s="18">
        <v>1</v>
      </c>
    </row>
    <row r="41" spans="1:7" s="28" customFormat="1" ht="31.2" x14ac:dyDescent="0.3">
      <c r="A41" s="50">
        <v>3</v>
      </c>
      <c r="B41" s="7" t="s">
        <v>24</v>
      </c>
      <c r="C41" s="8" t="s">
        <v>16</v>
      </c>
      <c r="D41" s="17" t="s">
        <v>7</v>
      </c>
      <c r="E41" s="39"/>
      <c r="F41" s="40"/>
      <c r="G41" s="18">
        <v>1</v>
      </c>
    </row>
    <row r="42" spans="1:7" ht="17.399999999999999" x14ac:dyDescent="0.3">
      <c r="A42" s="61" t="s">
        <v>14</v>
      </c>
      <c r="B42" s="62"/>
      <c r="C42" s="62"/>
      <c r="D42" s="62"/>
      <c r="E42" s="64"/>
      <c r="F42" s="64"/>
      <c r="G42" s="62"/>
    </row>
    <row r="43" spans="1:7" s="28" customFormat="1" ht="46.8" x14ac:dyDescent="0.3">
      <c r="A43" s="26" t="s">
        <v>0</v>
      </c>
      <c r="B43" s="26" t="s">
        <v>1</v>
      </c>
      <c r="C43" s="24" t="s">
        <v>10</v>
      </c>
      <c r="D43" s="24" t="s">
        <v>2</v>
      </c>
      <c r="E43" s="33"/>
      <c r="F43" s="34"/>
      <c r="G43" s="29" t="s">
        <v>56</v>
      </c>
    </row>
    <row r="44" spans="1:7" s="28" customFormat="1" ht="31.2" x14ac:dyDescent="0.3">
      <c r="A44" s="50">
        <v>1</v>
      </c>
      <c r="B44" s="10" t="s">
        <v>20</v>
      </c>
      <c r="C44" s="21" t="s">
        <v>16</v>
      </c>
      <c r="D44" s="27" t="s">
        <v>9</v>
      </c>
      <c r="E44" s="35"/>
      <c r="F44" s="36"/>
      <c r="G44" s="32">
        <v>1</v>
      </c>
    </row>
    <row r="45" spans="1:7" s="28" customFormat="1" ht="31.2" x14ac:dyDescent="0.3">
      <c r="A45" s="50">
        <v>2</v>
      </c>
      <c r="B45" s="7" t="s">
        <v>23</v>
      </c>
      <c r="C45" s="21" t="s">
        <v>16</v>
      </c>
      <c r="D45" s="27" t="s">
        <v>9</v>
      </c>
      <c r="E45" s="35"/>
      <c r="F45" s="36"/>
      <c r="G45" s="32">
        <v>1</v>
      </c>
    </row>
    <row r="46" spans="1:7" s="28" customFormat="1" ht="31.2" x14ac:dyDescent="0.3">
      <c r="A46" s="50">
        <v>3</v>
      </c>
      <c r="B46" s="22" t="s">
        <v>36</v>
      </c>
      <c r="C46" s="21" t="s">
        <v>16</v>
      </c>
      <c r="D46" s="17" t="s">
        <v>32</v>
      </c>
      <c r="E46" s="35"/>
      <c r="F46" s="36"/>
      <c r="G46" s="18">
        <f>$C$2</f>
        <v>12</v>
      </c>
    </row>
    <row r="47" spans="1:7" s="28" customFormat="1" ht="31.2" x14ac:dyDescent="0.3">
      <c r="A47" s="50">
        <v>4</v>
      </c>
      <c r="B47" s="10" t="s">
        <v>21</v>
      </c>
      <c r="C47" s="21" t="s">
        <v>16</v>
      </c>
      <c r="D47" s="27" t="s">
        <v>9</v>
      </c>
      <c r="E47" s="41"/>
      <c r="F47" s="42"/>
      <c r="G47" s="32">
        <v>1</v>
      </c>
    </row>
    <row r="48" spans="1:7" s="28" customFormat="1" ht="31.2" x14ac:dyDescent="0.3">
      <c r="A48" s="50">
        <v>5</v>
      </c>
      <c r="B48" s="23" t="s">
        <v>39</v>
      </c>
      <c r="C48" s="21" t="s">
        <v>16</v>
      </c>
      <c r="D48" s="17" t="s">
        <v>32</v>
      </c>
      <c r="E48" s="41"/>
      <c r="F48" s="42"/>
      <c r="G48" s="18">
        <f>$C$2</f>
        <v>12</v>
      </c>
    </row>
    <row r="49" spans="1:7" s="28" customFormat="1" ht="31.2" x14ac:dyDescent="0.3">
      <c r="A49" s="50">
        <v>6</v>
      </c>
      <c r="B49" s="7" t="s">
        <v>22</v>
      </c>
      <c r="C49" s="21" t="s">
        <v>16</v>
      </c>
      <c r="D49" s="27" t="s">
        <v>9</v>
      </c>
      <c r="E49" s="43"/>
      <c r="F49" s="44"/>
      <c r="G49" s="32">
        <v>1</v>
      </c>
    </row>
  </sheetData>
  <sortState xmlns:xlrd2="http://schemas.microsoft.com/office/spreadsheetml/2017/richdata2" ref="B44:G49">
    <sortCondition ref="B44:B49"/>
  </sortState>
  <mergeCells count="29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7:G37"/>
    <mergeCell ref="A42:G42"/>
    <mergeCell ref="A12:G12"/>
    <mergeCell ref="A13:G13"/>
    <mergeCell ref="A28:C28"/>
    <mergeCell ref="D28:G28"/>
    <mergeCell ref="A21:C21"/>
    <mergeCell ref="D21:G21"/>
    <mergeCell ref="A20:C20"/>
    <mergeCell ref="D20:G20"/>
    <mergeCell ref="A27:C27"/>
    <mergeCell ref="D27:G27"/>
    <mergeCell ref="A32:C32"/>
    <mergeCell ref="D32:G32"/>
    <mergeCell ref="A33:C33"/>
    <mergeCell ref="D33:G33"/>
  </mergeCells>
  <conditionalFormatting sqref="B49">
    <cfRule type="cellIs" dxfId="164" priority="80" operator="equal">
      <formula>"Аппаратный тренажер "</formula>
    </cfRule>
  </conditionalFormatting>
  <conditionalFormatting sqref="D15:D16">
    <cfRule type="cellIs" dxfId="163" priority="56" operator="equal">
      <formula>"Техника безопасности"</formula>
    </cfRule>
    <cfRule type="cellIs" dxfId="162" priority="57" operator="equal">
      <formula>"Охрана труда"</formula>
    </cfRule>
    <cfRule type="endsWith" dxfId="161" priority="58" operator="endsWith" text="Оборудование">
      <formula>RIGHT(D15,LEN("Оборудование"))="Оборудование"</formula>
    </cfRule>
    <cfRule type="containsText" dxfId="160" priority="59" operator="containsText" text="Программное обеспечение">
      <formula>NOT(ISERROR(SEARCH("Программное обеспечение",D15)))</formula>
    </cfRule>
    <cfRule type="endsWith" dxfId="159" priority="60" operator="endsWith" text="Оборудование IT">
      <formula>RIGHT(D15,LEN("Оборудование IT"))="Оборудование IT"</formula>
    </cfRule>
    <cfRule type="containsText" dxfId="158" priority="61" operator="containsText" text="Мебель">
      <formula>NOT(ISERROR(SEARCH("Мебель",D15)))</formula>
    </cfRule>
  </conditionalFormatting>
  <conditionalFormatting sqref="D23:D24">
    <cfRule type="cellIs" dxfId="157" priority="46" operator="equal">
      <formula>"Техника безопасности"</formula>
    </cfRule>
    <cfRule type="cellIs" dxfId="156" priority="47" operator="equal">
      <formula>"Охрана труда"</formula>
    </cfRule>
    <cfRule type="endsWith" dxfId="155" priority="48" operator="endsWith" text="Оборудование">
      <formula>RIGHT(D23,LEN("Оборудование"))="Оборудование"</formula>
    </cfRule>
    <cfRule type="containsText" dxfId="154" priority="49" operator="containsText" text="Программное обеспечение">
      <formula>NOT(ISERROR(SEARCH("Программное обеспечение",D23)))</formula>
    </cfRule>
    <cfRule type="endsWith" dxfId="153" priority="50" operator="endsWith" text="Оборудование IT">
      <formula>RIGHT(D23,LEN("Оборудование IT"))="Оборудование IT"</formula>
    </cfRule>
    <cfRule type="containsText" dxfId="152" priority="51" operator="containsText" text="Мебель">
      <formula>NOT(ISERROR(SEARCH("Мебель",D23)))</formula>
    </cfRule>
  </conditionalFormatting>
  <conditionalFormatting sqref="D39:D41">
    <cfRule type="cellIs" dxfId="151" priority="68" operator="equal">
      <formula>"Техника безопасности"</formula>
    </cfRule>
    <cfRule type="cellIs" dxfId="150" priority="69" operator="equal">
      <formula>"Охрана труда"</formula>
    </cfRule>
    <cfRule type="endsWith" dxfId="149" priority="70" operator="endsWith" text="Оборудование">
      <formula>RIGHT(D39,LEN("Оборудование"))="Оборудование"</formula>
    </cfRule>
    <cfRule type="containsText" dxfId="148" priority="71" operator="containsText" text="Программное обеспечение">
      <formula>NOT(ISERROR(SEARCH("Программное обеспечение",D39)))</formula>
    </cfRule>
    <cfRule type="endsWith" dxfId="147" priority="72" operator="endsWith" text="Оборудование IT">
      <formula>RIGHT(D39,LEN("Оборудование IT"))="Оборудование IT"</formula>
    </cfRule>
    <cfRule type="containsText" dxfId="146" priority="73" operator="containsText" text="Мебель">
      <formula>NOT(ISERROR(SEARCH("Мебель",D39)))</formula>
    </cfRule>
  </conditionalFormatting>
  <conditionalFormatting sqref="D44:D49">
    <cfRule type="cellIs" dxfId="145" priority="74" operator="equal">
      <formula>"Техника безопасности"</formula>
    </cfRule>
    <cfRule type="cellIs" dxfId="144" priority="75" operator="equal">
      <formula>"Охрана труда"</formula>
    </cfRule>
    <cfRule type="endsWith" dxfId="143" priority="76" operator="endsWith" text="Оборудование">
      <formula>RIGHT(D44,LEN("Оборудование"))="Оборудование"</formula>
    </cfRule>
    <cfRule type="containsText" dxfId="142" priority="77" operator="containsText" text="Программное обеспечение">
      <formula>NOT(ISERROR(SEARCH("Программное обеспечение",D44)))</formula>
    </cfRule>
    <cfRule type="endsWith" dxfId="141" priority="78" operator="endsWith" text="Оборудование IT">
      <formula>RIGHT(D44,LEN("Оборудование IT"))="Оборудование IT"</formula>
    </cfRule>
  </conditionalFormatting>
  <conditionalFormatting sqref="D48:D49">
    <cfRule type="containsText" dxfId="140" priority="79" operator="containsText" text="Мебель">
      <formula>NOT(ISERROR(SEARCH("Мебель",D48)))</formula>
    </cfRule>
  </conditionalFormatting>
  <conditionalFormatting sqref="D17:D19">
    <cfRule type="expression" dxfId="139" priority="35">
      <formula>EXACT("Учебные пособия",D17)</formula>
    </cfRule>
    <cfRule type="expression" dxfId="138" priority="36">
      <formula>EXACT("Техника безопасности",D17)</formula>
    </cfRule>
    <cfRule type="expression" dxfId="137" priority="37">
      <formula>EXACT("Охрана труда",D17)</formula>
    </cfRule>
    <cfRule type="expression" dxfId="136" priority="38">
      <formula>EXACT("Программное обеспечение",D17)</formula>
    </cfRule>
    <cfRule type="expression" dxfId="135" priority="39">
      <formula>EXACT("Оборудование IT",D17)</formula>
    </cfRule>
    <cfRule type="expression" dxfId="134" priority="40">
      <formula>EXACT("Мебель",D17)</formula>
    </cfRule>
    <cfRule type="expression" dxfId="133" priority="41">
      <formula>EXACT("Оборудование",D17)</formula>
    </cfRule>
  </conditionalFormatting>
  <conditionalFormatting sqref="D30">
    <cfRule type="expression" dxfId="132" priority="28">
      <formula>EXACT("Учебные пособия",D30)</formula>
    </cfRule>
    <cfRule type="expression" dxfId="131" priority="29">
      <formula>EXACT("Техника безопасности",D30)</formula>
    </cfRule>
    <cfRule type="expression" dxfId="130" priority="30">
      <formula>EXACT("Охрана труда",D30)</formula>
    </cfRule>
    <cfRule type="expression" dxfId="129" priority="31">
      <formula>EXACT("Программное обеспечение",D30)</formula>
    </cfRule>
    <cfRule type="expression" dxfId="128" priority="32">
      <formula>EXACT("Оборудование IT",D30)</formula>
    </cfRule>
    <cfRule type="expression" dxfId="127" priority="33">
      <formula>EXACT("Мебель",D30)</formula>
    </cfRule>
    <cfRule type="expression" dxfId="126" priority="34">
      <formula>EXACT("Оборудование",D30)</formula>
    </cfRule>
  </conditionalFormatting>
  <conditionalFormatting sqref="D35">
    <cfRule type="expression" dxfId="125" priority="21">
      <formula>EXACT("Учебные пособия",D35)</formula>
    </cfRule>
    <cfRule type="expression" dxfId="124" priority="22">
      <formula>EXACT("Техника безопасности",D35)</formula>
    </cfRule>
    <cfRule type="expression" dxfId="123" priority="23">
      <formula>EXACT("Охрана труда",D35)</formula>
    </cfRule>
    <cfRule type="expression" dxfId="122" priority="24">
      <formula>EXACT("Программное обеспечение",D35)</formula>
    </cfRule>
    <cfRule type="expression" dxfId="121" priority="25">
      <formula>EXACT("Оборудование IT",D35)</formula>
    </cfRule>
    <cfRule type="expression" dxfId="120" priority="26">
      <formula>EXACT("Мебель",D35)</formula>
    </cfRule>
    <cfRule type="expression" dxfId="119" priority="27">
      <formula>EXACT("Оборудование",D35)</formula>
    </cfRule>
  </conditionalFormatting>
  <conditionalFormatting sqref="D36">
    <cfRule type="expression" dxfId="118" priority="14">
      <formula>EXACT("Учебные пособия",D36)</formula>
    </cfRule>
    <cfRule type="expression" dxfId="117" priority="15">
      <formula>EXACT("Техника безопасности",D36)</formula>
    </cfRule>
    <cfRule type="expression" dxfId="116" priority="16">
      <formula>EXACT("Охрана труда",D36)</formula>
    </cfRule>
    <cfRule type="expression" dxfId="115" priority="17">
      <formula>EXACT("Программное обеспечение",D36)</formula>
    </cfRule>
    <cfRule type="expression" dxfId="114" priority="18">
      <formula>EXACT("Оборудование IT",D36)</formula>
    </cfRule>
    <cfRule type="expression" dxfId="113" priority="19">
      <formula>EXACT("Мебель",D36)</formula>
    </cfRule>
    <cfRule type="expression" dxfId="112" priority="20">
      <formula>EXACT("Оборудование",D36)</formula>
    </cfRule>
  </conditionalFormatting>
  <conditionalFormatting sqref="D31">
    <cfRule type="cellIs" dxfId="111" priority="8" operator="equal">
      <formula>"Техника безопасности"</formula>
    </cfRule>
    <cfRule type="cellIs" dxfId="110" priority="9" operator="equal">
      <formula>"Охрана труда"</formula>
    </cfRule>
    <cfRule type="endsWith" dxfId="109" priority="10" operator="endsWith" text="Оборудование">
      <formula>RIGHT(D31,LEN("Оборудование"))="Оборудование"</formula>
    </cfRule>
    <cfRule type="containsText" dxfId="108" priority="11" operator="containsText" text="Программное обеспечение">
      <formula>NOT(ISERROR(SEARCH("Программное обеспечение",D31)))</formula>
    </cfRule>
    <cfRule type="endsWith" dxfId="107" priority="12" operator="endsWith" text="Оборудование IT">
      <formula>RIGHT(D31,LEN("Оборудование IT"))="Оборудование IT"</formula>
    </cfRule>
    <cfRule type="containsText" dxfId="106" priority="13" operator="containsText" text="Мебель">
      <formula>NOT(ISERROR(SEARCH("Мебель",D31)))</formula>
    </cfRule>
  </conditionalFormatting>
  <conditionalFormatting sqref="D25:D26">
    <cfRule type="expression" dxfId="105" priority="1">
      <formula>EXACT("Учебные пособия",D25)</formula>
    </cfRule>
    <cfRule type="expression" dxfId="104" priority="2">
      <formula>EXACT("Техника безопасности",D25)</formula>
    </cfRule>
    <cfRule type="expression" dxfId="103" priority="3">
      <formula>EXACT("Охрана труда",D25)</formula>
    </cfRule>
    <cfRule type="expression" dxfId="102" priority="4">
      <formula>EXACT("Программное обеспечение",D25)</formula>
    </cfRule>
    <cfRule type="expression" dxfId="101" priority="5">
      <formula>EXACT("Оборудование IT",D25)</formula>
    </cfRule>
    <cfRule type="expression" dxfId="100" priority="6">
      <formula>EXACT("Мебель",D25)</formula>
    </cfRule>
    <cfRule type="expression" dxfId="99" priority="7">
      <formula>EXACT("Оборудование",D25)</formula>
    </cfRule>
  </conditionalFormatting>
  <dataValidations count="2">
    <dataValidation type="list" allowBlank="1" showInputMessage="1" showErrorMessage="1" sqref="F35:F36 F30:F31 F23:F26" xr:uid="{860AB650-7BE1-4DA1-902C-ACE91A8B4EA4}">
      <formula1>"на 1 р.м.,на 2 р.м."</formula1>
    </dataValidation>
    <dataValidation allowBlank="1" showErrorMessage="1" sqref="D27 D20 B33:C1048576 B1:C19 B28:C31 D32 B21:C2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D44:D1048576 D30:D31 D15:D19 D39:D42 D2 D35:D37 D23:D26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56</v>
      </c>
    </row>
    <row r="2" spans="1:5" ht="21" x14ac:dyDescent="0.3">
      <c r="A2" s="85" t="s">
        <v>7</v>
      </c>
      <c r="B2" s="85"/>
      <c r="C2" s="85"/>
      <c r="D2" s="85"/>
      <c r="E2" s="85"/>
    </row>
    <row r="3" spans="1:5" s="28" customFormat="1" ht="31.2" x14ac:dyDescent="0.3">
      <c r="A3" s="48">
        <v>1</v>
      </c>
      <c r="B3" s="10" t="s">
        <v>31</v>
      </c>
      <c r="C3" s="49" t="s">
        <v>16</v>
      </c>
      <c r="D3" s="9" t="s">
        <v>7</v>
      </c>
      <c r="E3" s="51">
        <v>1</v>
      </c>
    </row>
    <row r="4" spans="1:5" s="28" customFormat="1" ht="31.2" x14ac:dyDescent="0.3">
      <c r="A4" s="48">
        <v>2</v>
      </c>
      <c r="B4" s="10" t="s">
        <v>30</v>
      </c>
      <c r="C4" s="49" t="s">
        <v>16</v>
      </c>
      <c r="D4" s="9" t="s">
        <v>7</v>
      </c>
      <c r="E4" s="51">
        <v>1</v>
      </c>
    </row>
    <row r="5" spans="1:5" s="28" customFormat="1" ht="31.2" x14ac:dyDescent="0.3">
      <c r="A5" s="47">
        <v>3</v>
      </c>
      <c r="B5" s="52" t="s">
        <v>67</v>
      </c>
      <c r="C5" s="21" t="s">
        <v>16</v>
      </c>
      <c r="D5" s="9" t="s">
        <v>7</v>
      </c>
      <c r="E5" s="53">
        <v>1</v>
      </c>
    </row>
    <row r="6" spans="1:5" s="28" customFormat="1" ht="31.2" x14ac:dyDescent="0.3">
      <c r="A6" s="48">
        <v>4</v>
      </c>
      <c r="B6" s="54" t="s">
        <v>38</v>
      </c>
      <c r="C6" s="49" t="s">
        <v>16</v>
      </c>
      <c r="D6" s="9" t="s">
        <v>7</v>
      </c>
      <c r="E6" s="51">
        <v>1</v>
      </c>
    </row>
    <row r="7" spans="1:5" s="28" customFormat="1" ht="31.2" x14ac:dyDescent="0.3">
      <c r="A7" s="48">
        <v>5</v>
      </c>
      <c r="B7" s="55" t="s">
        <v>35</v>
      </c>
      <c r="C7" s="49" t="s">
        <v>16</v>
      </c>
      <c r="D7" s="9" t="s">
        <v>7</v>
      </c>
      <c r="E7" s="56">
        <v>1</v>
      </c>
    </row>
    <row r="8" spans="1:5" s="28" customFormat="1" ht="31.2" x14ac:dyDescent="0.3">
      <c r="A8" s="47">
        <v>6</v>
      </c>
      <c r="B8" s="10" t="s">
        <v>62</v>
      </c>
      <c r="C8" s="49" t="s">
        <v>16</v>
      </c>
      <c r="D8" s="9" t="s">
        <v>7</v>
      </c>
      <c r="E8" s="56">
        <v>1</v>
      </c>
    </row>
    <row r="9" spans="1:5" s="28" customFormat="1" ht="31.2" x14ac:dyDescent="0.3">
      <c r="A9" s="48">
        <v>7</v>
      </c>
      <c r="B9" s="10" t="s">
        <v>61</v>
      </c>
      <c r="C9" s="49" t="s">
        <v>16</v>
      </c>
      <c r="D9" s="9" t="s">
        <v>7</v>
      </c>
      <c r="E9" s="56">
        <v>1</v>
      </c>
    </row>
    <row r="10" spans="1:5" ht="21" x14ac:dyDescent="0.3">
      <c r="A10" s="85" t="s">
        <v>5</v>
      </c>
      <c r="B10" s="85"/>
      <c r="C10" s="85"/>
      <c r="D10" s="85"/>
      <c r="E10" s="85"/>
    </row>
    <row r="11" spans="1:5" s="28" customFormat="1" ht="31.2" x14ac:dyDescent="0.3">
      <c r="A11" s="48">
        <v>1</v>
      </c>
      <c r="B11" s="57" t="s">
        <v>26</v>
      </c>
      <c r="C11" s="49" t="s">
        <v>16</v>
      </c>
      <c r="D11" s="9" t="s">
        <v>5</v>
      </c>
      <c r="E11" s="58">
        <v>1</v>
      </c>
    </row>
    <row r="12" spans="1:5" s="28" customFormat="1" ht="31.2" x14ac:dyDescent="0.3">
      <c r="A12" s="48">
        <v>2</v>
      </c>
      <c r="B12" s="12" t="s">
        <v>25</v>
      </c>
      <c r="C12" s="49" t="s">
        <v>16</v>
      </c>
      <c r="D12" s="9" t="s">
        <v>5</v>
      </c>
      <c r="E12" s="58">
        <v>1</v>
      </c>
    </row>
    <row r="13" spans="1:5" s="28" customFormat="1" ht="31.2" x14ac:dyDescent="0.3">
      <c r="A13" s="48">
        <v>3</v>
      </c>
      <c r="B13" s="12" t="s">
        <v>42</v>
      </c>
      <c r="C13" s="13" t="s">
        <v>16</v>
      </c>
      <c r="D13" s="9" t="s">
        <v>5</v>
      </c>
      <c r="E13" s="58">
        <v>1</v>
      </c>
    </row>
    <row r="14" spans="1:5" s="28" customFormat="1" ht="31.2" x14ac:dyDescent="0.3">
      <c r="A14" s="48">
        <v>4</v>
      </c>
      <c r="B14" s="57" t="s">
        <v>28</v>
      </c>
      <c r="C14" s="49" t="s">
        <v>16</v>
      </c>
      <c r="D14" s="9" t="s">
        <v>5</v>
      </c>
      <c r="E14" s="58">
        <v>1</v>
      </c>
    </row>
    <row r="15" spans="1:5" s="28" customFormat="1" ht="31.2" x14ac:dyDescent="0.3">
      <c r="A15" s="48">
        <v>5</v>
      </c>
      <c r="B15" s="12" t="s">
        <v>29</v>
      </c>
      <c r="C15" s="49" t="s">
        <v>16</v>
      </c>
      <c r="D15" s="9" t="s">
        <v>5</v>
      </c>
      <c r="E15" s="58">
        <v>1</v>
      </c>
    </row>
    <row r="16" spans="1:5" s="28" customFormat="1" ht="31.2" x14ac:dyDescent="0.3">
      <c r="A16" s="48">
        <v>6</v>
      </c>
      <c r="B16" s="7" t="s">
        <v>27</v>
      </c>
      <c r="C16" s="21" t="s">
        <v>16</v>
      </c>
      <c r="D16" s="9" t="s">
        <v>5</v>
      </c>
      <c r="E16" s="58">
        <v>1</v>
      </c>
    </row>
    <row r="17" spans="1:5" s="28" customFormat="1" ht="31.2" x14ac:dyDescent="0.3">
      <c r="A17" s="48">
        <v>7</v>
      </c>
      <c r="B17" s="22" t="s">
        <v>44</v>
      </c>
      <c r="C17" s="21" t="s">
        <v>16</v>
      </c>
      <c r="D17" s="9" t="s">
        <v>5</v>
      </c>
      <c r="E17" s="58">
        <v>1</v>
      </c>
    </row>
    <row r="18" spans="1:5" s="28" customFormat="1" ht="31.2" x14ac:dyDescent="0.3">
      <c r="A18" s="48">
        <v>8</v>
      </c>
      <c r="B18" s="22" t="s">
        <v>43</v>
      </c>
      <c r="C18" s="49" t="s">
        <v>16</v>
      </c>
      <c r="D18" s="9" t="s">
        <v>11</v>
      </c>
      <c r="E18" s="58">
        <v>1</v>
      </c>
    </row>
    <row r="19" spans="1:5" s="28" customFormat="1" ht="62.4" x14ac:dyDescent="0.3">
      <c r="A19" s="48">
        <v>9</v>
      </c>
      <c r="B19" s="12" t="s">
        <v>60</v>
      </c>
      <c r="C19" s="49" t="s">
        <v>68</v>
      </c>
      <c r="D19" s="9" t="s">
        <v>5</v>
      </c>
      <c r="E19" s="51">
        <v>1</v>
      </c>
    </row>
    <row r="20" spans="1:5" x14ac:dyDescent="0.3">
      <c r="B20"/>
      <c r="D20"/>
    </row>
    <row r="21" spans="1:5" s="28" customFormat="1" ht="15.6" x14ac:dyDescent="0.3"/>
    <row r="22" spans="1:5" s="28" customFormat="1" ht="15.6" x14ac:dyDescent="0.3"/>
    <row r="23" spans="1:5" s="28" customFormat="1" ht="15.6" x14ac:dyDescent="0.3"/>
    <row r="24" spans="1:5" x14ac:dyDescent="0.3">
      <c r="B24"/>
      <c r="D24"/>
    </row>
    <row r="25" spans="1:5" s="28" customFormat="1" ht="15.6" x14ac:dyDescent="0.3"/>
    <row r="26" spans="1:5" s="28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conditionalFormatting sqref="D1:D2">
    <cfRule type="endsWith" dxfId="98" priority="45" operator="endsWith" text="Оборудование">
      <formula>RIGHT(D1,LEN("Оборудование"))="Оборудование"</formula>
    </cfRule>
    <cfRule type="containsText" dxfId="97" priority="46" operator="containsText" text="Программное обеспечение">
      <formula>NOT(ISERROR(SEARCH("Программное обеспечение",D1)))</formula>
    </cfRule>
    <cfRule type="endsWith" dxfId="96" priority="47" operator="endsWith" text="Оборудование IT">
      <formula>RIGHT(D1,LEN("Оборудование IT"))="Оборудование IT"</formula>
    </cfRule>
    <cfRule type="containsText" dxfId="95" priority="48" operator="containsText" text="Мебель">
      <formula>NOT(ISERROR(SEARCH("Мебель",D1)))</formula>
    </cfRule>
  </conditionalFormatting>
  <conditionalFormatting sqref="D3:D9">
    <cfRule type="expression" dxfId="94" priority="1">
      <formula>EXACT("Учебные пособия",D3)</formula>
    </cfRule>
    <cfRule type="expression" dxfId="93" priority="2">
      <formula>EXACT("Техника безопасности",D3)</formula>
    </cfRule>
    <cfRule type="expression" dxfId="92" priority="3">
      <formula>EXACT("Охрана труда",D3)</formula>
    </cfRule>
    <cfRule type="expression" dxfId="91" priority="4">
      <formula>EXACT("Программное обеспечение",D3)</formula>
    </cfRule>
    <cfRule type="expression" dxfId="90" priority="5">
      <formula>EXACT("Оборудование IT",D3)</formula>
    </cfRule>
    <cfRule type="expression" dxfId="89" priority="6">
      <formula>EXACT("Мебель",D3)</formula>
    </cfRule>
    <cfRule type="expression" dxfId="88" priority="7">
      <formula>EXACT("Оборудование",D3)</formula>
    </cfRule>
  </conditionalFormatting>
  <conditionalFormatting sqref="D10">
    <cfRule type="endsWith" dxfId="87" priority="132" operator="endsWith" text="Оборудование">
      <formula>RIGHT(D10,LEN("Оборудование"))="Оборудование"</formula>
    </cfRule>
    <cfRule type="containsText" dxfId="86" priority="133" operator="containsText" text="Программное обеспечение">
      <formula>NOT(ISERROR(SEARCH("Программное обеспечение",D10)))</formula>
    </cfRule>
    <cfRule type="endsWith" dxfId="85" priority="134" operator="endsWith" text="Оборудование IT">
      <formula>RIGHT(D10,LEN("Оборудование IT"))="Оборудование IT"</formula>
    </cfRule>
    <cfRule type="containsText" dxfId="84" priority="135" operator="containsText" text="Мебель">
      <formula>NOT(ISERROR(SEARCH("Мебель",D10)))</formula>
    </cfRule>
  </conditionalFormatting>
  <conditionalFormatting sqref="D11:D19">
    <cfRule type="expression" dxfId="83" priority="15">
      <formula>EXACT("Учебные пособия",D11)</formula>
    </cfRule>
    <cfRule type="expression" dxfId="82" priority="16">
      <formula>EXACT("Техника безопасности",D11)</formula>
    </cfRule>
    <cfRule type="expression" dxfId="81" priority="17">
      <formula>EXACT("Охрана труда",D11)</formula>
    </cfRule>
    <cfRule type="expression" dxfId="80" priority="18">
      <formula>EXACT("Программное обеспечение",D11)</formula>
    </cfRule>
    <cfRule type="expression" dxfId="79" priority="19">
      <formula>EXACT("Оборудование IT",D11)</formula>
    </cfRule>
    <cfRule type="expression" dxfId="78" priority="20">
      <formula>EXACT("Мебель",D11)</formula>
    </cfRule>
    <cfRule type="expression" dxfId="77" priority="21">
      <formula>EXACT("Оборудование",D11)</formula>
    </cfRule>
  </conditionalFormatting>
  <conditionalFormatting sqref="D30:D9952">
    <cfRule type="endsWith" dxfId="76" priority="81" operator="endsWith" text="Оборудование">
      <formula>RIGHT(D30,LEN("Оборудование"))="Оборудование"</formula>
    </cfRule>
    <cfRule type="containsText" dxfId="75" priority="82" operator="containsText" text="Программное обеспечение">
      <formula>NOT(ISERROR(SEARCH("Программное обеспечение",D30)))</formula>
    </cfRule>
    <cfRule type="endsWith" dxfId="74" priority="83" operator="endsWith" text="Оборудование IT">
      <formula>RIGHT(D30,LEN("Оборудование IT"))="Оборудование IT"</formula>
    </cfRule>
    <cfRule type="containsText" dxfId="73" priority="84" operator="containsText" text="Мебель">
      <formula>NOT(ISERROR(SEARCH("Мебель",D30)))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217" customWidth="1"/>
    <col min="2" max="2" width="100.6640625" style="218" customWidth="1"/>
    <col min="3" max="3" width="25.6640625" style="223" bestFit="1" customWidth="1"/>
    <col min="4" max="4" width="14.44140625" style="223" customWidth="1"/>
    <col min="5" max="5" width="25.6640625" style="223" customWidth="1"/>
    <col min="6" max="6" width="14.33203125" style="223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07" t="s">
        <v>1</v>
      </c>
      <c r="B1" s="209" t="s">
        <v>10</v>
      </c>
      <c r="C1" s="208" t="s">
        <v>2</v>
      </c>
      <c r="D1" s="207" t="s">
        <v>4</v>
      </c>
      <c r="E1" s="207" t="s">
        <v>3</v>
      </c>
      <c r="F1" s="207" t="s">
        <v>8</v>
      </c>
      <c r="G1" s="205" t="s">
        <v>33</v>
      </c>
      <c r="H1" s="205" t="s">
        <v>34</v>
      </c>
    </row>
    <row r="2" spans="1:8" x14ac:dyDescent="0.3">
      <c r="A2" s="226" t="s">
        <v>110</v>
      </c>
      <c r="B2" s="227" t="s">
        <v>111</v>
      </c>
      <c r="C2" s="9" t="s">
        <v>7</v>
      </c>
      <c r="D2" s="225">
        <v>1</v>
      </c>
      <c r="E2" s="228" t="s">
        <v>102</v>
      </c>
      <c r="F2" s="230">
        <f>D2</f>
        <v>1</v>
      </c>
      <c r="G2" s="5">
        <f>COUNTIF($A$2:$A$999,A2)</f>
        <v>1</v>
      </c>
      <c r="H2" s="5" t="s">
        <v>37</v>
      </c>
    </row>
    <row r="3" spans="1:8" x14ac:dyDescent="0.3">
      <c r="A3" s="251" t="s">
        <v>106</v>
      </c>
      <c r="B3" s="252" t="s">
        <v>107</v>
      </c>
      <c r="C3" s="9" t="s">
        <v>7</v>
      </c>
      <c r="D3" s="220">
        <v>10</v>
      </c>
      <c r="E3" s="241" t="s">
        <v>102</v>
      </c>
      <c r="F3" s="242">
        <f>D3</f>
        <v>10</v>
      </c>
      <c r="G3" s="5">
        <f>COUNTIF($A$2:$A$999,A3)</f>
        <v>3</v>
      </c>
      <c r="H3" s="5" t="s">
        <v>37</v>
      </c>
    </row>
    <row r="4" spans="1:8" x14ac:dyDescent="0.3">
      <c r="A4" s="253" t="s">
        <v>106</v>
      </c>
      <c r="B4" s="252" t="s">
        <v>108</v>
      </c>
      <c r="C4" s="9" t="s">
        <v>7</v>
      </c>
      <c r="D4" s="225">
        <v>10</v>
      </c>
      <c r="E4" s="228" t="s">
        <v>102</v>
      </c>
      <c r="F4" s="230">
        <f>D4</f>
        <v>10</v>
      </c>
      <c r="G4" s="5">
        <f>COUNTIF($A$2:$A$999,A4)</f>
        <v>3</v>
      </c>
      <c r="H4" s="5" t="s">
        <v>37</v>
      </c>
    </row>
    <row r="5" spans="1:8" x14ac:dyDescent="0.3">
      <c r="A5" s="253" t="s">
        <v>106</v>
      </c>
      <c r="B5" s="243" t="s">
        <v>109</v>
      </c>
      <c r="C5" s="9" t="s">
        <v>7</v>
      </c>
      <c r="D5" s="225">
        <v>10</v>
      </c>
      <c r="E5" s="228" t="s">
        <v>102</v>
      </c>
      <c r="F5" s="230">
        <f>D5</f>
        <v>10</v>
      </c>
      <c r="G5" s="5">
        <f>COUNTIF($A$2:$A$999,A5)</f>
        <v>3</v>
      </c>
      <c r="H5" s="5" t="s">
        <v>37</v>
      </c>
    </row>
    <row r="6" spans="1:8" ht="31.2" x14ac:dyDescent="0.3">
      <c r="A6" s="226" t="s">
        <v>100</v>
      </c>
      <c r="B6" s="243" t="s">
        <v>101</v>
      </c>
      <c r="C6" s="9" t="s">
        <v>7</v>
      </c>
      <c r="D6" s="229">
        <v>1</v>
      </c>
      <c r="E6" s="228" t="s">
        <v>102</v>
      </c>
      <c r="F6" s="230">
        <v>1</v>
      </c>
      <c r="G6" s="5">
        <f>COUNTIF($A$2:$A$999,A6)</f>
        <v>1</v>
      </c>
      <c r="H6" s="5" t="s">
        <v>37</v>
      </c>
    </row>
    <row r="7" spans="1:8" x14ac:dyDescent="0.3">
      <c r="A7" s="219" t="s">
        <v>104</v>
      </c>
      <c r="B7" s="243" t="s">
        <v>105</v>
      </c>
      <c r="C7" s="9" t="s">
        <v>7</v>
      </c>
      <c r="D7" s="225">
        <v>5</v>
      </c>
      <c r="E7" s="235" t="s">
        <v>102</v>
      </c>
      <c r="F7" s="222">
        <f>D7</f>
        <v>5</v>
      </c>
      <c r="G7" s="5">
        <f>COUNTIF($A$2:$A$999,A7)</f>
        <v>1</v>
      </c>
      <c r="H7" s="5" t="s">
        <v>37</v>
      </c>
    </row>
    <row r="8" spans="1:8" x14ac:dyDescent="0.3">
      <c r="C8" s="214"/>
    </row>
    <row r="9" spans="1:8" x14ac:dyDescent="0.3">
      <c r="C9" s="214"/>
    </row>
    <row r="10" spans="1:8" x14ac:dyDescent="0.3">
      <c r="C10" s="214"/>
    </row>
    <row r="11" spans="1:8" x14ac:dyDescent="0.3">
      <c r="C11" s="214"/>
    </row>
    <row r="12" spans="1:8" x14ac:dyDescent="0.3">
      <c r="C12" s="214"/>
    </row>
    <row r="13" spans="1:8" x14ac:dyDescent="0.3">
      <c r="C13" s="214"/>
    </row>
    <row r="14" spans="1:8" x14ac:dyDescent="0.3">
      <c r="C14" s="214"/>
    </row>
    <row r="15" spans="1:8" x14ac:dyDescent="0.3">
      <c r="C15" s="214"/>
    </row>
    <row r="16" spans="1:8" x14ac:dyDescent="0.3">
      <c r="C16" s="214"/>
    </row>
    <row r="17" spans="3:3" x14ac:dyDescent="0.3">
      <c r="C17" s="214"/>
    </row>
    <row r="18" spans="3:3" x14ac:dyDescent="0.3">
      <c r="C18" s="214"/>
    </row>
    <row r="19" spans="3:3" x14ac:dyDescent="0.3">
      <c r="C19" s="214"/>
    </row>
    <row r="20" spans="3:3" x14ac:dyDescent="0.3">
      <c r="C20" s="214"/>
    </row>
    <row r="21" spans="3:3" x14ac:dyDescent="0.3">
      <c r="C21" s="214"/>
    </row>
    <row r="22" spans="3:3" x14ac:dyDescent="0.3">
      <c r="C22" s="214"/>
    </row>
    <row r="23" spans="3:3" x14ac:dyDescent="0.3">
      <c r="C23" s="214"/>
    </row>
    <row r="24" spans="3:3" x14ac:dyDescent="0.3">
      <c r="C24" s="214"/>
    </row>
    <row r="25" spans="3:3" x14ac:dyDescent="0.3">
      <c r="C25" s="214"/>
    </row>
    <row r="26" spans="3:3" x14ac:dyDescent="0.3">
      <c r="C26" s="214"/>
    </row>
    <row r="27" spans="3:3" x14ac:dyDescent="0.3">
      <c r="C27" s="214"/>
    </row>
    <row r="28" spans="3:3" x14ac:dyDescent="0.3">
      <c r="C28" s="214"/>
    </row>
    <row r="29" spans="3:3" x14ac:dyDescent="0.3">
      <c r="C29" s="214"/>
    </row>
    <row r="30" spans="3:3" x14ac:dyDescent="0.3">
      <c r="C30" s="214"/>
    </row>
    <row r="31" spans="3:3" x14ac:dyDescent="0.3">
      <c r="C31" s="214"/>
    </row>
    <row r="32" spans="3:3" x14ac:dyDescent="0.3">
      <c r="C32" s="214"/>
    </row>
    <row r="33" spans="3:3" x14ac:dyDescent="0.3">
      <c r="C33" s="214"/>
    </row>
    <row r="34" spans="3:3" x14ac:dyDescent="0.3">
      <c r="C34" s="214"/>
    </row>
    <row r="35" spans="3:3" x14ac:dyDescent="0.3">
      <c r="C35" s="214"/>
    </row>
    <row r="36" spans="3:3" x14ac:dyDescent="0.3">
      <c r="C36" s="214"/>
    </row>
    <row r="37" spans="3:3" x14ac:dyDescent="0.3">
      <c r="C37" s="214"/>
    </row>
    <row r="38" spans="3:3" x14ac:dyDescent="0.3">
      <c r="C38" s="214"/>
    </row>
    <row r="39" spans="3:3" x14ac:dyDescent="0.3">
      <c r="C39" s="214"/>
    </row>
    <row r="40" spans="3:3" x14ac:dyDescent="0.3">
      <c r="C40" s="214"/>
    </row>
    <row r="41" spans="3:3" x14ac:dyDescent="0.3">
      <c r="C41" s="214"/>
    </row>
    <row r="42" spans="3:3" x14ac:dyDescent="0.3">
      <c r="C42" s="214"/>
    </row>
    <row r="43" spans="3:3" x14ac:dyDescent="0.3">
      <c r="C43" s="214"/>
    </row>
    <row r="44" spans="3:3" x14ac:dyDescent="0.3">
      <c r="C44" s="214"/>
    </row>
    <row r="45" spans="3:3" x14ac:dyDescent="0.3">
      <c r="C45" s="214"/>
    </row>
    <row r="46" spans="3:3" x14ac:dyDescent="0.3">
      <c r="C46" s="214"/>
    </row>
    <row r="47" spans="3:3" x14ac:dyDescent="0.3">
      <c r="C47" s="214"/>
    </row>
    <row r="48" spans="3:3" x14ac:dyDescent="0.3">
      <c r="C48" s="214"/>
    </row>
    <row r="49" spans="3:3" x14ac:dyDescent="0.3">
      <c r="C49" s="214"/>
    </row>
    <row r="50" spans="3:3" x14ac:dyDescent="0.3">
      <c r="C50" s="214"/>
    </row>
    <row r="51" spans="3:3" x14ac:dyDescent="0.3">
      <c r="C51" s="214"/>
    </row>
    <row r="52" spans="3:3" x14ac:dyDescent="0.3">
      <c r="C52" s="214"/>
    </row>
    <row r="53" spans="3:3" x14ac:dyDescent="0.3">
      <c r="C53" s="214"/>
    </row>
    <row r="54" spans="3:3" x14ac:dyDescent="0.3">
      <c r="C54" s="214"/>
    </row>
    <row r="55" spans="3:3" x14ac:dyDescent="0.3">
      <c r="C55" s="214"/>
    </row>
    <row r="56" spans="3:3" x14ac:dyDescent="0.3">
      <c r="C56" s="214"/>
    </row>
    <row r="57" spans="3:3" x14ac:dyDescent="0.3">
      <c r="C57" s="214"/>
    </row>
    <row r="58" spans="3:3" x14ac:dyDescent="0.3">
      <c r="C58" s="214"/>
    </row>
    <row r="59" spans="3:3" x14ac:dyDescent="0.3">
      <c r="C59" s="214"/>
    </row>
    <row r="60" spans="3:3" x14ac:dyDescent="0.3">
      <c r="C60" s="214"/>
    </row>
    <row r="61" spans="3:3" x14ac:dyDescent="0.3">
      <c r="C61" s="214"/>
    </row>
    <row r="62" spans="3:3" x14ac:dyDescent="0.3">
      <c r="C62" s="214"/>
    </row>
    <row r="63" spans="3:3" x14ac:dyDescent="0.3">
      <c r="C63" s="214"/>
    </row>
    <row r="64" spans="3:3" x14ac:dyDescent="0.3">
      <c r="C64" s="214"/>
    </row>
    <row r="65" spans="3:3" x14ac:dyDescent="0.3">
      <c r="C65" s="214"/>
    </row>
    <row r="66" spans="3:3" x14ac:dyDescent="0.3">
      <c r="C66" s="214"/>
    </row>
    <row r="67" spans="3:3" x14ac:dyDescent="0.3">
      <c r="C67" s="214"/>
    </row>
    <row r="68" spans="3:3" x14ac:dyDescent="0.3">
      <c r="C68" s="214"/>
    </row>
    <row r="69" spans="3:3" x14ac:dyDescent="0.3">
      <c r="C69" s="214"/>
    </row>
    <row r="70" spans="3:3" x14ac:dyDescent="0.3">
      <c r="C70" s="214"/>
    </row>
    <row r="71" spans="3:3" x14ac:dyDescent="0.3">
      <c r="C71" s="214"/>
    </row>
    <row r="72" spans="3:3" x14ac:dyDescent="0.3">
      <c r="C72" s="214"/>
    </row>
    <row r="73" spans="3:3" x14ac:dyDescent="0.3">
      <c r="C73" s="214"/>
    </row>
    <row r="74" spans="3:3" x14ac:dyDescent="0.3">
      <c r="C74" s="214"/>
    </row>
    <row r="75" spans="3:3" x14ac:dyDescent="0.3">
      <c r="C75" s="214"/>
    </row>
    <row r="76" spans="3:3" x14ac:dyDescent="0.3">
      <c r="C76" s="214"/>
    </row>
    <row r="77" spans="3:3" x14ac:dyDescent="0.3">
      <c r="C77" s="214"/>
    </row>
    <row r="78" spans="3:3" x14ac:dyDescent="0.3">
      <c r="C78" s="214"/>
    </row>
    <row r="79" spans="3:3" x14ac:dyDescent="0.3">
      <c r="C79" s="214"/>
    </row>
    <row r="80" spans="3:3" x14ac:dyDescent="0.3">
      <c r="C80" s="214"/>
    </row>
    <row r="81" spans="3:3" x14ac:dyDescent="0.3">
      <c r="C81" s="214"/>
    </row>
    <row r="82" spans="3:3" x14ac:dyDescent="0.3">
      <c r="C82" s="214"/>
    </row>
    <row r="83" spans="3:3" x14ac:dyDescent="0.3">
      <c r="C83" s="214"/>
    </row>
    <row r="84" spans="3:3" x14ac:dyDescent="0.3">
      <c r="C84" s="214"/>
    </row>
    <row r="85" spans="3:3" x14ac:dyDescent="0.3">
      <c r="C85" s="214"/>
    </row>
    <row r="86" spans="3:3" x14ac:dyDescent="0.3">
      <c r="C86" s="214"/>
    </row>
    <row r="87" spans="3:3" x14ac:dyDescent="0.3">
      <c r="C87" s="214"/>
    </row>
    <row r="88" spans="3:3" x14ac:dyDescent="0.3">
      <c r="C88" s="214"/>
    </row>
    <row r="89" spans="3:3" x14ac:dyDescent="0.3">
      <c r="C89" s="214"/>
    </row>
    <row r="90" spans="3:3" x14ac:dyDescent="0.3">
      <c r="C90" s="214"/>
    </row>
    <row r="91" spans="3:3" x14ac:dyDescent="0.3">
      <c r="C91" s="214"/>
    </row>
    <row r="92" spans="3:3" x14ac:dyDescent="0.3">
      <c r="C92" s="214"/>
    </row>
    <row r="93" spans="3:3" x14ac:dyDescent="0.3">
      <c r="C93" s="214"/>
    </row>
    <row r="94" spans="3:3" x14ac:dyDescent="0.3">
      <c r="C94" s="214"/>
    </row>
    <row r="95" spans="3:3" x14ac:dyDescent="0.3">
      <c r="C95" s="214"/>
    </row>
    <row r="96" spans="3:3" x14ac:dyDescent="0.3">
      <c r="C96" s="214"/>
    </row>
    <row r="97" spans="3:3" x14ac:dyDescent="0.3">
      <c r="C97" s="214"/>
    </row>
    <row r="98" spans="3:3" x14ac:dyDescent="0.3">
      <c r="C98" s="214"/>
    </row>
    <row r="99" spans="3:3" x14ac:dyDescent="0.3">
      <c r="C99" s="214"/>
    </row>
    <row r="100" spans="3:3" x14ac:dyDescent="0.3">
      <c r="C100" s="214"/>
    </row>
    <row r="101" spans="3:3" x14ac:dyDescent="0.3">
      <c r="C101" s="214"/>
    </row>
    <row r="102" spans="3:3" x14ac:dyDescent="0.3">
      <c r="C102" s="214"/>
    </row>
    <row r="103" spans="3:3" x14ac:dyDescent="0.3">
      <c r="C103" s="214"/>
    </row>
    <row r="104" spans="3:3" x14ac:dyDescent="0.3">
      <c r="C104" s="214"/>
    </row>
    <row r="105" spans="3:3" x14ac:dyDescent="0.3">
      <c r="C105" s="214"/>
    </row>
    <row r="106" spans="3:3" x14ac:dyDescent="0.3">
      <c r="C106" s="214"/>
    </row>
    <row r="107" spans="3:3" x14ac:dyDescent="0.3">
      <c r="C107" s="214"/>
    </row>
    <row r="108" spans="3:3" x14ac:dyDescent="0.3">
      <c r="C108" s="214"/>
    </row>
    <row r="109" spans="3:3" x14ac:dyDescent="0.3">
      <c r="C109" s="214"/>
    </row>
    <row r="110" spans="3:3" x14ac:dyDescent="0.3">
      <c r="C110" s="214"/>
    </row>
    <row r="111" spans="3:3" x14ac:dyDescent="0.3">
      <c r="C111" s="214"/>
    </row>
    <row r="112" spans="3:3" x14ac:dyDescent="0.3">
      <c r="C112" s="214"/>
    </row>
    <row r="113" spans="3:3" x14ac:dyDescent="0.3">
      <c r="C113" s="214"/>
    </row>
    <row r="114" spans="3:3" x14ac:dyDescent="0.3">
      <c r="C114" s="214"/>
    </row>
    <row r="115" spans="3:3" x14ac:dyDescent="0.3">
      <c r="C115" s="214"/>
    </row>
    <row r="116" spans="3:3" x14ac:dyDescent="0.3">
      <c r="C116" s="214"/>
    </row>
    <row r="117" spans="3:3" x14ac:dyDescent="0.3">
      <c r="C117" s="214"/>
    </row>
    <row r="118" spans="3:3" x14ac:dyDescent="0.3">
      <c r="C118" s="214"/>
    </row>
    <row r="119" spans="3:3" x14ac:dyDescent="0.3">
      <c r="C119" s="214"/>
    </row>
    <row r="120" spans="3:3" x14ac:dyDescent="0.3">
      <c r="C120" s="214"/>
    </row>
    <row r="121" spans="3:3" x14ac:dyDescent="0.3">
      <c r="C121" s="214"/>
    </row>
    <row r="122" spans="3:3" x14ac:dyDescent="0.3">
      <c r="C122" s="214"/>
    </row>
    <row r="123" spans="3:3" x14ac:dyDescent="0.3">
      <c r="C123" s="214"/>
    </row>
    <row r="124" spans="3:3" x14ac:dyDescent="0.3">
      <c r="C124" s="214"/>
    </row>
    <row r="125" spans="3:3" x14ac:dyDescent="0.3">
      <c r="C125" s="214"/>
    </row>
    <row r="126" spans="3:3" x14ac:dyDescent="0.3">
      <c r="C126" s="214"/>
    </row>
    <row r="127" spans="3:3" x14ac:dyDescent="0.3">
      <c r="C127" s="214"/>
    </row>
    <row r="128" spans="3:3" x14ac:dyDescent="0.3">
      <c r="C128" s="214"/>
    </row>
    <row r="129" spans="3:3" x14ac:dyDescent="0.3">
      <c r="C129" s="214"/>
    </row>
    <row r="130" spans="3:3" x14ac:dyDescent="0.3">
      <c r="C130" s="214"/>
    </row>
    <row r="131" spans="3:3" x14ac:dyDescent="0.3">
      <c r="C131" s="214"/>
    </row>
    <row r="132" spans="3:3" x14ac:dyDescent="0.3">
      <c r="C132" s="214"/>
    </row>
    <row r="133" spans="3:3" x14ac:dyDescent="0.3">
      <c r="C133" s="214"/>
    </row>
    <row r="134" spans="3:3" x14ac:dyDescent="0.3">
      <c r="C134" s="214"/>
    </row>
    <row r="135" spans="3:3" x14ac:dyDescent="0.3">
      <c r="C135" s="214"/>
    </row>
    <row r="136" spans="3:3" x14ac:dyDescent="0.3">
      <c r="C136" s="214"/>
    </row>
    <row r="137" spans="3:3" x14ac:dyDescent="0.3">
      <c r="C137" s="214"/>
    </row>
    <row r="138" spans="3:3" x14ac:dyDescent="0.3">
      <c r="C138" s="214"/>
    </row>
    <row r="139" spans="3:3" x14ac:dyDescent="0.3">
      <c r="C139" s="214"/>
    </row>
    <row r="140" spans="3:3" x14ac:dyDescent="0.3">
      <c r="C140" s="214"/>
    </row>
    <row r="141" spans="3:3" x14ac:dyDescent="0.3">
      <c r="C141" s="214"/>
    </row>
    <row r="142" spans="3:3" x14ac:dyDescent="0.3">
      <c r="C142" s="214"/>
    </row>
    <row r="143" spans="3:3" x14ac:dyDescent="0.3">
      <c r="C143" s="214"/>
    </row>
    <row r="144" spans="3:3" x14ac:dyDescent="0.3">
      <c r="C144" s="214"/>
    </row>
    <row r="145" spans="3:3" x14ac:dyDescent="0.3">
      <c r="C145" s="214"/>
    </row>
    <row r="146" spans="3:3" x14ac:dyDescent="0.3">
      <c r="C146" s="214"/>
    </row>
    <row r="147" spans="3:3" x14ac:dyDescent="0.3">
      <c r="C147" s="214"/>
    </row>
    <row r="148" spans="3:3" x14ac:dyDescent="0.3">
      <c r="C148" s="214"/>
    </row>
    <row r="149" spans="3:3" x14ac:dyDescent="0.3">
      <c r="C149" s="214"/>
    </row>
    <row r="150" spans="3:3" x14ac:dyDescent="0.3">
      <c r="C150" s="214"/>
    </row>
    <row r="151" spans="3:3" x14ac:dyDescent="0.3">
      <c r="C151" s="214"/>
    </row>
    <row r="152" spans="3:3" x14ac:dyDescent="0.3">
      <c r="C152" s="214"/>
    </row>
    <row r="153" spans="3:3" x14ac:dyDescent="0.3">
      <c r="C153" s="214"/>
    </row>
    <row r="154" spans="3:3" x14ac:dyDescent="0.3">
      <c r="C154" s="214"/>
    </row>
    <row r="155" spans="3:3" x14ac:dyDescent="0.3">
      <c r="C155" s="214"/>
    </row>
    <row r="156" spans="3:3" x14ac:dyDescent="0.3">
      <c r="C156" s="214"/>
    </row>
    <row r="157" spans="3:3" x14ac:dyDescent="0.3">
      <c r="C157" s="214"/>
    </row>
    <row r="158" spans="3:3" x14ac:dyDescent="0.3">
      <c r="C158" s="214"/>
    </row>
    <row r="159" spans="3:3" x14ac:dyDescent="0.3">
      <c r="C159" s="214"/>
    </row>
    <row r="160" spans="3:3" x14ac:dyDescent="0.3">
      <c r="C160" s="214"/>
    </row>
    <row r="161" spans="3:3" x14ac:dyDescent="0.3">
      <c r="C161" s="214"/>
    </row>
    <row r="162" spans="3:3" x14ac:dyDescent="0.3">
      <c r="C162" s="214"/>
    </row>
    <row r="163" spans="3:3" x14ac:dyDescent="0.3">
      <c r="C163" s="214"/>
    </row>
    <row r="164" spans="3:3" x14ac:dyDescent="0.3">
      <c r="C164" s="214"/>
    </row>
    <row r="165" spans="3:3" x14ac:dyDescent="0.3">
      <c r="C165" s="214"/>
    </row>
    <row r="166" spans="3:3" x14ac:dyDescent="0.3">
      <c r="C166" s="214"/>
    </row>
    <row r="167" spans="3:3" x14ac:dyDescent="0.3">
      <c r="C167" s="214"/>
    </row>
    <row r="168" spans="3:3" x14ac:dyDescent="0.3">
      <c r="C168" s="214"/>
    </row>
    <row r="169" spans="3:3" x14ac:dyDescent="0.3">
      <c r="C169" s="214"/>
    </row>
    <row r="170" spans="3:3" x14ac:dyDescent="0.3">
      <c r="C170" s="214"/>
    </row>
    <row r="171" spans="3:3" x14ac:dyDescent="0.3">
      <c r="C171" s="214"/>
    </row>
    <row r="172" spans="3:3" x14ac:dyDescent="0.3">
      <c r="C172" s="214"/>
    </row>
    <row r="173" spans="3:3" x14ac:dyDescent="0.3">
      <c r="C173" s="214"/>
    </row>
    <row r="174" spans="3:3" x14ac:dyDescent="0.3">
      <c r="C174" s="214"/>
    </row>
    <row r="175" spans="3:3" x14ac:dyDescent="0.3">
      <c r="C175" s="214"/>
    </row>
    <row r="176" spans="3:3" x14ac:dyDescent="0.3">
      <c r="C176" s="214"/>
    </row>
    <row r="177" spans="3:3" x14ac:dyDescent="0.3">
      <c r="C177" s="214"/>
    </row>
    <row r="178" spans="3:3" x14ac:dyDescent="0.3">
      <c r="C178" s="214"/>
    </row>
    <row r="179" spans="3:3" x14ac:dyDescent="0.3">
      <c r="C179" s="214"/>
    </row>
    <row r="180" spans="3:3" x14ac:dyDescent="0.3">
      <c r="C180" s="214"/>
    </row>
    <row r="181" spans="3:3" x14ac:dyDescent="0.3">
      <c r="C181" s="214"/>
    </row>
    <row r="182" spans="3:3" x14ac:dyDescent="0.3">
      <c r="C182" s="214"/>
    </row>
    <row r="183" spans="3:3" x14ac:dyDescent="0.3">
      <c r="C183" s="214"/>
    </row>
    <row r="184" spans="3:3" x14ac:dyDescent="0.3">
      <c r="C184" s="214"/>
    </row>
    <row r="185" spans="3:3" x14ac:dyDescent="0.3">
      <c r="C185" s="214"/>
    </row>
    <row r="186" spans="3:3" x14ac:dyDescent="0.3">
      <c r="C186" s="214"/>
    </row>
    <row r="187" spans="3:3" x14ac:dyDescent="0.3">
      <c r="C187" s="214"/>
    </row>
    <row r="188" spans="3:3" x14ac:dyDescent="0.3">
      <c r="C188" s="214"/>
    </row>
    <row r="189" spans="3:3" x14ac:dyDescent="0.3">
      <c r="C189" s="214"/>
    </row>
    <row r="190" spans="3:3" x14ac:dyDescent="0.3">
      <c r="C190" s="214"/>
    </row>
    <row r="191" spans="3:3" x14ac:dyDescent="0.3">
      <c r="C191" s="214"/>
    </row>
    <row r="192" spans="3:3" x14ac:dyDescent="0.3">
      <c r="C192" s="214"/>
    </row>
    <row r="193" spans="3:3" x14ac:dyDescent="0.3">
      <c r="C193" s="214"/>
    </row>
    <row r="194" spans="3:3" x14ac:dyDescent="0.3">
      <c r="C194" s="214"/>
    </row>
    <row r="195" spans="3:3" x14ac:dyDescent="0.3">
      <c r="C195" s="214"/>
    </row>
    <row r="196" spans="3:3" x14ac:dyDescent="0.3">
      <c r="C196" s="214"/>
    </row>
    <row r="197" spans="3:3" x14ac:dyDescent="0.3">
      <c r="C197" s="214"/>
    </row>
    <row r="198" spans="3:3" x14ac:dyDescent="0.3">
      <c r="C198" s="214"/>
    </row>
    <row r="199" spans="3:3" x14ac:dyDescent="0.3">
      <c r="C199" s="214"/>
    </row>
    <row r="200" spans="3:3" x14ac:dyDescent="0.3">
      <c r="C200" s="214"/>
    </row>
    <row r="201" spans="3:3" x14ac:dyDescent="0.3">
      <c r="C201" s="214"/>
    </row>
    <row r="202" spans="3:3" x14ac:dyDescent="0.3">
      <c r="C202" s="214"/>
    </row>
    <row r="203" spans="3:3" x14ac:dyDescent="0.3">
      <c r="C203" s="214"/>
    </row>
    <row r="204" spans="3:3" x14ac:dyDescent="0.3">
      <c r="C204" s="214"/>
    </row>
    <row r="205" spans="3:3" x14ac:dyDescent="0.3">
      <c r="C205" s="214"/>
    </row>
    <row r="206" spans="3:3" x14ac:dyDescent="0.3">
      <c r="C206" s="214"/>
    </row>
    <row r="207" spans="3:3" x14ac:dyDescent="0.3">
      <c r="C207" s="214"/>
    </row>
    <row r="208" spans="3:3" x14ac:dyDescent="0.3">
      <c r="C208" s="214"/>
    </row>
    <row r="209" spans="3:3" x14ac:dyDescent="0.3">
      <c r="C209" s="214"/>
    </row>
    <row r="210" spans="3:3" x14ac:dyDescent="0.3">
      <c r="C210" s="214"/>
    </row>
    <row r="211" spans="3:3" x14ac:dyDescent="0.3">
      <c r="C211" s="214"/>
    </row>
    <row r="212" spans="3:3" x14ac:dyDescent="0.3">
      <c r="C212" s="214"/>
    </row>
    <row r="213" spans="3:3" x14ac:dyDescent="0.3">
      <c r="C213" s="214"/>
    </row>
    <row r="214" spans="3:3" x14ac:dyDescent="0.3">
      <c r="C214" s="214"/>
    </row>
    <row r="215" spans="3:3" x14ac:dyDescent="0.3">
      <c r="C215" s="214"/>
    </row>
    <row r="216" spans="3:3" x14ac:dyDescent="0.3">
      <c r="C216" s="214"/>
    </row>
    <row r="217" spans="3:3" x14ac:dyDescent="0.3">
      <c r="C217" s="214"/>
    </row>
    <row r="218" spans="3:3" x14ac:dyDescent="0.3">
      <c r="C218" s="214"/>
    </row>
    <row r="219" spans="3:3" x14ac:dyDescent="0.3">
      <c r="C219" s="214"/>
    </row>
    <row r="220" spans="3:3" x14ac:dyDescent="0.3">
      <c r="C220" s="214"/>
    </row>
    <row r="221" spans="3:3" x14ac:dyDescent="0.3">
      <c r="C221" s="214"/>
    </row>
    <row r="222" spans="3:3" x14ac:dyDescent="0.3">
      <c r="C222" s="214"/>
    </row>
    <row r="223" spans="3:3" x14ac:dyDescent="0.3">
      <c r="C223" s="214"/>
    </row>
    <row r="224" spans="3:3" x14ac:dyDescent="0.3">
      <c r="C224" s="214"/>
    </row>
    <row r="225" spans="3:3" x14ac:dyDescent="0.3">
      <c r="C225" s="214"/>
    </row>
    <row r="226" spans="3:3" x14ac:dyDescent="0.3">
      <c r="C226" s="214"/>
    </row>
    <row r="227" spans="3:3" x14ac:dyDescent="0.3">
      <c r="C227" s="214"/>
    </row>
    <row r="228" spans="3:3" x14ac:dyDescent="0.3">
      <c r="C228" s="214"/>
    </row>
    <row r="229" spans="3:3" x14ac:dyDescent="0.3">
      <c r="C229" s="214"/>
    </row>
    <row r="230" spans="3:3" x14ac:dyDescent="0.3">
      <c r="C230" s="214"/>
    </row>
    <row r="231" spans="3:3" x14ac:dyDescent="0.3">
      <c r="C231" s="214"/>
    </row>
    <row r="232" spans="3:3" x14ac:dyDescent="0.3">
      <c r="C232" s="214"/>
    </row>
    <row r="233" spans="3:3" x14ac:dyDescent="0.3">
      <c r="C233" s="214"/>
    </row>
    <row r="234" spans="3:3" x14ac:dyDescent="0.3">
      <c r="C234" s="214"/>
    </row>
    <row r="235" spans="3:3" x14ac:dyDescent="0.3">
      <c r="C235" s="214"/>
    </row>
    <row r="236" spans="3:3" x14ac:dyDescent="0.3">
      <c r="C236" s="214"/>
    </row>
    <row r="237" spans="3:3" x14ac:dyDescent="0.3">
      <c r="C237" s="214"/>
    </row>
    <row r="238" spans="3:3" x14ac:dyDescent="0.3">
      <c r="C238" s="214"/>
    </row>
    <row r="239" spans="3:3" x14ac:dyDescent="0.3">
      <c r="C239" s="214"/>
    </row>
    <row r="240" spans="3:3" x14ac:dyDescent="0.3">
      <c r="C240" s="214"/>
    </row>
    <row r="241" spans="3:3" x14ac:dyDescent="0.3">
      <c r="C241" s="214"/>
    </row>
    <row r="242" spans="3:3" x14ac:dyDescent="0.3">
      <c r="C242" s="214"/>
    </row>
    <row r="243" spans="3:3" x14ac:dyDescent="0.3">
      <c r="C243" s="214"/>
    </row>
    <row r="244" spans="3:3" x14ac:dyDescent="0.3">
      <c r="C244" s="214"/>
    </row>
    <row r="245" spans="3:3" x14ac:dyDescent="0.3">
      <c r="C245" s="214"/>
    </row>
    <row r="246" spans="3:3" x14ac:dyDescent="0.3">
      <c r="C246" s="214"/>
    </row>
    <row r="247" spans="3:3" x14ac:dyDescent="0.3">
      <c r="C247" s="214"/>
    </row>
    <row r="248" spans="3:3" x14ac:dyDescent="0.3">
      <c r="C248" s="214"/>
    </row>
    <row r="249" spans="3:3" x14ac:dyDescent="0.3">
      <c r="C249" s="214"/>
    </row>
    <row r="250" spans="3:3" x14ac:dyDescent="0.3">
      <c r="C250" s="214"/>
    </row>
    <row r="251" spans="3:3" x14ac:dyDescent="0.3">
      <c r="C251" s="214"/>
    </row>
    <row r="252" spans="3:3" x14ac:dyDescent="0.3">
      <c r="C252" s="214"/>
    </row>
    <row r="253" spans="3:3" x14ac:dyDescent="0.3">
      <c r="C253" s="214"/>
    </row>
    <row r="254" spans="3:3" x14ac:dyDescent="0.3">
      <c r="C254" s="214"/>
    </row>
    <row r="255" spans="3:3" x14ac:dyDescent="0.3">
      <c r="C255" s="214"/>
    </row>
    <row r="256" spans="3:3" x14ac:dyDescent="0.3">
      <c r="C256" s="214"/>
    </row>
    <row r="257" spans="3:3" x14ac:dyDescent="0.3">
      <c r="C257" s="214"/>
    </row>
    <row r="258" spans="3:3" x14ac:dyDescent="0.3">
      <c r="C258" s="214"/>
    </row>
    <row r="259" spans="3:3" x14ac:dyDescent="0.3">
      <c r="C259" s="214"/>
    </row>
    <row r="260" spans="3:3" x14ac:dyDescent="0.3">
      <c r="C260" s="214"/>
    </row>
    <row r="261" spans="3:3" x14ac:dyDescent="0.3">
      <c r="C261" s="214"/>
    </row>
    <row r="262" spans="3:3" x14ac:dyDescent="0.3">
      <c r="C262" s="214"/>
    </row>
    <row r="263" spans="3:3" x14ac:dyDescent="0.3">
      <c r="C263" s="214"/>
    </row>
    <row r="264" spans="3:3" x14ac:dyDescent="0.3">
      <c r="C264" s="214"/>
    </row>
    <row r="265" spans="3:3" x14ac:dyDescent="0.3">
      <c r="C265" s="214"/>
    </row>
    <row r="266" spans="3:3" x14ac:dyDescent="0.3">
      <c r="C266" s="214"/>
    </row>
    <row r="267" spans="3:3" x14ac:dyDescent="0.3">
      <c r="C267" s="214"/>
    </row>
    <row r="268" spans="3:3" x14ac:dyDescent="0.3">
      <c r="C268" s="214"/>
    </row>
    <row r="269" spans="3:3" x14ac:dyDescent="0.3">
      <c r="C269" s="214"/>
    </row>
    <row r="270" spans="3:3" x14ac:dyDescent="0.3">
      <c r="C270" s="214"/>
    </row>
    <row r="271" spans="3:3" x14ac:dyDescent="0.3">
      <c r="C271" s="214"/>
    </row>
    <row r="272" spans="3:3" x14ac:dyDescent="0.3">
      <c r="C272" s="214"/>
    </row>
    <row r="273" spans="3:3" x14ac:dyDescent="0.3">
      <c r="C273" s="214"/>
    </row>
    <row r="274" spans="3:3" x14ac:dyDescent="0.3">
      <c r="C274" s="214"/>
    </row>
    <row r="275" spans="3:3" x14ac:dyDescent="0.3">
      <c r="C275" s="214"/>
    </row>
    <row r="276" spans="3:3" x14ac:dyDescent="0.3">
      <c r="C276" s="214"/>
    </row>
    <row r="277" spans="3:3" x14ac:dyDescent="0.3">
      <c r="C277" s="214"/>
    </row>
    <row r="278" spans="3:3" x14ac:dyDescent="0.3">
      <c r="C278" s="214"/>
    </row>
    <row r="279" spans="3:3" x14ac:dyDescent="0.3">
      <c r="C279" s="214"/>
    </row>
    <row r="280" spans="3:3" x14ac:dyDescent="0.3">
      <c r="C280" s="214"/>
    </row>
    <row r="281" spans="3:3" x14ac:dyDescent="0.3">
      <c r="C281" s="214"/>
    </row>
    <row r="282" spans="3:3" x14ac:dyDescent="0.3">
      <c r="C282" s="214"/>
    </row>
    <row r="283" spans="3:3" x14ac:dyDescent="0.3">
      <c r="C283" s="214"/>
    </row>
    <row r="284" spans="3:3" x14ac:dyDescent="0.3">
      <c r="C284" s="214"/>
    </row>
    <row r="285" spans="3:3" x14ac:dyDescent="0.3">
      <c r="C285" s="214"/>
    </row>
    <row r="286" spans="3:3" x14ac:dyDescent="0.3">
      <c r="C286" s="214"/>
    </row>
    <row r="287" spans="3:3" x14ac:dyDescent="0.3">
      <c r="C287" s="214"/>
    </row>
    <row r="288" spans="3:3" x14ac:dyDescent="0.3">
      <c r="C288" s="214"/>
    </row>
    <row r="289" spans="3:3" x14ac:dyDescent="0.3">
      <c r="C289" s="214"/>
    </row>
    <row r="290" spans="3:3" x14ac:dyDescent="0.3">
      <c r="C290" s="214"/>
    </row>
    <row r="291" spans="3:3" x14ac:dyDescent="0.3">
      <c r="C291" s="214"/>
    </row>
    <row r="292" spans="3:3" x14ac:dyDescent="0.3">
      <c r="C292" s="214"/>
    </row>
    <row r="293" spans="3:3" x14ac:dyDescent="0.3">
      <c r="C293" s="214"/>
    </row>
    <row r="294" spans="3:3" x14ac:dyDescent="0.3">
      <c r="C294" s="214"/>
    </row>
    <row r="295" spans="3:3" x14ac:dyDescent="0.3">
      <c r="C295" s="214"/>
    </row>
    <row r="296" spans="3:3" x14ac:dyDescent="0.3">
      <c r="C296" s="214"/>
    </row>
    <row r="297" spans="3:3" x14ac:dyDescent="0.3">
      <c r="C297" s="214"/>
    </row>
    <row r="298" spans="3:3" x14ac:dyDescent="0.3">
      <c r="C298" s="214"/>
    </row>
    <row r="299" spans="3:3" x14ac:dyDescent="0.3">
      <c r="C299" s="214"/>
    </row>
    <row r="300" spans="3:3" x14ac:dyDescent="0.3">
      <c r="C300" s="214"/>
    </row>
    <row r="301" spans="3:3" x14ac:dyDescent="0.3">
      <c r="C301" s="214"/>
    </row>
    <row r="302" spans="3:3" x14ac:dyDescent="0.3">
      <c r="C302" s="214"/>
    </row>
    <row r="303" spans="3:3" x14ac:dyDescent="0.3">
      <c r="C303" s="214"/>
    </row>
    <row r="304" spans="3:3" x14ac:dyDescent="0.3">
      <c r="C304" s="214"/>
    </row>
    <row r="305" spans="3:3" x14ac:dyDescent="0.3">
      <c r="C305" s="214"/>
    </row>
    <row r="306" spans="3:3" x14ac:dyDescent="0.3">
      <c r="C306" s="214"/>
    </row>
    <row r="307" spans="3:3" x14ac:dyDescent="0.3">
      <c r="C307" s="214"/>
    </row>
    <row r="308" spans="3:3" x14ac:dyDescent="0.3">
      <c r="C308" s="214"/>
    </row>
    <row r="309" spans="3:3" x14ac:dyDescent="0.3">
      <c r="C309" s="214"/>
    </row>
    <row r="310" spans="3:3" x14ac:dyDescent="0.3">
      <c r="C310" s="214"/>
    </row>
    <row r="311" spans="3:3" x14ac:dyDescent="0.3">
      <c r="C311" s="214"/>
    </row>
    <row r="312" spans="3:3" x14ac:dyDescent="0.3">
      <c r="C312" s="214"/>
    </row>
    <row r="313" spans="3:3" x14ac:dyDescent="0.3">
      <c r="C313" s="214"/>
    </row>
    <row r="314" spans="3:3" x14ac:dyDescent="0.3">
      <c r="C314" s="214"/>
    </row>
    <row r="315" spans="3:3" x14ac:dyDescent="0.3">
      <c r="C315" s="214"/>
    </row>
    <row r="316" spans="3:3" x14ac:dyDescent="0.3">
      <c r="C316" s="214"/>
    </row>
    <row r="317" spans="3:3" x14ac:dyDescent="0.3">
      <c r="C317" s="214"/>
    </row>
    <row r="318" spans="3:3" x14ac:dyDescent="0.3">
      <c r="C318" s="214"/>
    </row>
    <row r="319" spans="3:3" x14ac:dyDescent="0.3">
      <c r="C319" s="214"/>
    </row>
    <row r="320" spans="3:3" x14ac:dyDescent="0.3">
      <c r="C320" s="214"/>
    </row>
    <row r="321" spans="3:3" x14ac:dyDescent="0.3">
      <c r="C321" s="214"/>
    </row>
    <row r="322" spans="3:3" x14ac:dyDescent="0.3">
      <c r="C322" s="214"/>
    </row>
    <row r="323" spans="3:3" x14ac:dyDescent="0.3">
      <c r="C323" s="214"/>
    </row>
    <row r="324" spans="3:3" x14ac:dyDescent="0.3">
      <c r="C324" s="214"/>
    </row>
    <row r="325" spans="3:3" x14ac:dyDescent="0.3">
      <c r="C325" s="214"/>
    </row>
    <row r="326" spans="3:3" x14ac:dyDescent="0.3">
      <c r="C326" s="214"/>
    </row>
    <row r="327" spans="3:3" x14ac:dyDescent="0.3">
      <c r="C327" s="214"/>
    </row>
    <row r="328" spans="3:3" x14ac:dyDescent="0.3">
      <c r="C328" s="214"/>
    </row>
    <row r="329" spans="3:3" x14ac:dyDescent="0.3">
      <c r="C329" s="214"/>
    </row>
    <row r="330" spans="3:3" x14ac:dyDescent="0.3">
      <c r="C330" s="214"/>
    </row>
    <row r="331" spans="3:3" x14ac:dyDescent="0.3">
      <c r="C331" s="214"/>
    </row>
    <row r="332" spans="3:3" x14ac:dyDescent="0.3">
      <c r="C332" s="214"/>
    </row>
    <row r="333" spans="3:3" x14ac:dyDescent="0.3">
      <c r="C333" s="214"/>
    </row>
    <row r="334" spans="3:3" x14ac:dyDescent="0.3">
      <c r="C334" s="214"/>
    </row>
    <row r="335" spans="3:3" x14ac:dyDescent="0.3">
      <c r="C335" s="214"/>
    </row>
    <row r="336" spans="3:3" x14ac:dyDescent="0.3">
      <c r="C336" s="214"/>
    </row>
    <row r="337" spans="3:3" x14ac:dyDescent="0.3">
      <c r="C337" s="214"/>
    </row>
    <row r="338" spans="3:3" x14ac:dyDescent="0.3">
      <c r="C338" s="214"/>
    </row>
    <row r="339" spans="3:3" x14ac:dyDescent="0.3">
      <c r="C339" s="214"/>
    </row>
    <row r="340" spans="3:3" x14ac:dyDescent="0.3">
      <c r="C340" s="214"/>
    </row>
    <row r="341" spans="3:3" x14ac:dyDescent="0.3">
      <c r="C341" s="214"/>
    </row>
    <row r="342" spans="3:3" x14ac:dyDescent="0.3">
      <c r="C342" s="214"/>
    </row>
    <row r="343" spans="3:3" x14ac:dyDescent="0.3">
      <c r="C343" s="214"/>
    </row>
    <row r="344" spans="3:3" x14ac:dyDescent="0.3">
      <c r="C344" s="214"/>
    </row>
    <row r="345" spans="3:3" x14ac:dyDescent="0.3">
      <c r="C345" s="214"/>
    </row>
    <row r="346" spans="3:3" x14ac:dyDescent="0.3">
      <c r="C346" s="214"/>
    </row>
    <row r="347" spans="3:3" x14ac:dyDescent="0.3">
      <c r="C347" s="214"/>
    </row>
    <row r="348" spans="3:3" x14ac:dyDescent="0.3">
      <c r="C348" s="214"/>
    </row>
    <row r="349" spans="3:3" x14ac:dyDescent="0.3">
      <c r="C349" s="214"/>
    </row>
    <row r="350" spans="3:3" x14ac:dyDescent="0.3">
      <c r="C350" s="214"/>
    </row>
    <row r="351" spans="3:3" x14ac:dyDescent="0.3">
      <c r="C351" s="214"/>
    </row>
    <row r="352" spans="3:3" x14ac:dyDescent="0.3">
      <c r="C352" s="214"/>
    </row>
    <row r="353" spans="3:3" x14ac:dyDescent="0.3">
      <c r="C353" s="214"/>
    </row>
    <row r="354" spans="3:3" x14ac:dyDescent="0.3">
      <c r="C354" s="214"/>
    </row>
    <row r="355" spans="3:3" x14ac:dyDescent="0.3">
      <c r="C355" s="214"/>
    </row>
    <row r="356" spans="3:3" x14ac:dyDescent="0.3">
      <c r="C356" s="214"/>
    </row>
    <row r="357" spans="3:3" x14ac:dyDescent="0.3">
      <c r="C357" s="214"/>
    </row>
    <row r="358" spans="3:3" x14ac:dyDescent="0.3">
      <c r="C358" s="214"/>
    </row>
    <row r="359" spans="3:3" x14ac:dyDescent="0.3">
      <c r="C359" s="214"/>
    </row>
    <row r="360" spans="3:3" x14ac:dyDescent="0.3">
      <c r="C360" s="214"/>
    </row>
    <row r="361" spans="3:3" x14ac:dyDescent="0.3">
      <c r="C361" s="214"/>
    </row>
    <row r="362" spans="3:3" x14ac:dyDescent="0.3">
      <c r="C362" s="214"/>
    </row>
    <row r="363" spans="3:3" x14ac:dyDescent="0.3">
      <c r="C363" s="214"/>
    </row>
    <row r="364" spans="3:3" x14ac:dyDescent="0.3">
      <c r="C364" s="214"/>
    </row>
    <row r="365" spans="3:3" x14ac:dyDescent="0.3">
      <c r="C365" s="214"/>
    </row>
    <row r="366" spans="3:3" x14ac:dyDescent="0.3">
      <c r="C366" s="214"/>
    </row>
    <row r="367" spans="3:3" x14ac:dyDescent="0.3">
      <c r="C367" s="214"/>
    </row>
    <row r="368" spans="3:3" x14ac:dyDescent="0.3">
      <c r="C368" s="214"/>
    </row>
    <row r="369" spans="3:3" x14ac:dyDescent="0.3">
      <c r="C369" s="214"/>
    </row>
    <row r="370" spans="3:3" x14ac:dyDescent="0.3">
      <c r="C370" s="214"/>
    </row>
    <row r="371" spans="3:3" x14ac:dyDescent="0.3">
      <c r="C371" s="214"/>
    </row>
    <row r="372" spans="3:3" x14ac:dyDescent="0.3">
      <c r="C372" s="214"/>
    </row>
    <row r="373" spans="3:3" x14ac:dyDescent="0.3">
      <c r="C373" s="214"/>
    </row>
    <row r="374" spans="3:3" x14ac:dyDescent="0.3">
      <c r="C374" s="214"/>
    </row>
    <row r="375" spans="3:3" x14ac:dyDescent="0.3">
      <c r="C375" s="214"/>
    </row>
    <row r="376" spans="3:3" x14ac:dyDescent="0.3">
      <c r="C376" s="214"/>
    </row>
    <row r="377" spans="3:3" x14ac:dyDescent="0.3">
      <c r="C377" s="214"/>
    </row>
    <row r="378" spans="3:3" x14ac:dyDescent="0.3">
      <c r="C378" s="214"/>
    </row>
    <row r="379" spans="3:3" x14ac:dyDescent="0.3">
      <c r="C379" s="214"/>
    </row>
    <row r="380" spans="3:3" x14ac:dyDescent="0.3">
      <c r="C380" s="214"/>
    </row>
    <row r="381" spans="3:3" x14ac:dyDescent="0.3">
      <c r="C381" s="214"/>
    </row>
    <row r="382" spans="3:3" x14ac:dyDescent="0.3">
      <c r="C382" s="214"/>
    </row>
    <row r="383" spans="3:3" x14ac:dyDescent="0.3">
      <c r="C383" s="214"/>
    </row>
    <row r="384" spans="3:3" x14ac:dyDescent="0.3">
      <c r="C384" s="214"/>
    </row>
    <row r="385" spans="3:3" x14ac:dyDescent="0.3">
      <c r="C385" s="214"/>
    </row>
    <row r="386" spans="3:3" x14ac:dyDescent="0.3">
      <c r="C386" s="214"/>
    </row>
    <row r="387" spans="3:3" x14ac:dyDescent="0.3">
      <c r="C387" s="214"/>
    </row>
    <row r="388" spans="3:3" x14ac:dyDescent="0.3">
      <c r="C388" s="214"/>
    </row>
    <row r="389" spans="3:3" x14ac:dyDescent="0.3">
      <c r="C389" s="214"/>
    </row>
    <row r="390" spans="3:3" x14ac:dyDescent="0.3">
      <c r="C390" s="214"/>
    </row>
    <row r="391" spans="3:3" x14ac:dyDescent="0.3">
      <c r="C391" s="214"/>
    </row>
    <row r="392" spans="3:3" x14ac:dyDescent="0.3">
      <c r="C392" s="214"/>
    </row>
    <row r="393" spans="3:3" x14ac:dyDescent="0.3">
      <c r="C393" s="214"/>
    </row>
    <row r="394" spans="3:3" x14ac:dyDescent="0.3">
      <c r="C394" s="214"/>
    </row>
    <row r="395" spans="3:3" x14ac:dyDescent="0.3">
      <c r="C395" s="214"/>
    </row>
    <row r="396" spans="3:3" x14ac:dyDescent="0.3">
      <c r="C396" s="214"/>
    </row>
    <row r="397" spans="3:3" x14ac:dyDescent="0.3">
      <c r="C397" s="214"/>
    </row>
    <row r="398" spans="3:3" x14ac:dyDescent="0.3">
      <c r="C398" s="214"/>
    </row>
    <row r="399" spans="3:3" x14ac:dyDescent="0.3">
      <c r="C399" s="214"/>
    </row>
    <row r="400" spans="3:3" x14ac:dyDescent="0.3">
      <c r="C400" s="214"/>
    </row>
    <row r="401" spans="3:3" x14ac:dyDescent="0.3">
      <c r="C401" s="214"/>
    </row>
    <row r="402" spans="3:3" x14ac:dyDescent="0.3">
      <c r="C402" s="214"/>
    </row>
    <row r="403" spans="3:3" x14ac:dyDescent="0.3">
      <c r="C403" s="214"/>
    </row>
    <row r="404" spans="3:3" x14ac:dyDescent="0.3">
      <c r="C404" s="214"/>
    </row>
    <row r="405" spans="3:3" x14ac:dyDescent="0.3">
      <c r="C405" s="214"/>
    </row>
    <row r="406" spans="3:3" x14ac:dyDescent="0.3">
      <c r="C406" s="214"/>
    </row>
    <row r="407" spans="3:3" x14ac:dyDescent="0.3">
      <c r="C407" s="214"/>
    </row>
    <row r="408" spans="3:3" x14ac:dyDescent="0.3">
      <c r="C408" s="214"/>
    </row>
    <row r="409" spans="3:3" x14ac:dyDescent="0.3">
      <c r="C409" s="214"/>
    </row>
    <row r="410" spans="3:3" x14ac:dyDescent="0.3">
      <c r="C410" s="214"/>
    </row>
    <row r="411" spans="3:3" x14ac:dyDescent="0.3">
      <c r="C411" s="214"/>
    </row>
    <row r="412" spans="3:3" x14ac:dyDescent="0.3">
      <c r="C412" s="214"/>
    </row>
    <row r="413" spans="3:3" x14ac:dyDescent="0.3">
      <c r="C413" s="214"/>
    </row>
    <row r="414" spans="3:3" x14ac:dyDescent="0.3">
      <c r="C414" s="214"/>
    </row>
    <row r="415" spans="3:3" x14ac:dyDescent="0.3">
      <c r="C415" s="214"/>
    </row>
    <row r="416" spans="3:3" x14ac:dyDescent="0.3">
      <c r="C416" s="214"/>
    </row>
    <row r="417" spans="3:3" x14ac:dyDescent="0.3">
      <c r="C417" s="214"/>
    </row>
    <row r="418" spans="3:3" x14ac:dyDescent="0.3">
      <c r="C418" s="214"/>
    </row>
    <row r="419" spans="3:3" x14ac:dyDescent="0.3">
      <c r="C419" s="214"/>
    </row>
    <row r="420" spans="3:3" x14ac:dyDescent="0.3">
      <c r="C420" s="214"/>
    </row>
    <row r="421" spans="3:3" x14ac:dyDescent="0.3">
      <c r="C421" s="214"/>
    </row>
    <row r="422" spans="3:3" x14ac:dyDescent="0.3">
      <c r="C422" s="214"/>
    </row>
    <row r="423" spans="3:3" x14ac:dyDescent="0.3">
      <c r="C423" s="214"/>
    </row>
    <row r="424" spans="3:3" x14ac:dyDescent="0.3">
      <c r="C424" s="214"/>
    </row>
    <row r="425" spans="3:3" x14ac:dyDescent="0.3">
      <c r="C425" s="214"/>
    </row>
    <row r="426" spans="3:3" x14ac:dyDescent="0.3">
      <c r="C426" s="214"/>
    </row>
    <row r="427" spans="3:3" x14ac:dyDescent="0.3">
      <c r="C427" s="214"/>
    </row>
    <row r="428" spans="3:3" x14ac:dyDescent="0.3">
      <c r="C428" s="214"/>
    </row>
    <row r="429" spans="3:3" x14ac:dyDescent="0.3">
      <c r="C429" s="214"/>
    </row>
    <row r="430" spans="3:3" x14ac:dyDescent="0.3">
      <c r="C430" s="214"/>
    </row>
    <row r="431" spans="3:3" x14ac:dyDescent="0.3">
      <c r="C431" s="214"/>
    </row>
    <row r="432" spans="3:3" x14ac:dyDescent="0.3">
      <c r="C432" s="214"/>
    </row>
    <row r="433" spans="3:3" x14ac:dyDescent="0.3">
      <c r="C433" s="214"/>
    </row>
    <row r="434" spans="3:3" x14ac:dyDescent="0.3">
      <c r="C434" s="214"/>
    </row>
    <row r="435" spans="3:3" x14ac:dyDescent="0.3">
      <c r="C435" s="214"/>
    </row>
    <row r="436" spans="3:3" x14ac:dyDescent="0.3">
      <c r="C436" s="214"/>
    </row>
    <row r="437" spans="3:3" x14ac:dyDescent="0.3">
      <c r="C437" s="214"/>
    </row>
    <row r="438" spans="3:3" x14ac:dyDescent="0.3">
      <c r="C438" s="214"/>
    </row>
    <row r="439" spans="3:3" x14ac:dyDescent="0.3">
      <c r="C439" s="214"/>
    </row>
    <row r="440" spans="3:3" x14ac:dyDescent="0.3">
      <c r="C440" s="214"/>
    </row>
    <row r="441" spans="3:3" x14ac:dyDescent="0.3">
      <c r="C441" s="214"/>
    </row>
    <row r="442" spans="3:3" x14ac:dyDescent="0.3">
      <c r="C442" s="214"/>
    </row>
    <row r="443" spans="3:3" x14ac:dyDescent="0.3">
      <c r="C443" s="214"/>
    </row>
    <row r="444" spans="3:3" x14ac:dyDescent="0.3">
      <c r="C444" s="214"/>
    </row>
    <row r="445" spans="3:3" x14ac:dyDescent="0.3">
      <c r="C445" s="214"/>
    </row>
    <row r="446" spans="3:3" x14ac:dyDescent="0.3">
      <c r="C446" s="214"/>
    </row>
    <row r="447" spans="3:3" x14ac:dyDescent="0.3">
      <c r="C447" s="214"/>
    </row>
    <row r="448" spans="3:3" x14ac:dyDescent="0.3">
      <c r="C448" s="214"/>
    </row>
    <row r="449" spans="3:3" x14ac:dyDescent="0.3">
      <c r="C449" s="214"/>
    </row>
    <row r="450" spans="3:3" x14ac:dyDescent="0.3">
      <c r="C450" s="214"/>
    </row>
    <row r="451" spans="3:3" x14ac:dyDescent="0.3">
      <c r="C451" s="214"/>
    </row>
    <row r="452" spans="3:3" x14ac:dyDescent="0.3">
      <c r="C452" s="214"/>
    </row>
    <row r="453" spans="3:3" x14ac:dyDescent="0.3">
      <c r="C453" s="214"/>
    </row>
    <row r="454" spans="3:3" x14ac:dyDescent="0.3">
      <c r="C454" s="214"/>
    </row>
    <row r="455" spans="3:3" x14ac:dyDescent="0.3">
      <c r="C455" s="214"/>
    </row>
    <row r="456" spans="3:3" x14ac:dyDescent="0.3">
      <c r="C456" s="214"/>
    </row>
    <row r="457" spans="3:3" x14ac:dyDescent="0.3">
      <c r="C457" s="214"/>
    </row>
    <row r="458" spans="3:3" x14ac:dyDescent="0.3">
      <c r="C458" s="214"/>
    </row>
    <row r="459" spans="3:3" x14ac:dyDescent="0.3">
      <c r="C459" s="214"/>
    </row>
    <row r="460" spans="3:3" x14ac:dyDescent="0.3">
      <c r="C460" s="214"/>
    </row>
    <row r="461" spans="3:3" x14ac:dyDescent="0.3">
      <c r="C461" s="214"/>
    </row>
    <row r="462" spans="3:3" x14ac:dyDescent="0.3">
      <c r="C462" s="214"/>
    </row>
    <row r="463" spans="3:3" x14ac:dyDescent="0.3">
      <c r="C463" s="214"/>
    </row>
    <row r="464" spans="3:3" x14ac:dyDescent="0.3">
      <c r="C464" s="214"/>
    </row>
    <row r="465" spans="3:3" x14ac:dyDescent="0.3">
      <c r="C465" s="214"/>
    </row>
    <row r="466" spans="3:3" x14ac:dyDescent="0.3">
      <c r="C466" s="214"/>
    </row>
    <row r="467" spans="3:3" x14ac:dyDescent="0.3">
      <c r="C467" s="214"/>
    </row>
    <row r="468" spans="3:3" x14ac:dyDescent="0.3">
      <c r="C468" s="214"/>
    </row>
    <row r="469" spans="3:3" x14ac:dyDescent="0.3">
      <c r="C469" s="214"/>
    </row>
    <row r="470" spans="3:3" x14ac:dyDescent="0.3">
      <c r="C470" s="214"/>
    </row>
    <row r="471" spans="3:3" x14ac:dyDescent="0.3">
      <c r="C471" s="214"/>
    </row>
    <row r="472" spans="3:3" x14ac:dyDescent="0.3">
      <c r="C472" s="214"/>
    </row>
    <row r="473" spans="3:3" x14ac:dyDescent="0.3">
      <c r="C473" s="214"/>
    </row>
    <row r="474" spans="3:3" x14ac:dyDescent="0.3">
      <c r="C474" s="214"/>
    </row>
    <row r="475" spans="3:3" x14ac:dyDescent="0.3">
      <c r="C475" s="214"/>
    </row>
    <row r="476" spans="3:3" x14ac:dyDescent="0.3">
      <c r="C476" s="214"/>
    </row>
    <row r="477" spans="3:3" x14ac:dyDescent="0.3">
      <c r="C477" s="214"/>
    </row>
    <row r="478" spans="3:3" x14ac:dyDescent="0.3">
      <c r="C478" s="214"/>
    </row>
    <row r="479" spans="3:3" x14ac:dyDescent="0.3">
      <c r="C479" s="214"/>
    </row>
    <row r="480" spans="3:3" x14ac:dyDescent="0.3">
      <c r="C480" s="214"/>
    </row>
    <row r="481" spans="3:3" x14ac:dyDescent="0.3">
      <c r="C481" s="214"/>
    </row>
    <row r="482" spans="3:3" x14ac:dyDescent="0.3">
      <c r="C482" s="214"/>
    </row>
    <row r="483" spans="3:3" x14ac:dyDescent="0.3">
      <c r="C483" s="214"/>
    </row>
    <row r="484" spans="3:3" x14ac:dyDescent="0.3">
      <c r="C484" s="214"/>
    </row>
    <row r="485" spans="3:3" x14ac:dyDescent="0.3">
      <c r="C485" s="214"/>
    </row>
    <row r="486" spans="3:3" x14ac:dyDescent="0.3">
      <c r="C486" s="214"/>
    </row>
    <row r="487" spans="3:3" x14ac:dyDescent="0.3">
      <c r="C487" s="214"/>
    </row>
    <row r="488" spans="3:3" x14ac:dyDescent="0.3">
      <c r="C488" s="214"/>
    </row>
    <row r="489" spans="3:3" x14ac:dyDescent="0.3">
      <c r="C489" s="214"/>
    </row>
    <row r="490" spans="3:3" x14ac:dyDescent="0.3">
      <c r="C490" s="214"/>
    </row>
    <row r="491" spans="3:3" x14ac:dyDescent="0.3">
      <c r="C491" s="214"/>
    </row>
    <row r="492" spans="3:3" x14ac:dyDescent="0.3">
      <c r="C492" s="214"/>
    </row>
    <row r="493" spans="3:3" x14ac:dyDescent="0.3">
      <c r="C493" s="214"/>
    </row>
    <row r="494" spans="3:3" x14ac:dyDescent="0.3">
      <c r="C494" s="214"/>
    </row>
    <row r="495" spans="3:3" x14ac:dyDescent="0.3">
      <c r="C495" s="214"/>
    </row>
    <row r="496" spans="3:3" x14ac:dyDescent="0.3">
      <c r="C496" s="214"/>
    </row>
    <row r="497" spans="3:3" x14ac:dyDescent="0.3">
      <c r="C497" s="214"/>
    </row>
    <row r="498" spans="3:3" x14ac:dyDescent="0.3">
      <c r="C498" s="214"/>
    </row>
    <row r="499" spans="3:3" x14ac:dyDescent="0.3">
      <c r="C499" s="214"/>
    </row>
    <row r="500" spans="3:3" x14ac:dyDescent="0.3">
      <c r="C500" s="214"/>
    </row>
    <row r="501" spans="3:3" x14ac:dyDescent="0.3">
      <c r="C501" s="214"/>
    </row>
    <row r="502" spans="3:3" x14ac:dyDescent="0.3">
      <c r="C502" s="214"/>
    </row>
    <row r="503" spans="3:3" x14ac:dyDescent="0.3">
      <c r="C503" s="214"/>
    </row>
    <row r="504" spans="3:3" x14ac:dyDescent="0.3">
      <c r="C504" s="214"/>
    </row>
    <row r="505" spans="3:3" x14ac:dyDescent="0.3">
      <c r="C505" s="214"/>
    </row>
    <row r="506" spans="3:3" x14ac:dyDescent="0.3">
      <c r="C506" s="214"/>
    </row>
    <row r="507" spans="3:3" x14ac:dyDescent="0.3">
      <c r="C507" s="214"/>
    </row>
    <row r="508" spans="3:3" x14ac:dyDescent="0.3">
      <c r="C508" s="214"/>
    </row>
    <row r="509" spans="3:3" x14ac:dyDescent="0.3">
      <c r="C509" s="214"/>
    </row>
    <row r="510" spans="3:3" x14ac:dyDescent="0.3">
      <c r="C510" s="214"/>
    </row>
    <row r="511" spans="3:3" x14ac:dyDescent="0.3">
      <c r="C511" s="214"/>
    </row>
    <row r="512" spans="3:3" x14ac:dyDescent="0.3">
      <c r="C512" s="214"/>
    </row>
    <row r="513" spans="3:3" x14ac:dyDescent="0.3">
      <c r="C513" s="214"/>
    </row>
    <row r="514" spans="3:3" x14ac:dyDescent="0.3">
      <c r="C514" s="214"/>
    </row>
    <row r="515" spans="3:3" x14ac:dyDescent="0.3">
      <c r="C515" s="214"/>
    </row>
    <row r="516" spans="3:3" x14ac:dyDescent="0.3">
      <c r="C516" s="214"/>
    </row>
    <row r="517" spans="3:3" x14ac:dyDescent="0.3">
      <c r="C517" s="214"/>
    </row>
    <row r="518" spans="3:3" x14ac:dyDescent="0.3">
      <c r="C518" s="214"/>
    </row>
    <row r="519" spans="3:3" x14ac:dyDescent="0.3">
      <c r="C519" s="214"/>
    </row>
    <row r="520" spans="3:3" x14ac:dyDescent="0.3">
      <c r="C520" s="214"/>
    </row>
    <row r="521" spans="3:3" x14ac:dyDescent="0.3">
      <c r="C521" s="214"/>
    </row>
    <row r="522" spans="3:3" x14ac:dyDescent="0.3">
      <c r="C522" s="214"/>
    </row>
    <row r="523" spans="3:3" x14ac:dyDescent="0.3">
      <c r="C523" s="214"/>
    </row>
    <row r="524" spans="3:3" x14ac:dyDescent="0.3">
      <c r="C524" s="214"/>
    </row>
    <row r="525" spans="3:3" x14ac:dyDescent="0.3">
      <c r="C525" s="214"/>
    </row>
    <row r="526" spans="3:3" x14ac:dyDescent="0.3">
      <c r="C526" s="214"/>
    </row>
    <row r="527" spans="3:3" x14ac:dyDescent="0.3">
      <c r="C527" s="214"/>
    </row>
    <row r="528" spans="3:3" x14ac:dyDescent="0.3">
      <c r="C528" s="214"/>
    </row>
    <row r="529" spans="3:3" x14ac:dyDescent="0.3">
      <c r="C529" s="214"/>
    </row>
    <row r="530" spans="3:3" x14ac:dyDescent="0.3">
      <c r="C530" s="214"/>
    </row>
    <row r="531" spans="3:3" x14ac:dyDescent="0.3">
      <c r="C531" s="214"/>
    </row>
    <row r="532" spans="3:3" x14ac:dyDescent="0.3">
      <c r="C532" s="214"/>
    </row>
    <row r="533" spans="3:3" x14ac:dyDescent="0.3">
      <c r="C533" s="214"/>
    </row>
    <row r="534" spans="3:3" x14ac:dyDescent="0.3">
      <c r="C534" s="214"/>
    </row>
    <row r="535" spans="3:3" x14ac:dyDescent="0.3">
      <c r="C535" s="214"/>
    </row>
    <row r="536" spans="3:3" x14ac:dyDescent="0.3">
      <c r="C536" s="214"/>
    </row>
    <row r="537" spans="3:3" x14ac:dyDescent="0.3">
      <c r="C537" s="214"/>
    </row>
    <row r="538" spans="3:3" x14ac:dyDescent="0.3">
      <c r="C538" s="214"/>
    </row>
    <row r="539" spans="3:3" x14ac:dyDescent="0.3">
      <c r="C539" s="214"/>
    </row>
    <row r="540" spans="3:3" x14ac:dyDescent="0.3">
      <c r="C540" s="214"/>
    </row>
    <row r="541" spans="3:3" x14ac:dyDescent="0.3">
      <c r="C541" s="214"/>
    </row>
    <row r="542" spans="3:3" x14ac:dyDescent="0.3">
      <c r="C542" s="214"/>
    </row>
    <row r="543" spans="3:3" x14ac:dyDescent="0.3">
      <c r="C543" s="214"/>
    </row>
    <row r="544" spans="3:3" x14ac:dyDescent="0.3">
      <c r="C544" s="214"/>
    </row>
    <row r="545" spans="3:3" x14ac:dyDescent="0.3">
      <c r="C545" s="214"/>
    </row>
    <row r="546" spans="3:3" x14ac:dyDescent="0.3">
      <c r="C546" s="214"/>
    </row>
    <row r="547" spans="3:3" x14ac:dyDescent="0.3">
      <c r="C547" s="214"/>
    </row>
    <row r="548" spans="3:3" x14ac:dyDescent="0.3">
      <c r="C548" s="214"/>
    </row>
    <row r="549" spans="3:3" x14ac:dyDescent="0.3">
      <c r="C549" s="214"/>
    </row>
    <row r="550" spans="3:3" x14ac:dyDescent="0.3">
      <c r="C550" s="214"/>
    </row>
    <row r="551" spans="3:3" x14ac:dyDescent="0.3">
      <c r="C551" s="214"/>
    </row>
    <row r="552" spans="3:3" x14ac:dyDescent="0.3">
      <c r="C552" s="214"/>
    </row>
    <row r="553" spans="3:3" x14ac:dyDescent="0.3">
      <c r="C553" s="214"/>
    </row>
    <row r="554" spans="3:3" x14ac:dyDescent="0.3">
      <c r="C554" s="214"/>
    </row>
    <row r="555" spans="3:3" x14ac:dyDescent="0.3">
      <c r="C555" s="214"/>
    </row>
    <row r="556" spans="3:3" x14ac:dyDescent="0.3">
      <c r="C556" s="214"/>
    </row>
    <row r="557" spans="3:3" x14ac:dyDescent="0.3">
      <c r="C557" s="214"/>
    </row>
    <row r="558" spans="3:3" x14ac:dyDescent="0.3">
      <c r="C558" s="214"/>
    </row>
    <row r="559" spans="3:3" x14ac:dyDescent="0.3">
      <c r="C559" s="214"/>
    </row>
    <row r="560" spans="3:3" x14ac:dyDescent="0.3">
      <c r="C560" s="214"/>
    </row>
    <row r="561" spans="3:3" x14ac:dyDescent="0.3">
      <c r="C561" s="214"/>
    </row>
    <row r="562" spans="3:3" x14ac:dyDescent="0.3">
      <c r="C562" s="214"/>
    </row>
    <row r="563" spans="3:3" x14ac:dyDescent="0.3">
      <c r="C563" s="214"/>
    </row>
    <row r="564" spans="3:3" x14ac:dyDescent="0.3">
      <c r="C564" s="214"/>
    </row>
    <row r="565" spans="3:3" x14ac:dyDescent="0.3">
      <c r="C565" s="214"/>
    </row>
    <row r="566" spans="3:3" x14ac:dyDescent="0.3">
      <c r="C566" s="214"/>
    </row>
    <row r="567" spans="3:3" x14ac:dyDescent="0.3">
      <c r="C567" s="214"/>
    </row>
    <row r="568" spans="3:3" x14ac:dyDescent="0.3">
      <c r="C568" s="214"/>
    </row>
    <row r="569" spans="3:3" x14ac:dyDescent="0.3">
      <c r="C569" s="214"/>
    </row>
    <row r="570" spans="3:3" x14ac:dyDescent="0.3">
      <c r="C570" s="214"/>
    </row>
    <row r="571" spans="3:3" x14ac:dyDescent="0.3">
      <c r="C571" s="214"/>
    </row>
    <row r="572" spans="3:3" x14ac:dyDescent="0.3">
      <c r="C572" s="214"/>
    </row>
    <row r="573" spans="3:3" x14ac:dyDescent="0.3">
      <c r="C573" s="214"/>
    </row>
    <row r="574" spans="3:3" x14ac:dyDescent="0.3">
      <c r="C574" s="214"/>
    </row>
    <row r="575" spans="3:3" x14ac:dyDescent="0.3">
      <c r="C575" s="214"/>
    </row>
    <row r="576" spans="3:3" x14ac:dyDescent="0.3">
      <c r="C576" s="214"/>
    </row>
    <row r="577" spans="3:3" x14ac:dyDescent="0.3">
      <c r="C577" s="214"/>
    </row>
    <row r="578" spans="3:3" x14ac:dyDescent="0.3">
      <c r="C578" s="214"/>
    </row>
    <row r="579" spans="3:3" x14ac:dyDescent="0.3">
      <c r="C579" s="214"/>
    </row>
    <row r="580" spans="3:3" x14ac:dyDescent="0.3">
      <c r="C580" s="214"/>
    </row>
    <row r="581" spans="3:3" x14ac:dyDescent="0.3">
      <c r="C581" s="214"/>
    </row>
    <row r="582" spans="3:3" x14ac:dyDescent="0.3">
      <c r="C582" s="214"/>
    </row>
    <row r="583" spans="3:3" x14ac:dyDescent="0.3">
      <c r="C583" s="214"/>
    </row>
    <row r="584" spans="3:3" x14ac:dyDescent="0.3">
      <c r="C584" s="214"/>
    </row>
    <row r="585" spans="3:3" x14ac:dyDescent="0.3">
      <c r="C585" s="214"/>
    </row>
    <row r="586" spans="3:3" x14ac:dyDescent="0.3">
      <c r="C586" s="214"/>
    </row>
    <row r="587" spans="3:3" x14ac:dyDescent="0.3">
      <c r="C587" s="214"/>
    </row>
    <row r="588" spans="3:3" x14ac:dyDescent="0.3">
      <c r="C588" s="214"/>
    </row>
    <row r="589" spans="3:3" x14ac:dyDescent="0.3">
      <c r="C589" s="214"/>
    </row>
    <row r="590" spans="3:3" x14ac:dyDescent="0.3">
      <c r="C590" s="214"/>
    </row>
    <row r="591" spans="3:3" x14ac:dyDescent="0.3">
      <c r="C591" s="214"/>
    </row>
    <row r="592" spans="3:3" x14ac:dyDescent="0.3">
      <c r="C592" s="214"/>
    </row>
    <row r="593" spans="3:3" x14ac:dyDescent="0.3">
      <c r="C593" s="214"/>
    </row>
    <row r="594" spans="3:3" x14ac:dyDescent="0.3">
      <c r="C594" s="214"/>
    </row>
    <row r="595" spans="3:3" x14ac:dyDescent="0.3">
      <c r="C595" s="214"/>
    </row>
    <row r="596" spans="3:3" x14ac:dyDescent="0.3">
      <c r="C596" s="214"/>
    </row>
    <row r="597" spans="3:3" x14ac:dyDescent="0.3">
      <c r="C597" s="214"/>
    </row>
    <row r="598" spans="3:3" x14ac:dyDescent="0.3">
      <c r="C598" s="214"/>
    </row>
    <row r="599" spans="3:3" x14ac:dyDescent="0.3">
      <c r="C599" s="214"/>
    </row>
    <row r="600" spans="3:3" x14ac:dyDescent="0.3">
      <c r="C600" s="214"/>
    </row>
    <row r="601" spans="3:3" x14ac:dyDescent="0.3">
      <c r="C601" s="214"/>
    </row>
    <row r="602" spans="3:3" x14ac:dyDescent="0.3">
      <c r="C602" s="214"/>
    </row>
    <row r="603" spans="3:3" x14ac:dyDescent="0.3">
      <c r="C603" s="214"/>
    </row>
    <row r="604" spans="3:3" x14ac:dyDescent="0.3">
      <c r="C604" s="214"/>
    </row>
    <row r="605" spans="3:3" x14ac:dyDescent="0.3">
      <c r="C605" s="214"/>
    </row>
    <row r="606" spans="3:3" x14ac:dyDescent="0.3">
      <c r="C606" s="214"/>
    </row>
    <row r="607" spans="3:3" x14ac:dyDescent="0.3">
      <c r="C607" s="214"/>
    </row>
    <row r="608" spans="3:3" x14ac:dyDescent="0.3">
      <c r="C608" s="214"/>
    </row>
    <row r="609" spans="3:3" x14ac:dyDescent="0.3">
      <c r="C609" s="214"/>
    </row>
    <row r="610" spans="3:3" x14ac:dyDescent="0.3">
      <c r="C610" s="214"/>
    </row>
    <row r="611" spans="3:3" x14ac:dyDescent="0.3">
      <c r="C611" s="214"/>
    </row>
    <row r="612" spans="3:3" x14ac:dyDescent="0.3">
      <c r="C612" s="214"/>
    </row>
    <row r="613" spans="3:3" x14ac:dyDescent="0.3">
      <c r="C613" s="214"/>
    </row>
    <row r="614" spans="3:3" x14ac:dyDescent="0.3">
      <c r="C614" s="214"/>
    </row>
    <row r="615" spans="3:3" x14ac:dyDescent="0.3">
      <c r="C615" s="214"/>
    </row>
    <row r="616" spans="3:3" x14ac:dyDescent="0.3">
      <c r="C616" s="214"/>
    </row>
    <row r="617" spans="3:3" x14ac:dyDescent="0.3">
      <c r="C617" s="214"/>
    </row>
    <row r="618" spans="3:3" x14ac:dyDescent="0.3">
      <c r="C618" s="214"/>
    </row>
    <row r="619" spans="3:3" x14ac:dyDescent="0.3">
      <c r="C619" s="214"/>
    </row>
    <row r="620" spans="3:3" x14ac:dyDescent="0.3">
      <c r="C620" s="214"/>
    </row>
    <row r="621" spans="3:3" x14ac:dyDescent="0.3">
      <c r="C621" s="214"/>
    </row>
    <row r="622" spans="3:3" x14ac:dyDescent="0.3">
      <c r="C622" s="214"/>
    </row>
    <row r="623" spans="3:3" x14ac:dyDescent="0.3">
      <c r="C623" s="214"/>
    </row>
    <row r="624" spans="3:3" x14ac:dyDescent="0.3">
      <c r="C624" s="214"/>
    </row>
    <row r="625" spans="3:3" x14ac:dyDescent="0.3">
      <c r="C625" s="214"/>
    </row>
    <row r="626" spans="3:3" x14ac:dyDescent="0.3">
      <c r="C626" s="214"/>
    </row>
    <row r="627" spans="3:3" x14ac:dyDescent="0.3">
      <c r="C627" s="214"/>
    </row>
    <row r="628" spans="3:3" x14ac:dyDescent="0.3">
      <c r="C628" s="214"/>
    </row>
    <row r="629" spans="3:3" x14ac:dyDescent="0.3">
      <c r="C629" s="214"/>
    </row>
    <row r="630" spans="3:3" x14ac:dyDescent="0.3">
      <c r="C630" s="214"/>
    </row>
    <row r="631" spans="3:3" x14ac:dyDescent="0.3">
      <c r="C631" s="214"/>
    </row>
    <row r="632" spans="3:3" x14ac:dyDescent="0.3">
      <c r="C632" s="214"/>
    </row>
    <row r="633" spans="3:3" x14ac:dyDescent="0.3">
      <c r="C633" s="214"/>
    </row>
    <row r="634" spans="3:3" x14ac:dyDescent="0.3">
      <c r="C634" s="214"/>
    </row>
    <row r="635" spans="3:3" x14ac:dyDescent="0.3">
      <c r="C635" s="214"/>
    </row>
    <row r="636" spans="3:3" x14ac:dyDescent="0.3">
      <c r="C636" s="214"/>
    </row>
    <row r="637" spans="3:3" x14ac:dyDescent="0.3">
      <c r="C637" s="214"/>
    </row>
    <row r="638" spans="3:3" x14ac:dyDescent="0.3">
      <c r="C638" s="214"/>
    </row>
    <row r="639" spans="3:3" x14ac:dyDescent="0.3">
      <c r="C639" s="214"/>
    </row>
    <row r="640" spans="3:3" x14ac:dyDescent="0.3">
      <c r="C640" s="214"/>
    </row>
    <row r="641" spans="3:3" x14ac:dyDescent="0.3">
      <c r="C641" s="214"/>
    </row>
    <row r="642" spans="3:3" x14ac:dyDescent="0.3">
      <c r="C642" s="214"/>
    </row>
    <row r="643" spans="3:3" x14ac:dyDescent="0.3">
      <c r="C643" s="214"/>
    </row>
    <row r="644" spans="3:3" x14ac:dyDescent="0.3">
      <c r="C644" s="214"/>
    </row>
    <row r="645" spans="3:3" x14ac:dyDescent="0.3">
      <c r="C645" s="214"/>
    </row>
    <row r="646" spans="3:3" x14ac:dyDescent="0.3">
      <c r="C646" s="214"/>
    </row>
    <row r="647" spans="3:3" x14ac:dyDescent="0.3">
      <c r="C647" s="214"/>
    </row>
    <row r="648" spans="3:3" x14ac:dyDescent="0.3">
      <c r="C648" s="214"/>
    </row>
    <row r="649" spans="3:3" x14ac:dyDescent="0.3">
      <c r="C649" s="214"/>
    </row>
    <row r="650" spans="3:3" x14ac:dyDescent="0.3">
      <c r="C650" s="214"/>
    </row>
    <row r="651" spans="3:3" x14ac:dyDescent="0.3">
      <c r="C651" s="214"/>
    </row>
    <row r="652" spans="3:3" x14ac:dyDescent="0.3">
      <c r="C652" s="214"/>
    </row>
    <row r="653" spans="3:3" x14ac:dyDescent="0.3">
      <c r="C653" s="214"/>
    </row>
    <row r="654" spans="3:3" x14ac:dyDescent="0.3">
      <c r="C654" s="214"/>
    </row>
    <row r="655" spans="3:3" x14ac:dyDescent="0.3">
      <c r="C655" s="214"/>
    </row>
    <row r="656" spans="3:3" x14ac:dyDescent="0.3">
      <c r="C656" s="214"/>
    </row>
    <row r="657" spans="3:3" x14ac:dyDescent="0.3">
      <c r="C657" s="214"/>
    </row>
    <row r="658" spans="3:3" x14ac:dyDescent="0.3">
      <c r="C658" s="214"/>
    </row>
    <row r="659" spans="3:3" x14ac:dyDescent="0.3">
      <c r="C659" s="214"/>
    </row>
    <row r="660" spans="3:3" x14ac:dyDescent="0.3">
      <c r="C660" s="214"/>
    </row>
    <row r="661" spans="3:3" x14ac:dyDescent="0.3">
      <c r="C661" s="214"/>
    </row>
    <row r="662" spans="3:3" x14ac:dyDescent="0.3">
      <c r="C662" s="214"/>
    </row>
    <row r="663" spans="3:3" x14ac:dyDescent="0.3">
      <c r="C663" s="214"/>
    </row>
    <row r="664" spans="3:3" x14ac:dyDescent="0.3">
      <c r="C664" s="214"/>
    </row>
    <row r="665" spans="3:3" x14ac:dyDescent="0.3">
      <c r="C665" s="214"/>
    </row>
    <row r="666" spans="3:3" x14ac:dyDescent="0.3">
      <c r="C666" s="214"/>
    </row>
    <row r="667" spans="3:3" x14ac:dyDescent="0.3">
      <c r="C667" s="214"/>
    </row>
    <row r="668" spans="3:3" x14ac:dyDescent="0.3">
      <c r="C668" s="214"/>
    </row>
    <row r="669" spans="3:3" x14ac:dyDescent="0.3">
      <c r="C669" s="214"/>
    </row>
    <row r="670" spans="3:3" x14ac:dyDescent="0.3">
      <c r="C670" s="214"/>
    </row>
    <row r="671" spans="3:3" x14ac:dyDescent="0.3">
      <c r="C671" s="214"/>
    </row>
    <row r="672" spans="3:3" x14ac:dyDescent="0.3">
      <c r="C672" s="214"/>
    </row>
    <row r="673" spans="3:3" x14ac:dyDescent="0.3">
      <c r="C673" s="214"/>
    </row>
    <row r="674" spans="3:3" x14ac:dyDescent="0.3">
      <c r="C674" s="214"/>
    </row>
    <row r="675" spans="3:3" x14ac:dyDescent="0.3">
      <c r="C675" s="214"/>
    </row>
    <row r="676" spans="3:3" x14ac:dyDescent="0.3">
      <c r="C676" s="214"/>
    </row>
    <row r="677" spans="3:3" x14ac:dyDescent="0.3">
      <c r="C677" s="214"/>
    </row>
    <row r="678" spans="3:3" x14ac:dyDescent="0.3">
      <c r="C678" s="214"/>
    </row>
    <row r="679" spans="3:3" x14ac:dyDescent="0.3">
      <c r="C679" s="214"/>
    </row>
    <row r="680" spans="3:3" x14ac:dyDescent="0.3">
      <c r="C680" s="214"/>
    </row>
    <row r="681" spans="3:3" x14ac:dyDescent="0.3">
      <c r="C681" s="214"/>
    </row>
    <row r="682" spans="3:3" x14ac:dyDescent="0.3">
      <c r="C682" s="214"/>
    </row>
    <row r="683" spans="3:3" x14ac:dyDescent="0.3">
      <c r="C683" s="214"/>
    </row>
    <row r="684" spans="3:3" x14ac:dyDescent="0.3">
      <c r="C684" s="214"/>
    </row>
    <row r="685" spans="3:3" x14ac:dyDescent="0.3">
      <c r="C685" s="214"/>
    </row>
    <row r="686" spans="3:3" x14ac:dyDescent="0.3">
      <c r="C686" s="214"/>
    </row>
    <row r="687" spans="3:3" x14ac:dyDescent="0.3">
      <c r="C687" s="214"/>
    </row>
    <row r="688" spans="3:3" x14ac:dyDescent="0.3">
      <c r="C688" s="214"/>
    </row>
    <row r="689" spans="3:3" x14ac:dyDescent="0.3">
      <c r="C689" s="214"/>
    </row>
    <row r="690" spans="3:3" x14ac:dyDescent="0.3">
      <c r="C690" s="214"/>
    </row>
    <row r="691" spans="3:3" x14ac:dyDescent="0.3">
      <c r="C691" s="214"/>
    </row>
    <row r="692" spans="3:3" x14ac:dyDescent="0.3">
      <c r="C692" s="214"/>
    </row>
    <row r="693" spans="3:3" x14ac:dyDescent="0.3">
      <c r="C693" s="214"/>
    </row>
    <row r="694" spans="3:3" x14ac:dyDescent="0.3">
      <c r="C694" s="214"/>
    </row>
    <row r="695" spans="3:3" x14ac:dyDescent="0.3">
      <c r="C695" s="214"/>
    </row>
    <row r="696" spans="3:3" x14ac:dyDescent="0.3">
      <c r="C696" s="214"/>
    </row>
    <row r="697" spans="3:3" x14ac:dyDescent="0.3">
      <c r="C697" s="214"/>
    </row>
    <row r="698" spans="3:3" x14ac:dyDescent="0.3">
      <c r="C698" s="214"/>
    </row>
    <row r="699" spans="3:3" x14ac:dyDescent="0.3">
      <c r="C699" s="214"/>
    </row>
    <row r="700" spans="3:3" x14ac:dyDescent="0.3">
      <c r="C700" s="214"/>
    </row>
    <row r="701" spans="3:3" x14ac:dyDescent="0.3">
      <c r="C701" s="214"/>
    </row>
    <row r="702" spans="3:3" x14ac:dyDescent="0.3">
      <c r="C702" s="214"/>
    </row>
    <row r="703" spans="3:3" x14ac:dyDescent="0.3">
      <c r="C703" s="214"/>
    </row>
    <row r="704" spans="3:3" x14ac:dyDescent="0.3">
      <c r="C704" s="214"/>
    </row>
    <row r="705" spans="3:3" x14ac:dyDescent="0.3">
      <c r="C705" s="214"/>
    </row>
    <row r="706" spans="3:3" x14ac:dyDescent="0.3">
      <c r="C706" s="214"/>
    </row>
    <row r="707" spans="3:3" x14ac:dyDescent="0.3">
      <c r="C707" s="214"/>
    </row>
    <row r="708" spans="3:3" x14ac:dyDescent="0.3">
      <c r="C708" s="214"/>
    </row>
    <row r="709" spans="3:3" x14ac:dyDescent="0.3">
      <c r="C709" s="214"/>
    </row>
    <row r="710" spans="3:3" x14ac:dyDescent="0.3">
      <c r="C710" s="214"/>
    </row>
    <row r="711" spans="3:3" x14ac:dyDescent="0.3">
      <c r="C711" s="214"/>
    </row>
    <row r="712" spans="3:3" x14ac:dyDescent="0.3">
      <c r="C712" s="214"/>
    </row>
    <row r="713" spans="3:3" x14ac:dyDescent="0.3">
      <c r="C713" s="214"/>
    </row>
    <row r="714" spans="3:3" x14ac:dyDescent="0.3">
      <c r="C714" s="214"/>
    </row>
    <row r="715" spans="3:3" x14ac:dyDescent="0.3">
      <c r="C715" s="214"/>
    </row>
    <row r="716" spans="3:3" x14ac:dyDescent="0.3">
      <c r="C716" s="214"/>
    </row>
    <row r="717" spans="3:3" x14ac:dyDescent="0.3">
      <c r="C717" s="214"/>
    </row>
    <row r="718" spans="3:3" x14ac:dyDescent="0.3">
      <c r="C718" s="214"/>
    </row>
    <row r="719" spans="3:3" x14ac:dyDescent="0.3">
      <c r="C719" s="214"/>
    </row>
    <row r="720" spans="3:3" x14ac:dyDescent="0.3">
      <c r="C720" s="214"/>
    </row>
    <row r="721" spans="3:3" x14ac:dyDescent="0.3">
      <c r="C721" s="214"/>
    </row>
    <row r="722" spans="3:3" x14ac:dyDescent="0.3">
      <c r="C722" s="214"/>
    </row>
    <row r="723" spans="3:3" x14ac:dyDescent="0.3">
      <c r="C723" s="214"/>
    </row>
    <row r="724" spans="3:3" x14ac:dyDescent="0.3">
      <c r="C724" s="214"/>
    </row>
    <row r="725" spans="3:3" x14ac:dyDescent="0.3">
      <c r="C725" s="214"/>
    </row>
    <row r="726" spans="3:3" x14ac:dyDescent="0.3">
      <c r="C726" s="214"/>
    </row>
    <row r="727" spans="3:3" x14ac:dyDescent="0.3">
      <c r="C727" s="214"/>
    </row>
    <row r="728" spans="3:3" x14ac:dyDescent="0.3">
      <c r="C728" s="214"/>
    </row>
    <row r="729" spans="3:3" x14ac:dyDescent="0.3">
      <c r="C729" s="214"/>
    </row>
    <row r="730" spans="3:3" x14ac:dyDescent="0.3">
      <c r="C730" s="214"/>
    </row>
    <row r="731" spans="3:3" x14ac:dyDescent="0.3">
      <c r="C731" s="214"/>
    </row>
    <row r="732" spans="3:3" x14ac:dyDescent="0.3">
      <c r="C732" s="214"/>
    </row>
    <row r="733" spans="3:3" x14ac:dyDescent="0.3">
      <c r="C733" s="214"/>
    </row>
    <row r="734" spans="3:3" x14ac:dyDescent="0.3">
      <c r="C734" s="214"/>
    </row>
    <row r="735" spans="3:3" x14ac:dyDescent="0.3">
      <c r="C735" s="214"/>
    </row>
    <row r="736" spans="3:3" x14ac:dyDescent="0.3">
      <c r="C736" s="214"/>
    </row>
    <row r="737" spans="3:3" x14ac:dyDescent="0.3">
      <c r="C737" s="214"/>
    </row>
    <row r="738" spans="3:3" x14ac:dyDescent="0.3">
      <c r="C738" s="214"/>
    </row>
    <row r="739" spans="3:3" x14ac:dyDescent="0.3">
      <c r="C739" s="214"/>
    </row>
    <row r="740" spans="3:3" x14ac:dyDescent="0.3">
      <c r="C740" s="214"/>
    </row>
    <row r="741" spans="3:3" x14ac:dyDescent="0.3">
      <c r="C741" s="214"/>
    </row>
    <row r="742" spans="3:3" x14ac:dyDescent="0.3">
      <c r="C742" s="214"/>
    </row>
    <row r="743" spans="3:3" x14ac:dyDescent="0.3">
      <c r="C743" s="214"/>
    </row>
    <row r="744" spans="3:3" x14ac:dyDescent="0.3">
      <c r="C744" s="214"/>
    </row>
    <row r="745" spans="3:3" x14ac:dyDescent="0.3">
      <c r="C745" s="214"/>
    </row>
    <row r="746" spans="3:3" x14ac:dyDescent="0.3">
      <c r="C746" s="214"/>
    </row>
    <row r="747" spans="3:3" x14ac:dyDescent="0.3">
      <c r="C747" s="214"/>
    </row>
    <row r="748" spans="3:3" x14ac:dyDescent="0.3">
      <c r="C748" s="214"/>
    </row>
    <row r="749" spans="3:3" x14ac:dyDescent="0.3">
      <c r="C749" s="214"/>
    </row>
    <row r="750" spans="3:3" x14ac:dyDescent="0.3">
      <c r="C750" s="214"/>
    </row>
    <row r="751" spans="3:3" x14ac:dyDescent="0.3">
      <c r="C751" s="214"/>
    </row>
    <row r="752" spans="3:3" x14ac:dyDescent="0.3">
      <c r="C752" s="214"/>
    </row>
    <row r="753" spans="3:3" x14ac:dyDescent="0.3">
      <c r="C753" s="214"/>
    </row>
    <row r="754" spans="3:3" x14ac:dyDescent="0.3">
      <c r="C754" s="214"/>
    </row>
    <row r="755" spans="3:3" x14ac:dyDescent="0.3">
      <c r="C755" s="214"/>
    </row>
    <row r="756" spans="3:3" x14ac:dyDescent="0.3">
      <c r="C756" s="214"/>
    </row>
    <row r="757" spans="3:3" x14ac:dyDescent="0.3">
      <c r="C757" s="214"/>
    </row>
    <row r="758" spans="3:3" x14ac:dyDescent="0.3">
      <c r="C758" s="214"/>
    </row>
    <row r="759" spans="3:3" x14ac:dyDescent="0.3">
      <c r="C759" s="214"/>
    </row>
    <row r="760" spans="3:3" x14ac:dyDescent="0.3">
      <c r="C760" s="214"/>
    </row>
    <row r="761" spans="3:3" x14ac:dyDescent="0.3">
      <c r="C761" s="214"/>
    </row>
    <row r="762" spans="3:3" x14ac:dyDescent="0.3">
      <c r="C762" s="214"/>
    </row>
    <row r="763" spans="3:3" x14ac:dyDescent="0.3">
      <c r="C763" s="214"/>
    </row>
    <row r="764" spans="3:3" x14ac:dyDescent="0.3">
      <c r="C764" s="214"/>
    </row>
    <row r="765" spans="3:3" x14ac:dyDescent="0.3">
      <c r="C765" s="214"/>
    </row>
    <row r="766" spans="3:3" x14ac:dyDescent="0.3">
      <c r="C766" s="214"/>
    </row>
    <row r="767" spans="3:3" x14ac:dyDescent="0.3">
      <c r="C767" s="214"/>
    </row>
    <row r="768" spans="3:3" x14ac:dyDescent="0.3">
      <c r="C768" s="214"/>
    </row>
    <row r="769" spans="3:3" x14ac:dyDescent="0.3">
      <c r="C769" s="214"/>
    </row>
    <row r="770" spans="3:3" x14ac:dyDescent="0.3">
      <c r="C770" s="214"/>
    </row>
    <row r="771" spans="3:3" x14ac:dyDescent="0.3">
      <c r="C771" s="214"/>
    </row>
    <row r="772" spans="3:3" x14ac:dyDescent="0.3">
      <c r="C772" s="214"/>
    </row>
    <row r="773" spans="3:3" x14ac:dyDescent="0.3">
      <c r="C773" s="214"/>
    </row>
    <row r="774" spans="3:3" x14ac:dyDescent="0.3">
      <c r="C774" s="214"/>
    </row>
    <row r="775" spans="3:3" x14ac:dyDescent="0.3">
      <c r="C775" s="214"/>
    </row>
    <row r="776" spans="3:3" x14ac:dyDescent="0.3">
      <c r="C776" s="214"/>
    </row>
    <row r="777" spans="3:3" x14ac:dyDescent="0.3">
      <c r="C777" s="214"/>
    </row>
    <row r="778" spans="3:3" x14ac:dyDescent="0.3">
      <c r="C778" s="214"/>
    </row>
    <row r="779" spans="3:3" x14ac:dyDescent="0.3">
      <c r="C779" s="214"/>
    </row>
    <row r="780" spans="3:3" x14ac:dyDescent="0.3">
      <c r="C780" s="214"/>
    </row>
    <row r="781" spans="3:3" x14ac:dyDescent="0.3">
      <c r="C781" s="214"/>
    </row>
    <row r="782" spans="3:3" x14ac:dyDescent="0.3">
      <c r="C782" s="214"/>
    </row>
    <row r="783" spans="3:3" x14ac:dyDescent="0.3">
      <c r="C783" s="214"/>
    </row>
    <row r="784" spans="3:3" x14ac:dyDescent="0.3">
      <c r="C784" s="214"/>
    </row>
    <row r="785" spans="3:3" x14ac:dyDescent="0.3">
      <c r="C785" s="214"/>
    </row>
    <row r="786" spans="3:3" x14ac:dyDescent="0.3">
      <c r="C786" s="214"/>
    </row>
    <row r="787" spans="3:3" x14ac:dyDescent="0.3">
      <c r="C787" s="214"/>
    </row>
    <row r="788" spans="3:3" x14ac:dyDescent="0.3">
      <c r="C788" s="214"/>
    </row>
    <row r="789" spans="3:3" x14ac:dyDescent="0.3">
      <c r="C789" s="214"/>
    </row>
    <row r="790" spans="3:3" x14ac:dyDescent="0.3">
      <c r="C790" s="214"/>
    </row>
    <row r="791" spans="3:3" x14ac:dyDescent="0.3">
      <c r="C791" s="214"/>
    </row>
    <row r="792" spans="3:3" x14ac:dyDescent="0.3">
      <c r="C792" s="214"/>
    </row>
    <row r="793" spans="3:3" x14ac:dyDescent="0.3">
      <c r="C793" s="214"/>
    </row>
    <row r="794" spans="3:3" x14ac:dyDescent="0.3">
      <c r="C794" s="214"/>
    </row>
    <row r="795" spans="3:3" x14ac:dyDescent="0.3">
      <c r="C795" s="214"/>
    </row>
    <row r="796" spans="3:3" x14ac:dyDescent="0.3">
      <c r="C796" s="214"/>
    </row>
    <row r="797" spans="3:3" x14ac:dyDescent="0.3">
      <c r="C797" s="214"/>
    </row>
    <row r="798" spans="3:3" x14ac:dyDescent="0.3">
      <c r="C798" s="214"/>
    </row>
    <row r="799" spans="3:3" x14ac:dyDescent="0.3">
      <c r="C799" s="214"/>
    </row>
    <row r="800" spans="3:3" x14ac:dyDescent="0.3">
      <c r="C800" s="214"/>
    </row>
    <row r="801" spans="3:3" x14ac:dyDescent="0.3">
      <c r="C801" s="214"/>
    </row>
    <row r="802" spans="3:3" x14ac:dyDescent="0.3">
      <c r="C802" s="214"/>
    </row>
    <row r="803" spans="3:3" x14ac:dyDescent="0.3">
      <c r="C803" s="214"/>
    </row>
    <row r="804" spans="3:3" x14ac:dyDescent="0.3">
      <c r="C804" s="214"/>
    </row>
    <row r="805" spans="3:3" x14ac:dyDescent="0.3">
      <c r="C805" s="214"/>
    </row>
    <row r="806" spans="3:3" x14ac:dyDescent="0.3">
      <c r="C806" s="214"/>
    </row>
    <row r="807" spans="3:3" x14ac:dyDescent="0.3">
      <c r="C807" s="214"/>
    </row>
    <row r="808" spans="3:3" x14ac:dyDescent="0.3">
      <c r="C808" s="214"/>
    </row>
    <row r="809" spans="3:3" x14ac:dyDescent="0.3">
      <c r="C809" s="214"/>
    </row>
    <row r="810" spans="3:3" x14ac:dyDescent="0.3">
      <c r="C810" s="214"/>
    </row>
    <row r="811" spans="3:3" x14ac:dyDescent="0.3">
      <c r="C811" s="214"/>
    </row>
    <row r="812" spans="3:3" x14ac:dyDescent="0.3">
      <c r="C812" s="214"/>
    </row>
    <row r="813" spans="3:3" x14ac:dyDescent="0.3">
      <c r="C813" s="214"/>
    </row>
    <row r="814" spans="3:3" x14ac:dyDescent="0.3">
      <c r="C814" s="214"/>
    </row>
    <row r="815" spans="3:3" x14ac:dyDescent="0.3">
      <c r="C815" s="214"/>
    </row>
    <row r="816" spans="3:3" x14ac:dyDescent="0.3">
      <c r="C816" s="214"/>
    </row>
    <row r="817" spans="3:3" x14ac:dyDescent="0.3">
      <c r="C817" s="214"/>
    </row>
    <row r="818" spans="3:3" x14ac:dyDescent="0.3">
      <c r="C818" s="214"/>
    </row>
    <row r="819" spans="3:3" x14ac:dyDescent="0.3">
      <c r="C819" s="214"/>
    </row>
    <row r="820" spans="3:3" x14ac:dyDescent="0.3">
      <c r="C820" s="214"/>
    </row>
    <row r="821" spans="3:3" x14ac:dyDescent="0.3">
      <c r="C821" s="214"/>
    </row>
    <row r="822" spans="3:3" x14ac:dyDescent="0.3">
      <c r="C822" s="214"/>
    </row>
    <row r="823" spans="3:3" x14ac:dyDescent="0.3">
      <c r="C823" s="214"/>
    </row>
    <row r="824" spans="3:3" x14ac:dyDescent="0.3">
      <c r="C824" s="214"/>
    </row>
    <row r="825" spans="3:3" x14ac:dyDescent="0.3">
      <c r="C825" s="214"/>
    </row>
    <row r="826" spans="3:3" x14ac:dyDescent="0.3">
      <c r="C826" s="214"/>
    </row>
    <row r="827" spans="3:3" x14ac:dyDescent="0.3">
      <c r="C827" s="214"/>
    </row>
    <row r="828" spans="3:3" x14ac:dyDescent="0.3">
      <c r="C828" s="214"/>
    </row>
    <row r="829" spans="3:3" x14ac:dyDescent="0.3">
      <c r="C829" s="214"/>
    </row>
    <row r="830" spans="3:3" x14ac:dyDescent="0.3">
      <c r="C830" s="214"/>
    </row>
    <row r="831" spans="3:3" x14ac:dyDescent="0.3">
      <c r="C831" s="214"/>
    </row>
    <row r="832" spans="3:3" x14ac:dyDescent="0.3">
      <c r="C832" s="214"/>
    </row>
    <row r="833" spans="3:3" x14ac:dyDescent="0.3">
      <c r="C833" s="214"/>
    </row>
    <row r="834" spans="3:3" x14ac:dyDescent="0.3">
      <c r="C834" s="214"/>
    </row>
    <row r="835" spans="3:3" x14ac:dyDescent="0.3">
      <c r="C835" s="214"/>
    </row>
    <row r="836" spans="3:3" x14ac:dyDescent="0.3">
      <c r="C836" s="214"/>
    </row>
    <row r="837" spans="3:3" x14ac:dyDescent="0.3">
      <c r="C837" s="214"/>
    </row>
    <row r="838" spans="3:3" x14ac:dyDescent="0.3">
      <c r="C838" s="214"/>
    </row>
    <row r="839" spans="3:3" x14ac:dyDescent="0.3">
      <c r="C839" s="214"/>
    </row>
    <row r="840" spans="3:3" x14ac:dyDescent="0.3">
      <c r="C840" s="214"/>
    </row>
    <row r="841" spans="3:3" x14ac:dyDescent="0.3">
      <c r="C841" s="214"/>
    </row>
    <row r="842" spans="3:3" x14ac:dyDescent="0.3">
      <c r="C842" s="214"/>
    </row>
    <row r="843" spans="3:3" x14ac:dyDescent="0.3">
      <c r="C843" s="214"/>
    </row>
    <row r="844" spans="3:3" x14ac:dyDescent="0.3">
      <c r="C844" s="214"/>
    </row>
    <row r="845" spans="3:3" x14ac:dyDescent="0.3">
      <c r="C845" s="214"/>
    </row>
    <row r="846" spans="3:3" x14ac:dyDescent="0.3">
      <c r="C846" s="214"/>
    </row>
    <row r="847" spans="3:3" x14ac:dyDescent="0.3">
      <c r="C847" s="214"/>
    </row>
    <row r="848" spans="3:3" x14ac:dyDescent="0.3">
      <c r="C848" s="214"/>
    </row>
    <row r="849" spans="3:3" x14ac:dyDescent="0.3">
      <c r="C849" s="214"/>
    </row>
    <row r="850" spans="3:3" x14ac:dyDescent="0.3">
      <c r="C850" s="214"/>
    </row>
    <row r="851" spans="3:3" x14ac:dyDescent="0.3">
      <c r="C851" s="214"/>
    </row>
    <row r="852" spans="3:3" x14ac:dyDescent="0.3">
      <c r="C852" s="214"/>
    </row>
    <row r="853" spans="3:3" x14ac:dyDescent="0.3">
      <c r="C853" s="214"/>
    </row>
    <row r="854" spans="3:3" x14ac:dyDescent="0.3">
      <c r="C854" s="214"/>
    </row>
    <row r="855" spans="3:3" x14ac:dyDescent="0.3">
      <c r="C855" s="214"/>
    </row>
    <row r="856" spans="3:3" x14ac:dyDescent="0.3">
      <c r="C856" s="214"/>
    </row>
    <row r="857" spans="3:3" x14ac:dyDescent="0.3">
      <c r="C857" s="214"/>
    </row>
    <row r="858" spans="3:3" x14ac:dyDescent="0.3">
      <c r="C858" s="214"/>
    </row>
    <row r="859" spans="3:3" x14ac:dyDescent="0.3">
      <c r="C859" s="214"/>
    </row>
    <row r="860" spans="3:3" x14ac:dyDescent="0.3">
      <c r="C860" s="214"/>
    </row>
    <row r="861" spans="3:3" x14ac:dyDescent="0.3">
      <c r="C861" s="214"/>
    </row>
    <row r="862" spans="3:3" x14ac:dyDescent="0.3">
      <c r="C862" s="214"/>
    </row>
    <row r="863" spans="3:3" x14ac:dyDescent="0.3">
      <c r="C863" s="214"/>
    </row>
    <row r="864" spans="3:3" x14ac:dyDescent="0.3">
      <c r="C864" s="214"/>
    </row>
    <row r="865" spans="3:3" x14ac:dyDescent="0.3">
      <c r="C865" s="214"/>
    </row>
    <row r="866" spans="3:3" x14ac:dyDescent="0.3">
      <c r="C866" s="214"/>
    </row>
    <row r="867" spans="3:3" x14ac:dyDescent="0.3">
      <c r="C867" s="214"/>
    </row>
    <row r="868" spans="3:3" x14ac:dyDescent="0.3">
      <c r="C868" s="214"/>
    </row>
    <row r="869" spans="3:3" x14ac:dyDescent="0.3">
      <c r="C869" s="214"/>
    </row>
    <row r="870" spans="3:3" x14ac:dyDescent="0.3">
      <c r="C870" s="214"/>
    </row>
    <row r="871" spans="3:3" x14ac:dyDescent="0.3">
      <c r="C871" s="214"/>
    </row>
    <row r="872" spans="3:3" x14ac:dyDescent="0.3">
      <c r="C872" s="214"/>
    </row>
    <row r="873" spans="3:3" x14ac:dyDescent="0.3">
      <c r="C873" s="214"/>
    </row>
    <row r="874" spans="3:3" x14ac:dyDescent="0.3">
      <c r="C874" s="214"/>
    </row>
    <row r="875" spans="3:3" x14ac:dyDescent="0.3">
      <c r="C875" s="214"/>
    </row>
    <row r="876" spans="3:3" x14ac:dyDescent="0.3">
      <c r="C876" s="214"/>
    </row>
    <row r="877" spans="3:3" x14ac:dyDescent="0.3">
      <c r="C877" s="214"/>
    </row>
    <row r="878" spans="3:3" x14ac:dyDescent="0.3">
      <c r="C878" s="214"/>
    </row>
    <row r="879" spans="3:3" x14ac:dyDescent="0.3">
      <c r="C879" s="214"/>
    </row>
    <row r="880" spans="3:3" x14ac:dyDescent="0.3">
      <c r="C880" s="214"/>
    </row>
    <row r="881" spans="3:3" x14ac:dyDescent="0.3">
      <c r="C881" s="214"/>
    </row>
    <row r="882" spans="3:3" x14ac:dyDescent="0.3">
      <c r="C882" s="214"/>
    </row>
    <row r="883" spans="3:3" x14ac:dyDescent="0.3">
      <c r="C883" s="214"/>
    </row>
    <row r="884" spans="3:3" x14ac:dyDescent="0.3">
      <c r="C884" s="214"/>
    </row>
    <row r="885" spans="3:3" x14ac:dyDescent="0.3">
      <c r="C885" s="214"/>
    </row>
    <row r="886" spans="3:3" x14ac:dyDescent="0.3">
      <c r="C886" s="214"/>
    </row>
    <row r="887" spans="3:3" x14ac:dyDescent="0.3">
      <c r="C887" s="214"/>
    </row>
    <row r="888" spans="3:3" x14ac:dyDescent="0.3">
      <c r="C888" s="214"/>
    </row>
    <row r="889" spans="3:3" x14ac:dyDescent="0.3">
      <c r="C889" s="214"/>
    </row>
    <row r="890" spans="3:3" x14ac:dyDescent="0.3">
      <c r="C890" s="214"/>
    </row>
    <row r="891" spans="3:3" x14ac:dyDescent="0.3">
      <c r="C891" s="214"/>
    </row>
    <row r="892" spans="3:3" x14ac:dyDescent="0.3">
      <c r="C892" s="214"/>
    </row>
    <row r="893" spans="3:3" x14ac:dyDescent="0.3">
      <c r="C893" s="214"/>
    </row>
    <row r="894" spans="3:3" x14ac:dyDescent="0.3">
      <c r="C894" s="214"/>
    </row>
    <row r="895" spans="3:3" x14ac:dyDescent="0.3">
      <c r="C895" s="214"/>
    </row>
    <row r="896" spans="3:3" x14ac:dyDescent="0.3">
      <c r="C896" s="214"/>
    </row>
    <row r="897" spans="3:3" x14ac:dyDescent="0.3">
      <c r="C897" s="214"/>
    </row>
    <row r="898" spans="3:3" x14ac:dyDescent="0.3">
      <c r="C898" s="214"/>
    </row>
    <row r="899" spans="3:3" x14ac:dyDescent="0.3">
      <c r="C899" s="214"/>
    </row>
    <row r="900" spans="3:3" x14ac:dyDescent="0.3">
      <c r="C900" s="214"/>
    </row>
    <row r="901" spans="3:3" x14ac:dyDescent="0.3">
      <c r="C901" s="214"/>
    </row>
    <row r="902" spans="3:3" x14ac:dyDescent="0.3">
      <c r="C902" s="214"/>
    </row>
    <row r="903" spans="3:3" x14ac:dyDescent="0.3">
      <c r="C903" s="214"/>
    </row>
    <row r="904" spans="3:3" x14ac:dyDescent="0.3">
      <c r="C904" s="214"/>
    </row>
    <row r="905" spans="3:3" x14ac:dyDescent="0.3">
      <c r="C905" s="214"/>
    </row>
    <row r="906" spans="3:3" x14ac:dyDescent="0.3">
      <c r="C906" s="214"/>
    </row>
    <row r="907" spans="3:3" x14ac:dyDescent="0.3">
      <c r="C907" s="214"/>
    </row>
    <row r="908" spans="3:3" x14ac:dyDescent="0.3">
      <c r="C908" s="214"/>
    </row>
    <row r="909" spans="3:3" x14ac:dyDescent="0.3">
      <c r="C909" s="214"/>
    </row>
    <row r="910" spans="3:3" x14ac:dyDescent="0.3">
      <c r="C910" s="214"/>
    </row>
    <row r="911" spans="3:3" x14ac:dyDescent="0.3">
      <c r="C911" s="214"/>
    </row>
    <row r="912" spans="3:3" x14ac:dyDescent="0.3">
      <c r="C912" s="214"/>
    </row>
    <row r="913" spans="3:3" x14ac:dyDescent="0.3">
      <c r="C913" s="214"/>
    </row>
    <row r="914" spans="3:3" x14ac:dyDescent="0.3">
      <c r="C914" s="214"/>
    </row>
    <row r="915" spans="3:3" x14ac:dyDescent="0.3">
      <c r="C915" s="214"/>
    </row>
    <row r="916" spans="3:3" x14ac:dyDescent="0.3">
      <c r="C916" s="214"/>
    </row>
    <row r="917" spans="3:3" x14ac:dyDescent="0.3">
      <c r="C917" s="214"/>
    </row>
    <row r="918" spans="3:3" x14ac:dyDescent="0.3">
      <c r="C918" s="214"/>
    </row>
    <row r="919" spans="3:3" x14ac:dyDescent="0.3">
      <c r="C919" s="214"/>
    </row>
    <row r="920" spans="3:3" x14ac:dyDescent="0.3">
      <c r="C920" s="214"/>
    </row>
    <row r="921" spans="3:3" x14ac:dyDescent="0.3">
      <c r="C921" s="214"/>
    </row>
    <row r="922" spans="3:3" x14ac:dyDescent="0.3">
      <c r="C922" s="214"/>
    </row>
    <row r="923" spans="3:3" x14ac:dyDescent="0.3">
      <c r="C923" s="214"/>
    </row>
    <row r="924" spans="3:3" x14ac:dyDescent="0.3">
      <c r="C924" s="214"/>
    </row>
    <row r="925" spans="3:3" x14ac:dyDescent="0.3">
      <c r="C925" s="214"/>
    </row>
    <row r="926" spans="3:3" x14ac:dyDescent="0.3">
      <c r="C926" s="214"/>
    </row>
    <row r="927" spans="3:3" x14ac:dyDescent="0.3">
      <c r="C927" s="214"/>
    </row>
    <row r="928" spans="3:3" x14ac:dyDescent="0.3">
      <c r="C928" s="214"/>
    </row>
    <row r="929" spans="3:3" x14ac:dyDescent="0.3">
      <c r="C929" s="214"/>
    </row>
    <row r="930" spans="3:3" x14ac:dyDescent="0.3">
      <c r="C930" s="214"/>
    </row>
    <row r="931" spans="3:3" x14ac:dyDescent="0.3">
      <c r="C931" s="214"/>
    </row>
    <row r="932" spans="3:3" x14ac:dyDescent="0.3">
      <c r="C932" s="214"/>
    </row>
    <row r="933" spans="3:3" x14ac:dyDescent="0.3">
      <c r="C933" s="214"/>
    </row>
    <row r="934" spans="3:3" x14ac:dyDescent="0.3">
      <c r="C934" s="214"/>
    </row>
    <row r="935" spans="3:3" x14ac:dyDescent="0.3">
      <c r="C935" s="214"/>
    </row>
    <row r="936" spans="3:3" x14ac:dyDescent="0.3">
      <c r="C936" s="214"/>
    </row>
    <row r="937" spans="3:3" x14ac:dyDescent="0.3">
      <c r="C937" s="214"/>
    </row>
    <row r="938" spans="3:3" x14ac:dyDescent="0.3">
      <c r="C938" s="214"/>
    </row>
    <row r="939" spans="3:3" x14ac:dyDescent="0.3">
      <c r="C939" s="214"/>
    </row>
    <row r="940" spans="3:3" x14ac:dyDescent="0.3">
      <c r="C940" s="214"/>
    </row>
    <row r="941" spans="3:3" x14ac:dyDescent="0.3">
      <c r="C941" s="214"/>
    </row>
    <row r="942" spans="3:3" x14ac:dyDescent="0.3">
      <c r="C942" s="214"/>
    </row>
    <row r="943" spans="3:3" x14ac:dyDescent="0.3">
      <c r="C943" s="214"/>
    </row>
    <row r="944" spans="3:3" x14ac:dyDescent="0.3">
      <c r="C944" s="214"/>
    </row>
    <row r="945" spans="3:3" x14ac:dyDescent="0.3">
      <c r="C945" s="214"/>
    </row>
    <row r="946" spans="3:3" x14ac:dyDescent="0.3">
      <c r="C946" s="214"/>
    </row>
    <row r="947" spans="3:3" x14ac:dyDescent="0.3">
      <c r="C947" s="214"/>
    </row>
    <row r="948" spans="3:3" x14ac:dyDescent="0.3">
      <c r="C948" s="214"/>
    </row>
    <row r="949" spans="3:3" x14ac:dyDescent="0.3">
      <c r="C949" s="214"/>
    </row>
    <row r="950" spans="3:3" x14ac:dyDescent="0.3">
      <c r="C950" s="214"/>
    </row>
    <row r="951" spans="3:3" x14ac:dyDescent="0.3">
      <c r="C951" s="214"/>
    </row>
    <row r="952" spans="3:3" x14ac:dyDescent="0.3">
      <c r="C952" s="214"/>
    </row>
    <row r="953" spans="3:3" x14ac:dyDescent="0.3">
      <c r="C953" s="214"/>
    </row>
    <row r="954" spans="3:3" x14ac:dyDescent="0.3">
      <c r="C954" s="214"/>
    </row>
    <row r="955" spans="3:3" x14ac:dyDescent="0.3">
      <c r="C955" s="214"/>
    </row>
    <row r="956" spans="3:3" x14ac:dyDescent="0.3">
      <c r="C956" s="214"/>
    </row>
    <row r="957" spans="3:3" x14ac:dyDescent="0.3">
      <c r="C957" s="214"/>
    </row>
    <row r="958" spans="3:3" x14ac:dyDescent="0.3">
      <c r="C958" s="214"/>
    </row>
    <row r="959" spans="3:3" x14ac:dyDescent="0.3">
      <c r="C959" s="214"/>
    </row>
    <row r="960" spans="3:3" x14ac:dyDescent="0.3">
      <c r="C960" s="214"/>
    </row>
    <row r="961" spans="3:3" x14ac:dyDescent="0.3">
      <c r="C961" s="214"/>
    </row>
    <row r="962" spans="3:3" x14ac:dyDescent="0.3">
      <c r="C962" s="214"/>
    </row>
    <row r="963" spans="3:3" x14ac:dyDescent="0.3">
      <c r="C963" s="214"/>
    </row>
    <row r="964" spans="3:3" x14ac:dyDescent="0.3">
      <c r="C964" s="214"/>
    </row>
    <row r="965" spans="3:3" x14ac:dyDescent="0.3">
      <c r="C965" s="214"/>
    </row>
    <row r="966" spans="3:3" x14ac:dyDescent="0.3">
      <c r="C966" s="214"/>
    </row>
    <row r="967" spans="3:3" x14ac:dyDescent="0.3">
      <c r="C967" s="214"/>
    </row>
    <row r="968" spans="3:3" x14ac:dyDescent="0.3">
      <c r="C968" s="214"/>
    </row>
    <row r="969" spans="3:3" x14ac:dyDescent="0.3">
      <c r="C969" s="214"/>
    </row>
    <row r="970" spans="3:3" x14ac:dyDescent="0.3">
      <c r="C970" s="214"/>
    </row>
    <row r="971" spans="3:3" x14ac:dyDescent="0.3">
      <c r="C971" s="214"/>
    </row>
    <row r="972" spans="3:3" x14ac:dyDescent="0.3">
      <c r="C972" s="214"/>
    </row>
    <row r="973" spans="3:3" x14ac:dyDescent="0.3">
      <c r="C973" s="214"/>
    </row>
    <row r="974" spans="3:3" x14ac:dyDescent="0.3">
      <c r="C974" s="214"/>
    </row>
    <row r="975" spans="3:3" x14ac:dyDescent="0.3">
      <c r="C975" s="214"/>
    </row>
    <row r="976" spans="3:3" x14ac:dyDescent="0.3">
      <c r="C976" s="214"/>
    </row>
    <row r="977" spans="3:3" x14ac:dyDescent="0.3">
      <c r="C977" s="214"/>
    </row>
    <row r="978" spans="3:3" x14ac:dyDescent="0.3">
      <c r="C978" s="214"/>
    </row>
    <row r="979" spans="3:3" x14ac:dyDescent="0.3">
      <c r="C979" s="214"/>
    </row>
    <row r="980" spans="3:3" x14ac:dyDescent="0.3">
      <c r="C980" s="214"/>
    </row>
    <row r="981" spans="3:3" x14ac:dyDescent="0.3">
      <c r="C981" s="214"/>
    </row>
    <row r="982" spans="3:3" x14ac:dyDescent="0.3">
      <c r="C982" s="214"/>
    </row>
    <row r="983" spans="3:3" x14ac:dyDescent="0.3">
      <c r="C983" s="214"/>
    </row>
    <row r="984" spans="3:3" x14ac:dyDescent="0.3">
      <c r="C984" s="214"/>
    </row>
    <row r="985" spans="3:3" x14ac:dyDescent="0.3">
      <c r="C985" s="214"/>
    </row>
    <row r="986" spans="3:3" x14ac:dyDescent="0.3">
      <c r="C986" s="214"/>
    </row>
    <row r="987" spans="3:3" x14ac:dyDescent="0.3">
      <c r="C987" s="214"/>
    </row>
    <row r="988" spans="3:3" x14ac:dyDescent="0.3">
      <c r="C988" s="214"/>
    </row>
    <row r="989" spans="3:3" x14ac:dyDescent="0.3">
      <c r="C989" s="214"/>
    </row>
    <row r="990" spans="3:3" x14ac:dyDescent="0.3">
      <c r="C990" s="214"/>
    </row>
    <row r="991" spans="3:3" x14ac:dyDescent="0.3">
      <c r="C991" s="214"/>
    </row>
    <row r="992" spans="3:3" x14ac:dyDescent="0.3">
      <c r="C992" s="214"/>
    </row>
    <row r="993" spans="3:3" x14ac:dyDescent="0.3">
      <c r="C993" s="214"/>
    </row>
    <row r="994" spans="3:3" x14ac:dyDescent="0.3">
      <c r="C994" s="214"/>
    </row>
    <row r="995" spans="3:3" x14ac:dyDescent="0.3">
      <c r="C995" s="214"/>
    </row>
    <row r="996" spans="3:3" x14ac:dyDescent="0.3">
      <c r="C996" s="214"/>
    </row>
    <row r="997" spans="3:3" x14ac:dyDescent="0.3">
      <c r="C997" s="214"/>
    </row>
    <row r="998" spans="3:3" x14ac:dyDescent="0.3">
      <c r="C998" s="214"/>
    </row>
    <row r="999" spans="3:3" x14ac:dyDescent="0.3">
      <c r="C999" s="214"/>
    </row>
  </sheetData>
  <autoFilter ref="A1:H7" xr:uid="{B23CC546-2D1F-4D77-8557-6B74FEFF857B}">
    <sortState xmlns:xlrd2="http://schemas.microsoft.com/office/spreadsheetml/2017/richdata2" ref="A2:H7">
      <sortCondition ref="A2:A7"/>
    </sortState>
  </autoFilter>
  <conditionalFormatting sqref="C8:C999">
    <cfRule type="expression" dxfId="72" priority="8">
      <formula>EXACT("Учебные пособия",C8)</formula>
    </cfRule>
    <cfRule type="expression" dxfId="71" priority="9">
      <formula>EXACT("Техника безопасности",C8)</formula>
    </cfRule>
    <cfRule type="expression" dxfId="70" priority="10">
      <formula>EXACT("Охрана труда",C8)</formula>
    </cfRule>
    <cfRule type="expression" dxfId="69" priority="11">
      <formula>EXACT("Программное обеспечение",C8)</formula>
    </cfRule>
    <cfRule type="expression" dxfId="68" priority="12">
      <formula>EXACT("Оборудование IT",C8)</formula>
    </cfRule>
    <cfRule type="expression" dxfId="67" priority="13">
      <formula>EXACT("Мебель",C8)</formula>
    </cfRule>
    <cfRule type="expression" dxfId="66" priority="14">
      <formula>EXACT("Оборудование",C8)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65" priority="48" operator="equal">
      <formula>"Вариативная часть"</formula>
    </cfRule>
    <cfRule type="cellIs" dxfId="64" priority="49" operator="equal">
      <formula>"Базовая часть"</formula>
    </cfRule>
  </conditionalFormatting>
  <conditionalFormatting sqref="C2:C7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2">
    <dataValidation type="list" allowBlank="1" showInputMessage="1" showErrorMessage="1" sqref="H2:H7" xr:uid="{D21DAE20-EAB0-4C6B-AEC9-307264B14F56}">
      <formula1>"Базовая часть, Вариативная часть"</formula1>
    </dataValidation>
    <dataValidation allowBlank="1" showErrorMessage="1" sqref="A2:B7" xr:uid="{680AB2C7-7158-490C-B3E8-9C0FF083881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217" customWidth="1"/>
    <col min="2" max="2" width="100.6640625" style="218" customWidth="1"/>
    <col min="3" max="3" width="25.6640625" style="223" bestFit="1" customWidth="1"/>
    <col min="4" max="4" width="14.44140625" style="223" customWidth="1"/>
    <col min="5" max="5" width="25.6640625" style="223" customWidth="1"/>
    <col min="6" max="6" width="14.33203125" style="223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07" t="s">
        <v>1</v>
      </c>
      <c r="B1" s="209" t="s">
        <v>10</v>
      </c>
      <c r="C1" s="208" t="s">
        <v>2</v>
      </c>
      <c r="D1" s="207" t="s">
        <v>4</v>
      </c>
      <c r="E1" s="207" t="s">
        <v>3</v>
      </c>
      <c r="F1" s="207" t="s">
        <v>8</v>
      </c>
      <c r="G1" s="205" t="s">
        <v>33</v>
      </c>
      <c r="H1" s="205" t="s">
        <v>34</v>
      </c>
    </row>
    <row r="2" spans="1:8" ht="31.2" x14ac:dyDescent="0.3">
      <c r="A2" s="232" t="s">
        <v>135</v>
      </c>
      <c r="B2" s="233" t="s">
        <v>136</v>
      </c>
      <c r="C2" s="9" t="s">
        <v>11</v>
      </c>
      <c r="D2" s="225">
        <v>1</v>
      </c>
      <c r="E2" s="228" t="s">
        <v>124</v>
      </c>
      <c r="F2" s="222">
        <v>8</v>
      </c>
      <c r="G2" s="11">
        <f>COUNTIF($A$2:$A$999,A2)</f>
        <v>1</v>
      </c>
      <c r="H2" s="11" t="s">
        <v>180</v>
      </c>
    </row>
    <row r="3" spans="1:8" ht="31.2" x14ac:dyDescent="0.3">
      <c r="A3" s="232" t="s">
        <v>137</v>
      </c>
      <c r="B3" s="233" t="s">
        <v>138</v>
      </c>
      <c r="C3" s="9" t="s">
        <v>11</v>
      </c>
      <c r="D3" s="220">
        <v>1</v>
      </c>
      <c r="E3" s="228" t="s">
        <v>124</v>
      </c>
      <c r="F3" s="250">
        <v>8</v>
      </c>
      <c r="G3" s="11">
        <f>COUNTIF($A$2:$A$999,A3)</f>
        <v>1</v>
      </c>
      <c r="H3" s="11" t="s">
        <v>180</v>
      </c>
    </row>
    <row r="4" spans="1:8" x14ac:dyDescent="0.3">
      <c r="A4" s="249" t="s">
        <v>122</v>
      </c>
      <c r="B4" s="211" t="s">
        <v>123</v>
      </c>
      <c r="C4" s="9" t="s">
        <v>7</v>
      </c>
      <c r="D4" s="229">
        <v>1</v>
      </c>
      <c r="E4" s="228" t="s">
        <v>124</v>
      </c>
      <c r="F4" s="230">
        <v>16</v>
      </c>
      <c r="G4" s="11">
        <f>COUNTIF($A$2:$A$999,A4)</f>
        <v>1</v>
      </c>
      <c r="H4" s="11" t="s">
        <v>37</v>
      </c>
    </row>
    <row r="5" spans="1:8" ht="31.2" x14ac:dyDescent="0.3">
      <c r="A5" s="240" t="s">
        <v>130</v>
      </c>
      <c r="B5" s="243" t="s">
        <v>131</v>
      </c>
      <c r="C5" s="9" t="s">
        <v>11</v>
      </c>
      <c r="D5" s="225">
        <v>1</v>
      </c>
      <c r="E5" s="228" t="s">
        <v>124</v>
      </c>
      <c r="F5" s="222">
        <v>16</v>
      </c>
      <c r="G5" s="11">
        <f>COUNTIF($A$2:$A$999,A5)</f>
        <v>2</v>
      </c>
      <c r="H5" s="11" t="s">
        <v>37</v>
      </c>
    </row>
    <row r="6" spans="1:8" ht="31.2" x14ac:dyDescent="0.3">
      <c r="A6" s="244" t="s">
        <v>130</v>
      </c>
      <c r="B6" s="245" t="s">
        <v>132</v>
      </c>
      <c r="C6" s="9" t="s">
        <v>11</v>
      </c>
      <c r="D6" s="248">
        <v>1</v>
      </c>
      <c r="E6" s="228" t="s">
        <v>124</v>
      </c>
      <c r="F6" s="246">
        <v>16</v>
      </c>
      <c r="G6" s="11">
        <f>COUNTIF($A$2:$A$999,A6)</f>
        <v>2</v>
      </c>
      <c r="H6" s="11" t="s">
        <v>37</v>
      </c>
    </row>
    <row r="7" spans="1:8" ht="31.2" x14ac:dyDescent="0.3">
      <c r="A7" s="247" t="s">
        <v>176</v>
      </c>
      <c r="B7" s="243" t="s">
        <v>128</v>
      </c>
      <c r="C7" s="9" t="s">
        <v>11</v>
      </c>
      <c r="D7" s="225">
        <v>1</v>
      </c>
      <c r="E7" s="228" t="s">
        <v>124</v>
      </c>
      <c r="F7" s="222">
        <v>16</v>
      </c>
      <c r="G7" s="11">
        <f>COUNTIF($A$2:$A$999,A7)</f>
        <v>1</v>
      </c>
      <c r="H7" s="11" t="s">
        <v>37</v>
      </c>
    </row>
    <row r="8" spans="1:8" x14ac:dyDescent="0.3">
      <c r="A8" s="249" t="s">
        <v>125</v>
      </c>
      <c r="B8" s="227" t="s">
        <v>126</v>
      </c>
      <c r="C8" s="9" t="s">
        <v>7</v>
      </c>
      <c r="D8" s="229">
        <v>1</v>
      </c>
      <c r="E8" s="228" t="s">
        <v>124</v>
      </c>
      <c r="F8" s="230">
        <v>16</v>
      </c>
      <c r="G8" s="11">
        <f>COUNTIF($A$2:$A$999,A8)</f>
        <v>1</v>
      </c>
      <c r="H8" s="11" t="s">
        <v>37</v>
      </c>
    </row>
    <row r="9" spans="1:8" ht="31.2" x14ac:dyDescent="0.3">
      <c r="A9" s="240" t="s">
        <v>139</v>
      </c>
      <c r="B9" s="211" t="s">
        <v>140</v>
      </c>
      <c r="C9" s="9" t="s">
        <v>7</v>
      </c>
      <c r="D9" s="225">
        <v>1</v>
      </c>
      <c r="E9" s="228" t="s">
        <v>124</v>
      </c>
      <c r="F9" s="222">
        <v>8</v>
      </c>
      <c r="G9" s="11">
        <f>COUNTIF($A$2:$A$999,A9)</f>
        <v>1</v>
      </c>
      <c r="H9" s="11" t="s">
        <v>37</v>
      </c>
    </row>
    <row r="10" spans="1:8" x14ac:dyDescent="0.3">
      <c r="A10" s="240" t="s">
        <v>178</v>
      </c>
      <c r="B10" s="211" t="s">
        <v>140</v>
      </c>
      <c r="C10" s="9" t="s">
        <v>7</v>
      </c>
      <c r="D10" s="225">
        <v>1</v>
      </c>
      <c r="E10" s="228" t="s">
        <v>124</v>
      </c>
      <c r="F10" s="222">
        <v>8</v>
      </c>
      <c r="G10" s="11">
        <f>COUNTIF($A$2:$A$999,A10)</f>
        <v>1</v>
      </c>
      <c r="H10" s="11" t="s">
        <v>37</v>
      </c>
    </row>
    <row r="11" spans="1:8" x14ac:dyDescent="0.3">
      <c r="A11" s="240" t="s">
        <v>177</v>
      </c>
      <c r="B11" s="243" t="s">
        <v>134</v>
      </c>
      <c r="C11" s="9" t="s">
        <v>7</v>
      </c>
      <c r="D11" s="225">
        <v>1</v>
      </c>
      <c r="E11" s="228" t="s">
        <v>124</v>
      </c>
      <c r="F11" s="230">
        <v>8</v>
      </c>
      <c r="G11" s="11">
        <f>COUNTIF($A$2:$A$999,A11)</f>
        <v>1</v>
      </c>
      <c r="H11" s="11" t="s">
        <v>37</v>
      </c>
    </row>
    <row r="12" spans="1:8" x14ac:dyDescent="0.3">
      <c r="C12" s="214"/>
    </row>
    <row r="13" spans="1:8" x14ac:dyDescent="0.3">
      <c r="C13" s="214"/>
    </row>
    <row r="14" spans="1:8" x14ac:dyDescent="0.3">
      <c r="C14" s="214"/>
    </row>
    <row r="15" spans="1:8" x14ac:dyDescent="0.3">
      <c r="C15" s="214"/>
    </row>
    <row r="16" spans="1:8" x14ac:dyDescent="0.3">
      <c r="C16" s="214"/>
    </row>
    <row r="17" spans="3:3" x14ac:dyDescent="0.3">
      <c r="C17" s="214"/>
    </row>
    <row r="18" spans="3:3" x14ac:dyDescent="0.3">
      <c r="C18" s="214"/>
    </row>
    <row r="19" spans="3:3" x14ac:dyDescent="0.3">
      <c r="C19" s="214"/>
    </row>
    <row r="20" spans="3:3" x14ac:dyDescent="0.3">
      <c r="C20" s="214"/>
    </row>
    <row r="21" spans="3:3" x14ac:dyDescent="0.3">
      <c r="C21" s="214"/>
    </row>
    <row r="22" spans="3:3" x14ac:dyDescent="0.3">
      <c r="C22" s="214"/>
    </row>
    <row r="23" spans="3:3" x14ac:dyDescent="0.3">
      <c r="C23" s="214"/>
    </row>
    <row r="24" spans="3:3" x14ac:dyDescent="0.3">
      <c r="C24" s="214"/>
    </row>
    <row r="25" spans="3:3" x14ac:dyDescent="0.3">
      <c r="C25" s="214"/>
    </row>
    <row r="26" spans="3:3" x14ac:dyDescent="0.3">
      <c r="C26" s="214"/>
    </row>
    <row r="27" spans="3:3" x14ac:dyDescent="0.3">
      <c r="C27" s="214"/>
    </row>
    <row r="28" spans="3:3" x14ac:dyDescent="0.3">
      <c r="C28" s="214"/>
    </row>
    <row r="29" spans="3:3" x14ac:dyDescent="0.3">
      <c r="C29" s="214"/>
    </row>
    <row r="30" spans="3:3" x14ac:dyDescent="0.3">
      <c r="C30" s="214"/>
    </row>
    <row r="31" spans="3:3" x14ac:dyDescent="0.3">
      <c r="C31" s="214"/>
    </row>
    <row r="32" spans="3:3" x14ac:dyDescent="0.3">
      <c r="C32" s="214"/>
    </row>
    <row r="33" spans="3:3" x14ac:dyDescent="0.3">
      <c r="C33" s="214"/>
    </row>
    <row r="34" spans="3:3" x14ac:dyDescent="0.3">
      <c r="C34" s="214"/>
    </row>
    <row r="35" spans="3:3" x14ac:dyDescent="0.3">
      <c r="C35" s="214"/>
    </row>
    <row r="36" spans="3:3" x14ac:dyDescent="0.3">
      <c r="C36" s="214"/>
    </row>
    <row r="37" spans="3:3" x14ac:dyDescent="0.3">
      <c r="C37" s="214"/>
    </row>
    <row r="38" spans="3:3" x14ac:dyDescent="0.3">
      <c r="C38" s="214"/>
    </row>
    <row r="39" spans="3:3" x14ac:dyDescent="0.3">
      <c r="C39" s="214"/>
    </row>
    <row r="40" spans="3:3" x14ac:dyDescent="0.3">
      <c r="C40" s="214"/>
    </row>
    <row r="41" spans="3:3" x14ac:dyDescent="0.3">
      <c r="C41" s="214"/>
    </row>
    <row r="42" spans="3:3" x14ac:dyDescent="0.3">
      <c r="C42" s="214"/>
    </row>
    <row r="43" spans="3:3" x14ac:dyDescent="0.3">
      <c r="C43" s="214"/>
    </row>
    <row r="44" spans="3:3" x14ac:dyDescent="0.3">
      <c r="C44" s="214"/>
    </row>
    <row r="45" spans="3:3" x14ac:dyDescent="0.3">
      <c r="C45" s="214"/>
    </row>
    <row r="46" spans="3:3" x14ac:dyDescent="0.3">
      <c r="C46" s="214"/>
    </row>
    <row r="47" spans="3:3" x14ac:dyDescent="0.3">
      <c r="C47" s="214"/>
    </row>
    <row r="48" spans="3:3" x14ac:dyDescent="0.3">
      <c r="C48" s="214"/>
    </row>
    <row r="49" spans="3:3" x14ac:dyDescent="0.3">
      <c r="C49" s="214"/>
    </row>
    <row r="50" spans="3:3" x14ac:dyDescent="0.3">
      <c r="C50" s="214"/>
    </row>
    <row r="51" spans="3:3" x14ac:dyDescent="0.3">
      <c r="C51" s="214"/>
    </row>
    <row r="52" spans="3:3" x14ac:dyDescent="0.3">
      <c r="C52" s="214"/>
    </row>
    <row r="53" spans="3:3" x14ac:dyDescent="0.3">
      <c r="C53" s="214"/>
    </row>
    <row r="54" spans="3:3" x14ac:dyDescent="0.3">
      <c r="C54" s="214"/>
    </row>
    <row r="55" spans="3:3" x14ac:dyDescent="0.3">
      <c r="C55" s="214"/>
    </row>
    <row r="56" spans="3:3" x14ac:dyDescent="0.3">
      <c r="C56" s="214"/>
    </row>
    <row r="57" spans="3:3" x14ac:dyDescent="0.3">
      <c r="C57" s="214"/>
    </row>
    <row r="58" spans="3:3" x14ac:dyDescent="0.3">
      <c r="C58" s="214"/>
    </row>
    <row r="59" spans="3:3" x14ac:dyDescent="0.3">
      <c r="C59" s="214"/>
    </row>
    <row r="60" spans="3:3" x14ac:dyDescent="0.3">
      <c r="C60" s="214"/>
    </row>
    <row r="61" spans="3:3" x14ac:dyDescent="0.3">
      <c r="C61" s="214"/>
    </row>
    <row r="62" spans="3:3" x14ac:dyDescent="0.3">
      <c r="C62" s="214"/>
    </row>
    <row r="63" spans="3:3" x14ac:dyDescent="0.3">
      <c r="C63" s="214"/>
    </row>
    <row r="64" spans="3:3" x14ac:dyDescent="0.3">
      <c r="C64" s="214"/>
    </row>
    <row r="65" spans="3:3" x14ac:dyDescent="0.3">
      <c r="C65" s="214"/>
    </row>
    <row r="66" spans="3:3" x14ac:dyDescent="0.3">
      <c r="C66" s="214"/>
    </row>
    <row r="67" spans="3:3" x14ac:dyDescent="0.3">
      <c r="C67" s="214"/>
    </row>
    <row r="68" spans="3:3" x14ac:dyDescent="0.3">
      <c r="C68" s="214"/>
    </row>
    <row r="69" spans="3:3" x14ac:dyDescent="0.3">
      <c r="C69" s="214"/>
    </row>
    <row r="70" spans="3:3" x14ac:dyDescent="0.3">
      <c r="C70" s="214"/>
    </row>
    <row r="71" spans="3:3" x14ac:dyDescent="0.3">
      <c r="C71" s="214"/>
    </row>
    <row r="72" spans="3:3" x14ac:dyDescent="0.3">
      <c r="C72" s="214"/>
    </row>
    <row r="73" spans="3:3" x14ac:dyDescent="0.3">
      <c r="C73" s="214"/>
    </row>
    <row r="74" spans="3:3" x14ac:dyDescent="0.3">
      <c r="C74" s="214"/>
    </row>
    <row r="75" spans="3:3" x14ac:dyDescent="0.3">
      <c r="C75" s="214"/>
    </row>
    <row r="76" spans="3:3" x14ac:dyDescent="0.3">
      <c r="C76" s="214"/>
    </row>
    <row r="77" spans="3:3" x14ac:dyDescent="0.3">
      <c r="C77" s="214"/>
    </row>
    <row r="78" spans="3:3" x14ac:dyDescent="0.3">
      <c r="C78" s="214"/>
    </row>
    <row r="79" spans="3:3" x14ac:dyDescent="0.3">
      <c r="C79" s="214"/>
    </row>
    <row r="80" spans="3:3" x14ac:dyDescent="0.3">
      <c r="C80" s="214"/>
    </row>
    <row r="81" spans="3:3" x14ac:dyDescent="0.3">
      <c r="C81" s="214"/>
    </row>
    <row r="82" spans="3:3" x14ac:dyDescent="0.3">
      <c r="C82" s="214"/>
    </row>
    <row r="83" spans="3:3" x14ac:dyDescent="0.3">
      <c r="C83" s="214"/>
    </row>
    <row r="84" spans="3:3" x14ac:dyDescent="0.3">
      <c r="C84" s="214"/>
    </row>
    <row r="85" spans="3:3" x14ac:dyDescent="0.3">
      <c r="C85" s="214"/>
    </row>
    <row r="86" spans="3:3" x14ac:dyDescent="0.3">
      <c r="C86" s="214"/>
    </row>
    <row r="87" spans="3:3" x14ac:dyDescent="0.3">
      <c r="C87" s="214"/>
    </row>
    <row r="88" spans="3:3" x14ac:dyDescent="0.3">
      <c r="C88" s="214"/>
    </row>
    <row r="89" spans="3:3" x14ac:dyDescent="0.3">
      <c r="C89" s="214"/>
    </row>
    <row r="90" spans="3:3" x14ac:dyDescent="0.3">
      <c r="C90" s="214"/>
    </row>
    <row r="91" spans="3:3" x14ac:dyDescent="0.3">
      <c r="C91" s="214"/>
    </row>
    <row r="92" spans="3:3" x14ac:dyDescent="0.3">
      <c r="C92" s="214"/>
    </row>
    <row r="93" spans="3:3" x14ac:dyDescent="0.3">
      <c r="C93" s="214"/>
    </row>
    <row r="94" spans="3:3" x14ac:dyDescent="0.3">
      <c r="C94" s="214"/>
    </row>
    <row r="95" spans="3:3" x14ac:dyDescent="0.3">
      <c r="C95" s="214"/>
    </row>
    <row r="96" spans="3:3" x14ac:dyDescent="0.3">
      <c r="C96" s="214"/>
    </row>
    <row r="97" spans="3:3" x14ac:dyDescent="0.3">
      <c r="C97" s="214"/>
    </row>
    <row r="98" spans="3:3" x14ac:dyDescent="0.3">
      <c r="C98" s="214"/>
    </row>
    <row r="99" spans="3:3" x14ac:dyDescent="0.3">
      <c r="C99" s="214"/>
    </row>
    <row r="100" spans="3:3" x14ac:dyDescent="0.3">
      <c r="C100" s="214"/>
    </row>
    <row r="101" spans="3:3" x14ac:dyDescent="0.3">
      <c r="C101" s="214"/>
    </row>
    <row r="102" spans="3:3" x14ac:dyDescent="0.3">
      <c r="C102" s="214"/>
    </row>
    <row r="103" spans="3:3" x14ac:dyDescent="0.3">
      <c r="C103" s="214"/>
    </row>
    <row r="104" spans="3:3" x14ac:dyDescent="0.3">
      <c r="C104" s="214"/>
    </row>
    <row r="105" spans="3:3" x14ac:dyDescent="0.3">
      <c r="C105" s="214"/>
    </row>
    <row r="106" spans="3:3" x14ac:dyDescent="0.3">
      <c r="C106" s="214"/>
    </row>
    <row r="107" spans="3:3" x14ac:dyDescent="0.3">
      <c r="C107" s="214"/>
    </row>
    <row r="108" spans="3:3" x14ac:dyDescent="0.3">
      <c r="C108" s="214"/>
    </row>
    <row r="109" spans="3:3" x14ac:dyDescent="0.3">
      <c r="C109" s="214"/>
    </row>
    <row r="110" spans="3:3" x14ac:dyDescent="0.3">
      <c r="C110" s="214"/>
    </row>
    <row r="111" spans="3:3" x14ac:dyDescent="0.3">
      <c r="C111" s="214"/>
    </row>
    <row r="112" spans="3:3" x14ac:dyDescent="0.3">
      <c r="C112" s="214"/>
    </row>
    <row r="113" spans="3:3" x14ac:dyDescent="0.3">
      <c r="C113" s="214"/>
    </row>
    <row r="114" spans="3:3" x14ac:dyDescent="0.3">
      <c r="C114" s="214"/>
    </row>
    <row r="115" spans="3:3" x14ac:dyDescent="0.3">
      <c r="C115" s="214"/>
    </row>
    <row r="116" spans="3:3" x14ac:dyDescent="0.3">
      <c r="C116" s="214"/>
    </row>
    <row r="117" spans="3:3" x14ac:dyDescent="0.3">
      <c r="C117" s="214"/>
    </row>
    <row r="118" spans="3:3" x14ac:dyDescent="0.3">
      <c r="C118" s="214"/>
    </row>
    <row r="119" spans="3:3" x14ac:dyDescent="0.3">
      <c r="C119" s="214"/>
    </row>
    <row r="120" spans="3:3" x14ac:dyDescent="0.3">
      <c r="C120" s="214"/>
    </row>
    <row r="121" spans="3:3" x14ac:dyDescent="0.3">
      <c r="C121" s="214"/>
    </row>
    <row r="122" spans="3:3" x14ac:dyDescent="0.3">
      <c r="C122" s="214"/>
    </row>
    <row r="123" spans="3:3" x14ac:dyDescent="0.3">
      <c r="C123" s="214"/>
    </row>
    <row r="124" spans="3:3" x14ac:dyDescent="0.3">
      <c r="C124" s="214"/>
    </row>
    <row r="125" spans="3:3" x14ac:dyDescent="0.3">
      <c r="C125" s="214"/>
    </row>
    <row r="126" spans="3:3" x14ac:dyDescent="0.3">
      <c r="C126" s="214"/>
    </row>
    <row r="127" spans="3:3" x14ac:dyDescent="0.3">
      <c r="C127" s="214"/>
    </row>
    <row r="128" spans="3:3" x14ac:dyDescent="0.3">
      <c r="C128" s="214"/>
    </row>
    <row r="129" spans="3:3" x14ac:dyDescent="0.3">
      <c r="C129" s="214"/>
    </row>
    <row r="130" spans="3:3" x14ac:dyDescent="0.3">
      <c r="C130" s="214"/>
    </row>
    <row r="131" spans="3:3" x14ac:dyDescent="0.3">
      <c r="C131" s="214"/>
    </row>
    <row r="132" spans="3:3" x14ac:dyDescent="0.3">
      <c r="C132" s="214"/>
    </row>
    <row r="133" spans="3:3" x14ac:dyDescent="0.3">
      <c r="C133" s="214"/>
    </row>
    <row r="134" spans="3:3" x14ac:dyDescent="0.3">
      <c r="C134" s="214"/>
    </row>
    <row r="135" spans="3:3" x14ac:dyDescent="0.3">
      <c r="C135" s="214"/>
    </row>
    <row r="136" spans="3:3" x14ac:dyDescent="0.3">
      <c r="C136" s="214"/>
    </row>
    <row r="137" spans="3:3" x14ac:dyDescent="0.3">
      <c r="C137" s="214"/>
    </row>
    <row r="138" spans="3:3" x14ac:dyDescent="0.3">
      <c r="C138" s="214"/>
    </row>
    <row r="139" spans="3:3" x14ac:dyDescent="0.3">
      <c r="C139" s="214"/>
    </row>
    <row r="140" spans="3:3" x14ac:dyDescent="0.3">
      <c r="C140" s="214"/>
    </row>
    <row r="141" spans="3:3" x14ac:dyDescent="0.3">
      <c r="C141" s="214"/>
    </row>
    <row r="142" spans="3:3" x14ac:dyDescent="0.3">
      <c r="C142" s="214"/>
    </row>
    <row r="143" spans="3:3" x14ac:dyDescent="0.3">
      <c r="C143" s="214"/>
    </row>
    <row r="144" spans="3:3" x14ac:dyDescent="0.3">
      <c r="C144" s="214"/>
    </row>
    <row r="145" spans="3:3" x14ac:dyDescent="0.3">
      <c r="C145" s="214"/>
    </row>
    <row r="146" spans="3:3" x14ac:dyDescent="0.3">
      <c r="C146" s="214"/>
    </row>
    <row r="147" spans="3:3" x14ac:dyDescent="0.3">
      <c r="C147" s="214"/>
    </row>
    <row r="148" spans="3:3" x14ac:dyDescent="0.3">
      <c r="C148" s="214"/>
    </row>
    <row r="149" spans="3:3" x14ac:dyDescent="0.3">
      <c r="C149" s="214"/>
    </row>
    <row r="150" spans="3:3" x14ac:dyDescent="0.3">
      <c r="C150" s="214"/>
    </row>
    <row r="151" spans="3:3" x14ac:dyDescent="0.3">
      <c r="C151" s="214"/>
    </row>
    <row r="152" spans="3:3" x14ac:dyDescent="0.3">
      <c r="C152" s="214"/>
    </row>
    <row r="153" spans="3:3" x14ac:dyDescent="0.3">
      <c r="C153" s="214"/>
    </row>
    <row r="154" spans="3:3" x14ac:dyDescent="0.3">
      <c r="C154" s="214"/>
    </row>
    <row r="155" spans="3:3" x14ac:dyDescent="0.3">
      <c r="C155" s="214"/>
    </row>
    <row r="156" spans="3:3" x14ac:dyDescent="0.3">
      <c r="C156" s="214"/>
    </row>
    <row r="157" spans="3:3" x14ac:dyDescent="0.3">
      <c r="C157" s="214"/>
    </row>
    <row r="158" spans="3:3" x14ac:dyDescent="0.3">
      <c r="C158" s="214"/>
    </row>
    <row r="159" spans="3:3" x14ac:dyDescent="0.3">
      <c r="C159" s="214"/>
    </row>
    <row r="160" spans="3:3" x14ac:dyDescent="0.3">
      <c r="C160" s="214"/>
    </row>
    <row r="161" spans="3:3" x14ac:dyDescent="0.3">
      <c r="C161" s="214"/>
    </row>
    <row r="162" spans="3:3" x14ac:dyDescent="0.3">
      <c r="C162" s="214"/>
    </row>
    <row r="163" spans="3:3" x14ac:dyDescent="0.3">
      <c r="C163" s="214"/>
    </row>
    <row r="164" spans="3:3" x14ac:dyDescent="0.3">
      <c r="C164" s="214"/>
    </row>
    <row r="165" spans="3:3" x14ac:dyDescent="0.3">
      <c r="C165" s="214"/>
    </row>
    <row r="166" spans="3:3" x14ac:dyDescent="0.3">
      <c r="C166" s="214"/>
    </row>
    <row r="167" spans="3:3" x14ac:dyDescent="0.3">
      <c r="C167" s="214"/>
    </row>
    <row r="168" spans="3:3" x14ac:dyDescent="0.3">
      <c r="C168" s="214"/>
    </row>
    <row r="169" spans="3:3" x14ac:dyDescent="0.3">
      <c r="C169" s="214"/>
    </row>
    <row r="170" spans="3:3" x14ac:dyDescent="0.3">
      <c r="C170" s="214"/>
    </row>
    <row r="171" spans="3:3" x14ac:dyDescent="0.3">
      <c r="C171" s="214"/>
    </row>
    <row r="172" spans="3:3" x14ac:dyDescent="0.3">
      <c r="C172" s="214"/>
    </row>
    <row r="173" spans="3:3" x14ac:dyDescent="0.3">
      <c r="C173" s="214"/>
    </row>
    <row r="174" spans="3:3" x14ac:dyDescent="0.3">
      <c r="C174" s="214"/>
    </row>
    <row r="175" spans="3:3" x14ac:dyDescent="0.3">
      <c r="C175" s="214"/>
    </row>
    <row r="176" spans="3:3" x14ac:dyDescent="0.3">
      <c r="C176" s="214"/>
    </row>
    <row r="177" spans="3:3" x14ac:dyDescent="0.3">
      <c r="C177" s="214"/>
    </row>
    <row r="178" spans="3:3" x14ac:dyDescent="0.3">
      <c r="C178" s="214"/>
    </row>
    <row r="179" spans="3:3" x14ac:dyDescent="0.3">
      <c r="C179" s="214"/>
    </row>
    <row r="180" spans="3:3" x14ac:dyDescent="0.3">
      <c r="C180" s="214"/>
    </row>
    <row r="181" spans="3:3" x14ac:dyDescent="0.3">
      <c r="C181" s="214"/>
    </row>
    <row r="182" spans="3:3" x14ac:dyDescent="0.3">
      <c r="C182" s="214"/>
    </row>
    <row r="183" spans="3:3" x14ac:dyDescent="0.3">
      <c r="C183" s="214"/>
    </row>
    <row r="184" spans="3:3" x14ac:dyDescent="0.3">
      <c r="C184" s="214"/>
    </row>
    <row r="185" spans="3:3" x14ac:dyDescent="0.3">
      <c r="C185" s="214"/>
    </row>
    <row r="186" spans="3:3" x14ac:dyDescent="0.3">
      <c r="C186" s="214"/>
    </row>
    <row r="187" spans="3:3" x14ac:dyDescent="0.3">
      <c r="C187" s="214"/>
    </row>
    <row r="188" spans="3:3" x14ac:dyDescent="0.3">
      <c r="C188" s="214"/>
    </row>
    <row r="189" spans="3:3" x14ac:dyDescent="0.3">
      <c r="C189" s="214"/>
    </row>
    <row r="190" spans="3:3" x14ac:dyDescent="0.3">
      <c r="C190" s="214"/>
    </row>
    <row r="191" spans="3:3" x14ac:dyDescent="0.3">
      <c r="C191" s="214"/>
    </row>
    <row r="192" spans="3:3" x14ac:dyDescent="0.3">
      <c r="C192" s="214"/>
    </row>
    <row r="193" spans="3:3" x14ac:dyDescent="0.3">
      <c r="C193" s="214"/>
    </row>
    <row r="194" spans="3:3" x14ac:dyDescent="0.3">
      <c r="C194" s="214"/>
    </row>
    <row r="195" spans="3:3" x14ac:dyDescent="0.3">
      <c r="C195" s="214"/>
    </row>
    <row r="196" spans="3:3" x14ac:dyDescent="0.3">
      <c r="C196" s="214"/>
    </row>
    <row r="197" spans="3:3" x14ac:dyDescent="0.3">
      <c r="C197" s="214"/>
    </row>
    <row r="198" spans="3:3" x14ac:dyDescent="0.3">
      <c r="C198" s="214"/>
    </row>
    <row r="199" spans="3:3" x14ac:dyDescent="0.3">
      <c r="C199" s="214"/>
    </row>
    <row r="200" spans="3:3" x14ac:dyDescent="0.3">
      <c r="C200" s="214"/>
    </row>
    <row r="201" spans="3:3" x14ac:dyDescent="0.3">
      <c r="C201" s="214"/>
    </row>
    <row r="202" spans="3:3" x14ac:dyDescent="0.3">
      <c r="C202" s="214"/>
    </row>
    <row r="203" spans="3:3" x14ac:dyDescent="0.3">
      <c r="C203" s="214"/>
    </row>
    <row r="204" spans="3:3" x14ac:dyDescent="0.3">
      <c r="C204" s="214"/>
    </row>
    <row r="205" spans="3:3" x14ac:dyDescent="0.3">
      <c r="C205" s="214"/>
    </row>
    <row r="206" spans="3:3" x14ac:dyDescent="0.3">
      <c r="C206" s="214"/>
    </row>
    <row r="207" spans="3:3" x14ac:dyDescent="0.3">
      <c r="C207" s="214"/>
    </row>
    <row r="208" spans="3:3" x14ac:dyDescent="0.3">
      <c r="C208" s="214"/>
    </row>
    <row r="209" spans="3:3" x14ac:dyDescent="0.3">
      <c r="C209" s="214"/>
    </row>
    <row r="210" spans="3:3" x14ac:dyDescent="0.3">
      <c r="C210" s="214"/>
    </row>
    <row r="211" spans="3:3" x14ac:dyDescent="0.3">
      <c r="C211" s="214"/>
    </row>
    <row r="212" spans="3:3" x14ac:dyDescent="0.3">
      <c r="C212" s="214"/>
    </row>
    <row r="213" spans="3:3" x14ac:dyDescent="0.3">
      <c r="C213" s="214"/>
    </row>
    <row r="214" spans="3:3" x14ac:dyDescent="0.3">
      <c r="C214" s="214"/>
    </row>
    <row r="215" spans="3:3" x14ac:dyDescent="0.3">
      <c r="C215" s="214"/>
    </row>
    <row r="216" spans="3:3" x14ac:dyDescent="0.3">
      <c r="C216" s="214"/>
    </row>
    <row r="217" spans="3:3" x14ac:dyDescent="0.3">
      <c r="C217" s="214"/>
    </row>
    <row r="218" spans="3:3" x14ac:dyDescent="0.3">
      <c r="C218" s="214"/>
    </row>
    <row r="219" spans="3:3" x14ac:dyDescent="0.3">
      <c r="C219" s="214"/>
    </row>
    <row r="220" spans="3:3" x14ac:dyDescent="0.3">
      <c r="C220" s="214"/>
    </row>
    <row r="221" spans="3:3" x14ac:dyDescent="0.3">
      <c r="C221" s="214"/>
    </row>
    <row r="222" spans="3:3" x14ac:dyDescent="0.3">
      <c r="C222" s="214"/>
    </row>
    <row r="223" spans="3:3" x14ac:dyDescent="0.3">
      <c r="C223" s="214"/>
    </row>
    <row r="224" spans="3:3" x14ac:dyDescent="0.3">
      <c r="C224" s="214"/>
    </row>
    <row r="225" spans="3:3" x14ac:dyDescent="0.3">
      <c r="C225" s="214"/>
    </row>
    <row r="226" spans="3:3" x14ac:dyDescent="0.3">
      <c r="C226" s="214"/>
    </row>
    <row r="227" spans="3:3" x14ac:dyDescent="0.3">
      <c r="C227" s="214"/>
    </row>
    <row r="228" spans="3:3" x14ac:dyDescent="0.3">
      <c r="C228" s="214"/>
    </row>
    <row r="229" spans="3:3" x14ac:dyDescent="0.3">
      <c r="C229" s="214"/>
    </row>
    <row r="230" spans="3:3" x14ac:dyDescent="0.3">
      <c r="C230" s="214"/>
    </row>
    <row r="231" spans="3:3" x14ac:dyDescent="0.3">
      <c r="C231" s="214"/>
    </row>
    <row r="232" spans="3:3" x14ac:dyDescent="0.3">
      <c r="C232" s="214"/>
    </row>
    <row r="233" spans="3:3" x14ac:dyDescent="0.3">
      <c r="C233" s="214"/>
    </row>
    <row r="234" spans="3:3" x14ac:dyDescent="0.3">
      <c r="C234" s="214"/>
    </row>
    <row r="235" spans="3:3" x14ac:dyDescent="0.3">
      <c r="C235" s="214"/>
    </row>
    <row r="236" spans="3:3" x14ac:dyDescent="0.3">
      <c r="C236" s="214"/>
    </row>
    <row r="237" spans="3:3" x14ac:dyDescent="0.3">
      <c r="C237" s="214"/>
    </row>
    <row r="238" spans="3:3" x14ac:dyDescent="0.3">
      <c r="C238" s="214"/>
    </row>
    <row r="239" spans="3:3" x14ac:dyDescent="0.3">
      <c r="C239" s="214"/>
    </row>
    <row r="240" spans="3:3" x14ac:dyDescent="0.3">
      <c r="C240" s="214"/>
    </row>
    <row r="241" spans="3:3" x14ac:dyDescent="0.3">
      <c r="C241" s="214"/>
    </row>
    <row r="242" spans="3:3" x14ac:dyDescent="0.3">
      <c r="C242" s="214"/>
    </row>
    <row r="243" spans="3:3" x14ac:dyDescent="0.3">
      <c r="C243" s="214"/>
    </row>
    <row r="244" spans="3:3" x14ac:dyDescent="0.3">
      <c r="C244" s="214"/>
    </row>
    <row r="245" spans="3:3" x14ac:dyDescent="0.3">
      <c r="C245" s="214"/>
    </row>
    <row r="246" spans="3:3" x14ac:dyDescent="0.3">
      <c r="C246" s="214"/>
    </row>
    <row r="247" spans="3:3" x14ac:dyDescent="0.3">
      <c r="C247" s="214"/>
    </row>
    <row r="248" spans="3:3" x14ac:dyDescent="0.3">
      <c r="C248" s="214"/>
    </row>
    <row r="249" spans="3:3" x14ac:dyDescent="0.3">
      <c r="C249" s="214"/>
    </row>
    <row r="250" spans="3:3" x14ac:dyDescent="0.3">
      <c r="C250" s="214"/>
    </row>
    <row r="251" spans="3:3" x14ac:dyDescent="0.3">
      <c r="C251" s="214"/>
    </row>
    <row r="252" spans="3:3" x14ac:dyDescent="0.3">
      <c r="C252" s="214"/>
    </row>
    <row r="253" spans="3:3" x14ac:dyDescent="0.3">
      <c r="C253" s="214"/>
    </row>
    <row r="254" spans="3:3" x14ac:dyDescent="0.3">
      <c r="C254" s="214"/>
    </row>
    <row r="255" spans="3:3" x14ac:dyDescent="0.3">
      <c r="C255" s="214"/>
    </row>
    <row r="256" spans="3:3" x14ac:dyDescent="0.3">
      <c r="C256" s="214"/>
    </row>
    <row r="257" spans="3:3" x14ac:dyDescent="0.3">
      <c r="C257" s="214"/>
    </row>
    <row r="258" spans="3:3" x14ac:dyDescent="0.3">
      <c r="C258" s="214"/>
    </row>
    <row r="259" spans="3:3" x14ac:dyDescent="0.3">
      <c r="C259" s="214"/>
    </row>
    <row r="260" spans="3:3" x14ac:dyDescent="0.3">
      <c r="C260" s="214"/>
    </row>
    <row r="261" spans="3:3" x14ac:dyDescent="0.3">
      <c r="C261" s="214"/>
    </row>
    <row r="262" spans="3:3" x14ac:dyDescent="0.3">
      <c r="C262" s="214"/>
    </row>
    <row r="263" spans="3:3" x14ac:dyDescent="0.3">
      <c r="C263" s="214"/>
    </row>
    <row r="264" spans="3:3" x14ac:dyDescent="0.3">
      <c r="C264" s="214"/>
    </row>
    <row r="265" spans="3:3" x14ac:dyDescent="0.3">
      <c r="C265" s="214"/>
    </row>
    <row r="266" spans="3:3" x14ac:dyDescent="0.3">
      <c r="C266" s="214"/>
    </row>
    <row r="267" spans="3:3" x14ac:dyDescent="0.3">
      <c r="C267" s="214"/>
    </row>
    <row r="268" spans="3:3" x14ac:dyDescent="0.3">
      <c r="C268" s="214"/>
    </row>
    <row r="269" spans="3:3" x14ac:dyDescent="0.3">
      <c r="C269" s="214"/>
    </row>
    <row r="270" spans="3:3" x14ac:dyDescent="0.3">
      <c r="C270" s="214"/>
    </row>
    <row r="271" spans="3:3" x14ac:dyDescent="0.3">
      <c r="C271" s="214"/>
    </row>
    <row r="272" spans="3:3" x14ac:dyDescent="0.3">
      <c r="C272" s="214"/>
    </row>
    <row r="273" spans="3:3" x14ac:dyDescent="0.3">
      <c r="C273" s="214"/>
    </row>
    <row r="274" spans="3:3" x14ac:dyDescent="0.3">
      <c r="C274" s="214"/>
    </row>
    <row r="275" spans="3:3" x14ac:dyDescent="0.3">
      <c r="C275" s="214"/>
    </row>
    <row r="276" spans="3:3" x14ac:dyDescent="0.3">
      <c r="C276" s="214"/>
    </row>
    <row r="277" spans="3:3" x14ac:dyDescent="0.3">
      <c r="C277" s="214"/>
    </row>
    <row r="278" spans="3:3" x14ac:dyDescent="0.3">
      <c r="C278" s="214"/>
    </row>
    <row r="279" spans="3:3" x14ac:dyDescent="0.3">
      <c r="C279" s="214"/>
    </row>
    <row r="280" spans="3:3" x14ac:dyDescent="0.3">
      <c r="C280" s="214"/>
    </row>
    <row r="281" spans="3:3" x14ac:dyDescent="0.3">
      <c r="C281" s="214"/>
    </row>
    <row r="282" spans="3:3" x14ac:dyDescent="0.3">
      <c r="C282" s="214"/>
    </row>
    <row r="283" spans="3:3" x14ac:dyDescent="0.3">
      <c r="C283" s="214"/>
    </row>
    <row r="284" spans="3:3" x14ac:dyDescent="0.3">
      <c r="C284" s="214"/>
    </row>
    <row r="285" spans="3:3" x14ac:dyDescent="0.3">
      <c r="C285" s="214"/>
    </row>
    <row r="286" spans="3:3" x14ac:dyDescent="0.3">
      <c r="C286" s="214"/>
    </row>
    <row r="287" spans="3:3" x14ac:dyDescent="0.3">
      <c r="C287" s="214"/>
    </row>
    <row r="288" spans="3:3" x14ac:dyDescent="0.3">
      <c r="C288" s="214"/>
    </row>
    <row r="289" spans="3:3" x14ac:dyDescent="0.3">
      <c r="C289" s="214"/>
    </row>
    <row r="290" spans="3:3" x14ac:dyDescent="0.3">
      <c r="C290" s="214"/>
    </row>
    <row r="291" spans="3:3" x14ac:dyDescent="0.3">
      <c r="C291" s="214"/>
    </row>
    <row r="292" spans="3:3" x14ac:dyDescent="0.3">
      <c r="C292" s="214"/>
    </row>
    <row r="293" spans="3:3" x14ac:dyDescent="0.3">
      <c r="C293" s="214"/>
    </row>
    <row r="294" spans="3:3" x14ac:dyDescent="0.3">
      <c r="C294" s="214"/>
    </row>
    <row r="295" spans="3:3" x14ac:dyDescent="0.3">
      <c r="C295" s="214"/>
    </row>
    <row r="296" spans="3:3" x14ac:dyDescent="0.3">
      <c r="C296" s="214"/>
    </row>
    <row r="297" spans="3:3" x14ac:dyDescent="0.3">
      <c r="C297" s="214"/>
    </row>
    <row r="298" spans="3:3" x14ac:dyDescent="0.3">
      <c r="C298" s="214"/>
    </row>
    <row r="299" spans="3:3" x14ac:dyDescent="0.3">
      <c r="C299" s="214"/>
    </row>
    <row r="300" spans="3:3" x14ac:dyDescent="0.3">
      <c r="C300" s="214"/>
    </row>
    <row r="301" spans="3:3" x14ac:dyDescent="0.3">
      <c r="C301" s="214"/>
    </row>
    <row r="302" spans="3:3" x14ac:dyDescent="0.3">
      <c r="C302" s="214"/>
    </row>
    <row r="303" spans="3:3" x14ac:dyDescent="0.3">
      <c r="C303" s="214"/>
    </row>
    <row r="304" spans="3:3" x14ac:dyDescent="0.3">
      <c r="C304" s="214"/>
    </row>
    <row r="305" spans="3:3" x14ac:dyDescent="0.3">
      <c r="C305" s="214"/>
    </row>
    <row r="306" spans="3:3" x14ac:dyDescent="0.3">
      <c r="C306" s="214"/>
    </row>
    <row r="307" spans="3:3" x14ac:dyDescent="0.3">
      <c r="C307" s="214"/>
    </row>
    <row r="308" spans="3:3" x14ac:dyDescent="0.3">
      <c r="C308" s="214"/>
    </row>
    <row r="309" spans="3:3" x14ac:dyDescent="0.3">
      <c r="C309" s="214"/>
    </row>
    <row r="310" spans="3:3" x14ac:dyDescent="0.3">
      <c r="C310" s="214"/>
    </row>
    <row r="311" spans="3:3" x14ac:dyDescent="0.3">
      <c r="C311" s="214"/>
    </row>
    <row r="312" spans="3:3" x14ac:dyDescent="0.3">
      <c r="C312" s="214"/>
    </row>
    <row r="313" spans="3:3" x14ac:dyDescent="0.3">
      <c r="C313" s="214"/>
    </row>
    <row r="314" spans="3:3" x14ac:dyDescent="0.3">
      <c r="C314" s="214"/>
    </row>
    <row r="315" spans="3:3" x14ac:dyDescent="0.3">
      <c r="C315" s="214"/>
    </row>
    <row r="316" spans="3:3" x14ac:dyDescent="0.3">
      <c r="C316" s="214"/>
    </row>
    <row r="317" spans="3:3" x14ac:dyDescent="0.3">
      <c r="C317" s="214"/>
    </row>
    <row r="318" spans="3:3" x14ac:dyDescent="0.3">
      <c r="C318" s="214"/>
    </row>
    <row r="319" spans="3:3" x14ac:dyDescent="0.3">
      <c r="C319" s="214"/>
    </row>
    <row r="320" spans="3:3" x14ac:dyDescent="0.3">
      <c r="C320" s="214"/>
    </row>
    <row r="321" spans="3:3" x14ac:dyDescent="0.3">
      <c r="C321" s="214"/>
    </row>
    <row r="322" spans="3:3" x14ac:dyDescent="0.3">
      <c r="C322" s="214"/>
    </row>
    <row r="323" spans="3:3" x14ac:dyDescent="0.3">
      <c r="C323" s="214"/>
    </row>
    <row r="324" spans="3:3" x14ac:dyDescent="0.3">
      <c r="C324" s="214"/>
    </row>
    <row r="325" spans="3:3" x14ac:dyDescent="0.3">
      <c r="C325" s="214"/>
    </row>
    <row r="326" spans="3:3" x14ac:dyDescent="0.3">
      <c r="C326" s="214"/>
    </row>
    <row r="327" spans="3:3" x14ac:dyDescent="0.3">
      <c r="C327" s="214"/>
    </row>
    <row r="328" spans="3:3" x14ac:dyDescent="0.3">
      <c r="C328" s="214"/>
    </row>
    <row r="329" spans="3:3" x14ac:dyDescent="0.3">
      <c r="C329" s="214"/>
    </row>
    <row r="330" spans="3:3" x14ac:dyDescent="0.3">
      <c r="C330" s="214"/>
    </row>
    <row r="331" spans="3:3" x14ac:dyDescent="0.3">
      <c r="C331" s="214"/>
    </row>
    <row r="332" spans="3:3" x14ac:dyDescent="0.3">
      <c r="C332" s="214"/>
    </row>
    <row r="333" spans="3:3" x14ac:dyDescent="0.3">
      <c r="C333" s="214"/>
    </row>
    <row r="334" spans="3:3" x14ac:dyDescent="0.3">
      <c r="C334" s="214"/>
    </row>
    <row r="335" spans="3:3" x14ac:dyDescent="0.3">
      <c r="C335" s="214"/>
    </row>
    <row r="336" spans="3:3" x14ac:dyDescent="0.3">
      <c r="C336" s="214"/>
    </row>
    <row r="337" spans="3:3" x14ac:dyDescent="0.3">
      <c r="C337" s="214"/>
    </row>
    <row r="338" spans="3:3" x14ac:dyDescent="0.3">
      <c r="C338" s="214"/>
    </row>
    <row r="339" spans="3:3" x14ac:dyDescent="0.3">
      <c r="C339" s="214"/>
    </row>
    <row r="340" spans="3:3" x14ac:dyDescent="0.3">
      <c r="C340" s="214"/>
    </row>
    <row r="341" spans="3:3" x14ac:dyDescent="0.3">
      <c r="C341" s="214"/>
    </row>
    <row r="342" spans="3:3" x14ac:dyDescent="0.3">
      <c r="C342" s="214"/>
    </row>
    <row r="343" spans="3:3" x14ac:dyDescent="0.3">
      <c r="C343" s="214"/>
    </row>
    <row r="344" spans="3:3" x14ac:dyDescent="0.3">
      <c r="C344" s="214"/>
    </row>
    <row r="345" spans="3:3" x14ac:dyDescent="0.3">
      <c r="C345" s="214"/>
    </row>
    <row r="346" spans="3:3" x14ac:dyDescent="0.3">
      <c r="C346" s="214"/>
    </row>
    <row r="347" spans="3:3" x14ac:dyDescent="0.3">
      <c r="C347" s="214"/>
    </row>
    <row r="348" spans="3:3" x14ac:dyDescent="0.3">
      <c r="C348" s="214"/>
    </row>
    <row r="349" spans="3:3" x14ac:dyDescent="0.3">
      <c r="C349" s="214"/>
    </row>
    <row r="350" spans="3:3" x14ac:dyDescent="0.3">
      <c r="C350" s="214"/>
    </row>
    <row r="351" spans="3:3" x14ac:dyDescent="0.3">
      <c r="C351" s="214"/>
    </row>
    <row r="352" spans="3:3" x14ac:dyDescent="0.3">
      <c r="C352" s="214"/>
    </row>
    <row r="353" spans="3:3" x14ac:dyDescent="0.3">
      <c r="C353" s="214"/>
    </row>
    <row r="354" spans="3:3" x14ac:dyDescent="0.3">
      <c r="C354" s="214"/>
    </row>
    <row r="355" spans="3:3" x14ac:dyDescent="0.3">
      <c r="C355" s="214"/>
    </row>
    <row r="356" spans="3:3" x14ac:dyDescent="0.3">
      <c r="C356" s="214"/>
    </row>
    <row r="357" spans="3:3" x14ac:dyDescent="0.3">
      <c r="C357" s="214"/>
    </row>
    <row r="358" spans="3:3" x14ac:dyDescent="0.3">
      <c r="C358" s="214"/>
    </row>
    <row r="359" spans="3:3" x14ac:dyDescent="0.3">
      <c r="C359" s="214"/>
    </row>
    <row r="360" spans="3:3" x14ac:dyDescent="0.3">
      <c r="C360" s="214"/>
    </row>
    <row r="361" spans="3:3" x14ac:dyDescent="0.3">
      <c r="C361" s="214"/>
    </row>
    <row r="362" spans="3:3" x14ac:dyDescent="0.3">
      <c r="C362" s="214"/>
    </row>
    <row r="363" spans="3:3" x14ac:dyDescent="0.3">
      <c r="C363" s="214"/>
    </row>
    <row r="364" spans="3:3" x14ac:dyDescent="0.3">
      <c r="C364" s="214"/>
    </row>
    <row r="365" spans="3:3" x14ac:dyDescent="0.3">
      <c r="C365" s="214"/>
    </row>
    <row r="366" spans="3:3" x14ac:dyDescent="0.3">
      <c r="C366" s="214"/>
    </row>
    <row r="367" spans="3:3" x14ac:dyDescent="0.3">
      <c r="C367" s="214"/>
    </row>
    <row r="368" spans="3:3" x14ac:dyDescent="0.3">
      <c r="C368" s="214"/>
    </row>
    <row r="369" spans="3:3" x14ac:dyDescent="0.3">
      <c r="C369" s="214"/>
    </row>
    <row r="370" spans="3:3" x14ac:dyDescent="0.3">
      <c r="C370" s="214"/>
    </row>
    <row r="371" spans="3:3" x14ac:dyDescent="0.3">
      <c r="C371" s="214"/>
    </row>
    <row r="372" spans="3:3" x14ac:dyDescent="0.3">
      <c r="C372" s="214"/>
    </row>
    <row r="373" spans="3:3" x14ac:dyDescent="0.3">
      <c r="C373" s="214"/>
    </row>
    <row r="374" spans="3:3" x14ac:dyDescent="0.3">
      <c r="C374" s="214"/>
    </row>
    <row r="375" spans="3:3" x14ac:dyDescent="0.3">
      <c r="C375" s="214"/>
    </row>
    <row r="376" spans="3:3" x14ac:dyDescent="0.3">
      <c r="C376" s="214"/>
    </row>
    <row r="377" spans="3:3" x14ac:dyDescent="0.3">
      <c r="C377" s="214"/>
    </row>
    <row r="378" spans="3:3" x14ac:dyDescent="0.3">
      <c r="C378" s="214"/>
    </row>
    <row r="379" spans="3:3" x14ac:dyDescent="0.3">
      <c r="C379" s="214"/>
    </row>
    <row r="380" spans="3:3" x14ac:dyDescent="0.3">
      <c r="C380" s="214"/>
    </row>
    <row r="381" spans="3:3" x14ac:dyDescent="0.3">
      <c r="C381" s="214"/>
    </row>
    <row r="382" spans="3:3" x14ac:dyDescent="0.3">
      <c r="C382" s="214"/>
    </row>
    <row r="383" spans="3:3" x14ac:dyDescent="0.3">
      <c r="C383" s="214"/>
    </row>
    <row r="384" spans="3:3" x14ac:dyDescent="0.3">
      <c r="C384" s="214"/>
    </row>
    <row r="385" spans="3:3" x14ac:dyDescent="0.3">
      <c r="C385" s="214"/>
    </row>
    <row r="386" spans="3:3" x14ac:dyDescent="0.3">
      <c r="C386" s="214"/>
    </row>
    <row r="387" spans="3:3" x14ac:dyDescent="0.3">
      <c r="C387" s="214"/>
    </row>
    <row r="388" spans="3:3" x14ac:dyDescent="0.3">
      <c r="C388" s="214"/>
    </row>
    <row r="389" spans="3:3" x14ac:dyDescent="0.3">
      <c r="C389" s="214"/>
    </row>
    <row r="390" spans="3:3" x14ac:dyDescent="0.3">
      <c r="C390" s="214"/>
    </row>
    <row r="391" spans="3:3" x14ac:dyDescent="0.3">
      <c r="C391" s="214"/>
    </row>
    <row r="392" spans="3:3" x14ac:dyDescent="0.3">
      <c r="C392" s="214"/>
    </row>
    <row r="393" spans="3:3" x14ac:dyDescent="0.3">
      <c r="C393" s="214"/>
    </row>
    <row r="394" spans="3:3" x14ac:dyDescent="0.3">
      <c r="C394" s="214"/>
    </row>
    <row r="395" spans="3:3" x14ac:dyDescent="0.3">
      <c r="C395" s="214"/>
    </row>
    <row r="396" spans="3:3" x14ac:dyDescent="0.3">
      <c r="C396" s="214"/>
    </row>
    <row r="397" spans="3:3" x14ac:dyDescent="0.3">
      <c r="C397" s="214"/>
    </row>
    <row r="398" spans="3:3" x14ac:dyDescent="0.3">
      <c r="C398" s="214"/>
    </row>
    <row r="399" spans="3:3" x14ac:dyDescent="0.3">
      <c r="C399" s="214"/>
    </row>
    <row r="400" spans="3:3" x14ac:dyDescent="0.3">
      <c r="C400" s="214"/>
    </row>
    <row r="401" spans="3:3" x14ac:dyDescent="0.3">
      <c r="C401" s="214"/>
    </row>
    <row r="402" spans="3:3" x14ac:dyDescent="0.3">
      <c r="C402" s="214"/>
    </row>
    <row r="403" spans="3:3" x14ac:dyDescent="0.3">
      <c r="C403" s="214"/>
    </row>
    <row r="404" spans="3:3" x14ac:dyDescent="0.3">
      <c r="C404" s="214"/>
    </row>
    <row r="405" spans="3:3" x14ac:dyDescent="0.3">
      <c r="C405" s="214"/>
    </row>
    <row r="406" spans="3:3" x14ac:dyDescent="0.3">
      <c r="C406" s="214"/>
    </row>
    <row r="407" spans="3:3" x14ac:dyDescent="0.3">
      <c r="C407" s="214"/>
    </row>
    <row r="408" spans="3:3" x14ac:dyDescent="0.3">
      <c r="C408" s="214"/>
    </row>
    <row r="409" spans="3:3" x14ac:dyDescent="0.3">
      <c r="C409" s="214"/>
    </row>
    <row r="410" spans="3:3" x14ac:dyDescent="0.3">
      <c r="C410" s="214"/>
    </row>
    <row r="411" spans="3:3" x14ac:dyDescent="0.3">
      <c r="C411" s="214"/>
    </row>
    <row r="412" spans="3:3" x14ac:dyDescent="0.3">
      <c r="C412" s="214"/>
    </row>
    <row r="413" spans="3:3" x14ac:dyDescent="0.3">
      <c r="C413" s="214"/>
    </row>
    <row r="414" spans="3:3" x14ac:dyDescent="0.3">
      <c r="C414" s="214"/>
    </row>
    <row r="415" spans="3:3" x14ac:dyDescent="0.3">
      <c r="C415" s="214"/>
    </row>
    <row r="416" spans="3:3" x14ac:dyDescent="0.3">
      <c r="C416" s="214"/>
    </row>
    <row r="417" spans="3:3" x14ac:dyDescent="0.3">
      <c r="C417" s="214"/>
    </row>
    <row r="418" spans="3:3" x14ac:dyDescent="0.3">
      <c r="C418" s="214"/>
    </row>
    <row r="419" spans="3:3" x14ac:dyDescent="0.3">
      <c r="C419" s="214"/>
    </row>
    <row r="420" spans="3:3" x14ac:dyDescent="0.3">
      <c r="C420" s="214"/>
    </row>
    <row r="421" spans="3:3" x14ac:dyDescent="0.3">
      <c r="C421" s="214"/>
    </row>
    <row r="422" spans="3:3" x14ac:dyDescent="0.3">
      <c r="C422" s="214"/>
    </row>
    <row r="423" spans="3:3" x14ac:dyDescent="0.3">
      <c r="C423" s="214"/>
    </row>
    <row r="424" spans="3:3" x14ac:dyDescent="0.3">
      <c r="C424" s="214"/>
    </row>
    <row r="425" spans="3:3" x14ac:dyDescent="0.3">
      <c r="C425" s="214"/>
    </row>
    <row r="426" spans="3:3" x14ac:dyDescent="0.3">
      <c r="C426" s="214"/>
    </row>
    <row r="427" spans="3:3" x14ac:dyDescent="0.3">
      <c r="C427" s="214"/>
    </row>
    <row r="428" spans="3:3" x14ac:dyDescent="0.3">
      <c r="C428" s="214"/>
    </row>
    <row r="429" spans="3:3" x14ac:dyDescent="0.3">
      <c r="C429" s="214"/>
    </row>
    <row r="430" spans="3:3" x14ac:dyDescent="0.3">
      <c r="C430" s="214"/>
    </row>
    <row r="431" spans="3:3" x14ac:dyDescent="0.3">
      <c r="C431" s="214"/>
    </row>
    <row r="432" spans="3:3" x14ac:dyDescent="0.3">
      <c r="C432" s="214"/>
    </row>
    <row r="433" spans="3:3" x14ac:dyDescent="0.3">
      <c r="C433" s="214"/>
    </row>
    <row r="434" spans="3:3" x14ac:dyDescent="0.3">
      <c r="C434" s="214"/>
    </row>
    <row r="435" spans="3:3" x14ac:dyDescent="0.3">
      <c r="C435" s="214"/>
    </row>
    <row r="436" spans="3:3" x14ac:dyDescent="0.3">
      <c r="C436" s="214"/>
    </row>
    <row r="437" spans="3:3" x14ac:dyDescent="0.3">
      <c r="C437" s="214"/>
    </row>
    <row r="438" spans="3:3" x14ac:dyDescent="0.3">
      <c r="C438" s="214"/>
    </row>
    <row r="439" spans="3:3" x14ac:dyDescent="0.3">
      <c r="C439" s="214"/>
    </row>
    <row r="440" spans="3:3" x14ac:dyDescent="0.3">
      <c r="C440" s="214"/>
    </row>
    <row r="441" spans="3:3" x14ac:dyDescent="0.3">
      <c r="C441" s="214"/>
    </row>
    <row r="442" spans="3:3" x14ac:dyDescent="0.3">
      <c r="C442" s="214"/>
    </row>
    <row r="443" spans="3:3" x14ac:dyDescent="0.3">
      <c r="C443" s="214"/>
    </row>
    <row r="444" spans="3:3" x14ac:dyDescent="0.3">
      <c r="C444" s="214"/>
    </row>
    <row r="445" spans="3:3" x14ac:dyDescent="0.3">
      <c r="C445" s="214"/>
    </row>
    <row r="446" spans="3:3" x14ac:dyDescent="0.3">
      <c r="C446" s="214"/>
    </row>
    <row r="447" spans="3:3" x14ac:dyDescent="0.3">
      <c r="C447" s="214"/>
    </row>
    <row r="448" spans="3:3" x14ac:dyDescent="0.3">
      <c r="C448" s="214"/>
    </row>
    <row r="449" spans="3:3" x14ac:dyDescent="0.3">
      <c r="C449" s="214"/>
    </row>
    <row r="450" spans="3:3" x14ac:dyDescent="0.3">
      <c r="C450" s="214"/>
    </row>
    <row r="451" spans="3:3" x14ac:dyDescent="0.3">
      <c r="C451" s="214"/>
    </row>
    <row r="452" spans="3:3" x14ac:dyDescent="0.3">
      <c r="C452" s="214"/>
    </row>
    <row r="453" spans="3:3" x14ac:dyDescent="0.3">
      <c r="C453" s="214"/>
    </row>
    <row r="454" spans="3:3" x14ac:dyDescent="0.3">
      <c r="C454" s="214"/>
    </row>
    <row r="455" spans="3:3" x14ac:dyDescent="0.3">
      <c r="C455" s="214"/>
    </row>
    <row r="456" spans="3:3" x14ac:dyDescent="0.3">
      <c r="C456" s="214"/>
    </row>
    <row r="457" spans="3:3" x14ac:dyDescent="0.3">
      <c r="C457" s="214"/>
    </row>
    <row r="458" spans="3:3" x14ac:dyDescent="0.3">
      <c r="C458" s="214"/>
    </row>
    <row r="459" spans="3:3" x14ac:dyDescent="0.3">
      <c r="C459" s="214"/>
    </row>
    <row r="460" spans="3:3" x14ac:dyDescent="0.3">
      <c r="C460" s="214"/>
    </row>
    <row r="461" spans="3:3" x14ac:dyDescent="0.3">
      <c r="C461" s="214"/>
    </row>
    <row r="462" spans="3:3" x14ac:dyDescent="0.3">
      <c r="C462" s="214"/>
    </row>
    <row r="463" spans="3:3" x14ac:dyDescent="0.3">
      <c r="C463" s="214"/>
    </row>
    <row r="464" spans="3:3" x14ac:dyDescent="0.3">
      <c r="C464" s="214"/>
    </row>
    <row r="465" spans="3:3" x14ac:dyDescent="0.3">
      <c r="C465" s="214"/>
    </row>
    <row r="466" spans="3:3" x14ac:dyDescent="0.3">
      <c r="C466" s="214"/>
    </row>
    <row r="467" spans="3:3" x14ac:dyDescent="0.3">
      <c r="C467" s="214"/>
    </row>
    <row r="468" spans="3:3" x14ac:dyDescent="0.3">
      <c r="C468" s="214"/>
    </row>
    <row r="469" spans="3:3" x14ac:dyDescent="0.3">
      <c r="C469" s="214"/>
    </row>
    <row r="470" spans="3:3" x14ac:dyDescent="0.3">
      <c r="C470" s="214"/>
    </row>
    <row r="471" spans="3:3" x14ac:dyDescent="0.3">
      <c r="C471" s="214"/>
    </row>
    <row r="472" spans="3:3" x14ac:dyDescent="0.3">
      <c r="C472" s="214"/>
    </row>
    <row r="473" spans="3:3" x14ac:dyDescent="0.3">
      <c r="C473" s="214"/>
    </row>
    <row r="474" spans="3:3" x14ac:dyDescent="0.3">
      <c r="C474" s="214"/>
    </row>
    <row r="475" spans="3:3" x14ac:dyDescent="0.3">
      <c r="C475" s="214"/>
    </row>
    <row r="476" spans="3:3" x14ac:dyDescent="0.3">
      <c r="C476" s="214"/>
    </row>
    <row r="477" spans="3:3" x14ac:dyDescent="0.3">
      <c r="C477" s="214"/>
    </row>
    <row r="478" spans="3:3" x14ac:dyDescent="0.3">
      <c r="C478" s="214"/>
    </row>
    <row r="479" spans="3:3" x14ac:dyDescent="0.3">
      <c r="C479" s="214"/>
    </row>
    <row r="480" spans="3:3" x14ac:dyDescent="0.3">
      <c r="C480" s="214"/>
    </row>
    <row r="481" spans="3:3" x14ac:dyDescent="0.3">
      <c r="C481" s="214"/>
    </row>
    <row r="482" spans="3:3" x14ac:dyDescent="0.3">
      <c r="C482" s="214"/>
    </row>
    <row r="483" spans="3:3" x14ac:dyDescent="0.3">
      <c r="C483" s="214"/>
    </row>
    <row r="484" spans="3:3" x14ac:dyDescent="0.3">
      <c r="C484" s="214"/>
    </row>
    <row r="485" spans="3:3" x14ac:dyDescent="0.3">
      <c r="C485" s="214"/>
    </row>
    <row r="486" spans="3:3" x14ac:dyDescent="0.3">
      <c r="C486" s="214"/>
    </row>
    <row r="487" spans="3:3" x14ac:dyDescent="0.3">
      <c r="C487" s="214"/>
    </row>
    <row r="488" spans="3:3" x14ac:dyDescent="0.3">
      <c r="C488" s="214"/>
    </row>
    <row r="489" spans="3:3" x14ac:dyDescent="0.3">
      <c r="C489" s="214"/>
    </row>
    <row r="490" spans="3:3" x14ac:dyDescent="0.3">
      <c r="C490" s="214"/>
    </row>
    <row r="491" spans="3:3" x14ac:dyDescent="0.3">
      <c r="C491" s="214"/>
    </row>
    <row r="492" spans="3:3" x14ac:dyDescent="0.3">
      <c r="C492" s="214"/>
    </row>
    <row r="493" spans="3:3" x14ac:dyDescent="0.3">
      <c r="C493" s="214"/>
    </row>
    <row r="494" spans="3:3" x14ac:dyDescent="0.3">
      <c r="C494" s="214"/>
    </row>
    <row r="495" spans="3:3" x14ac:dyDescent="0.3">
      <c r="C495" s="214"/>
    </row>
    <row r="496" spans="3:3" x14ac:dyDescent="0.3">
      <c r="C496" s="214"/>
    </row>
    <row r="497" spans="3:3" x14ac:dyDescent="0.3">
      <c r="C497" s="214"/>
    </row>
    <row r="498" spans="3:3" x14ac:dyDescent="0.3">
      <c r="C498" s="214"/>
    </row>
    <row r="499" spans="3:3" x14ac:dyDescent="0.3">
      <c r="C499" s="214"/>
    </row>
    <row r="500" spans="3:3" x14ac:dyDescent="0.3">
      <c r="C500" s="214"/>
    </row>
    <row r="501" spans="3:3" x14ac:dyDescent="0.3">
      <c r="C501" s="214"/>
    </row>
    <row r="502" spans="3:3" x14ac:dyDescent="0.3">
      <c r="C502" s="214"/>
    </row>
    <row r="503" spans="3:3" x14ac:dyDescent="0.3">
      <c r="C503" s="214"/>
    </row>
    <row r="504" spans="3:3" x14ac:dyDescent="0.3">
      <c r="C504" s="214"/>
    </row>
    <row r="505" spans="3:3" x14ac:dyDescent="0.3">
      <c r="C505" s="214"/>
    </row>
    <row r="506" spans="3:3" x14ac:dyDescent="0.3">
      <c r="C506" s="214"/>
    </row>
    <row r="507" spans="3:3" x14ac:dyDescent="0.3">
      <c r="C507" s="214"/>
    </row>
    <row r="508" spans="3:3" x14ac:dyDescent="0.3">
      <c r="C508" s="214"/>
    </row>
    <row r="509" spans="3:3" x14ac:dyDescent="0.3">
      <c r="C509" s="214"/>
    </row>
    <row r="510" spans="3:3" x14ac:dyDescent="0.3">
      <c r="C510" s="214"/>
    </row>
    <row r="511" spans="3:3" x14ac:dyDescent="0.3">
      <c r="C511" s="214"/>
    </row>
    <row r="512" spans="3:3" x14ac:dyDescent="0.3">
      <c r="C512" s="214"/>
    </row>
    <row r="513" spans="3:3" x14ac:dyDescent="0.3">
      <c r="C513" s="214"/>
    </row>
    <row r="514" spans="3:3" x14ac:dyDescent="0.3">
      <c r="C514" s="214"/>
    </row>
    <row r="515" spans="3:3" x14ac:dyDescent="0.3">
      <c r="C515" s="214"/>
    </row>
    <row r="516" spans="3:3" x14ac:dyDescent="0.3">
      <c r="C516" s="214"/>
    </row>
    <row r="517" spans="3:3" x14ac:dyDescent="0.3">
      <c r="C517" s="214"/>
    </row>
    <row r="518" spans="3:3" x14ac:dyDescent="0.3">
      <c r="C518" s="214"/>
    </row>
    <row r="519" spans="3:3" x14ac:dyDescent="0.3">
      <c r="C519" s="214"/>
    </row>
    <row r="520" spans="3:3" x14ac:dyDescent="0.3">
      <c r="C520" s="214"/>
    </row>
    <row r="521" spans="3:3" x14ac:dyDescent="0.3">
      <c r="C521" s="214"/>
    </row>
    <row r="522" spans="3:3" x14ac:dyDescent="0.3">
      <c r="C522" s="214"/>
    </row>
    <row r="523" spans="3:3" x14ac:dyDescent="0.3">
      <c r="C523" s="214"/>
    </row>
    <row r="524" spans="3:3" x14ac:dyDescent="0.3">
      <c r="C524" s="214"/>
    </row>
    <row r="525" spans="3:3" x14ac:dyDescent="0.3">
      <c r="C525" s="214"/>
    </row>
    <row r="526" spans="3:3" x14ac:dyDescent="0.3">
      <c r="C526" s="214"/>
    </row>
    <row r="527" spans="3:3" x14ac:dyDescent="0.3">
      <c r="C527" s="214"/>
    </row>
    <row r="528" spans="3:3" x14ac:dyDescent="0.3">
      <c r="C528" s="214"/>
    </row>
    <row r="529" spans="3:3" x14ac:dyDescent="0.3">
      <c r="C529" s="214"/>
    </row>
    <row r="530" spans="3:3" x14ac:dyDescent="0.3">
      <c r="C530" s="214"/>
    </row>
    <row r="531" spans="3:3" x14ac:dyDescent="0.3">
      <c r="C531" s="214"/>
    </row>
    <row r="532" spans="3:3" x14ac:dyDescent="0.3">
      <c r="C532" s="214"/>
    </row>
    <row r="533" spans="3:3" x14ac:dyDescent="0.3">
      <c r="C533" s="214"/>
    </row>
    <row r="534" spans="3:3" x14ac:dyDescent="0.3">
      <c r="C534" s="214"/>
    </row>
    <row r="535" spans="3:3" x14ac:dyDescent="0.3">
      <c r="C535" s="214"/>
    </row>
    <row r="536" spans="3:3" x14ac:dyDescent="0.3">
      <c r="C536" s="214"/>
    </row>
    <row r="537" spans="3:3" x14ac:dyDescent="0.3">
      <c r="C537" s="214"/>
    </row>
    <row r="538" spans="3:3" x14ac:dyDescent="0.3">
      <c r="C538" s="214"/>
    </row>
    <row r="539" spans="3:3" x14ac:dyDescent="0.3">
      <c r="C539" s="214"/>
    </row>
    <row r="540" spans="3:3" x14ac:dyDescent="0.3">
      <c r="C540" s="214"/>
    </row>
    <row r="541" spans="3:3" x14ac:dyDescent="0.3">
      <c r="C541" s="214"/>
    </row>
    <row r="542" spans="3:3" x14ac:dyDescent="0.3">
      <c r="C542" s="214"/>
    </row>
    <row r="543" spans="3:3" x14ac:dyDescent="0.3">
      <c r="C543" s="214"/>
    </row>
    <row r="544" spans="3:3" x14ac:dyDescent="0.3">
      <c r="C544" s="214"/>
    </row>
    <row r="545" spans="3:3" x14ac:dyDescent="0.3">
      <c r="C545" s="214"/>
    </row>
    <row r="546" spans="3:3" x14ac:dyDescent="0.3">
      <c r="C546" s="214"/>
    </row>
    <row r="547" spans="3:3" x14ac:dyDescent="0.3">
      <c r="C547" s="214"/>
    </row>
    <row r="548" spans="3:3" x14ac:dyDescent="0.3">
      <c r="C548" s="214"/>
    </row>
    <row r="549" spans="3:3" x14ac:dyDescent="0.3">
      <c r="C549" s="214"/>
    </row>
    <row r="550" spans="3:3" x14ac:dyDescent="0.3">
      <c r="C550" s="214"/>
    </row>
    <row r="551" spans="3:3" x14ac:dyDescent="0.3">
      <c r="C551" s="214"/>
    </row>
    <row r="552" spans="3:3" x14ac:dyDescent="0.3">
      <c r="C552" s="214"/>
    </row>
    <row r="553" spans="3:3" x14ac:dyDescent="0.3">
      <c r="C553" s="214"/>
    </row>
    <row r="554" spans="3:3" x14ac:dyDescent="0.3">
      <c r="C554" s="214"/>
    </row>
    <row r="555" spans="3:3" x14ac:dyDescent="0.3">
      <c r="C555" s="214"/>
    </row>
    <row r="556" spans="3:3" x14ac:dyDescent="0.3">
      <c r="C556" s="214"/>
    </row>
    <row r="557" spans="3:3" x14ac:dyDescent="0.3">
      <c r="C557" s="214"/>
    </row>
    <row r="558" spans="3:3" x14ac:dyDescent="0.3">
      <c r="C558" s="214"/>
    </row>
    <row r="559" spans="3:3" x14ac:dyDescent="0.3">
      <c r="C559" s="214"/>
    </row>
    <row r="560" spans="3:3" x14ac:dyDescent="0.3">
      <c r="C560" s="214"/>
    </row>
    <row r="561" spans="3:3" x14ac:dyDescent="0.3">
      <c r="C561" s="214"/>
    </row>
    <row r="562" spans="3:3" x14ac:dyDescent="0.3">
      <c r="C562" s="214"/>
    </row>
    <row r="563" spans="3:3" x14ac:dyDescent="0.3">
      <c r="C563" s="214"/>
    </row>
    <row r="564" spans="3:3" x14ac:dyDescent="0.3">
      <c r="C564" s="214"/>
    </row>
    <row r="565" spans="3:3" x14ac:dyDescent="0.3">
      <c r="C565" s="214"/>
    </row>
    <row r="566" spans="3:3" x14ac:dyDescent="0.3">
      <c r="C566" s="214"/>
    </row>
    <row r="567" spans="3:3" x14ac:dyDescent="0.3">
      <c r="C567" s="214"/>
    </row>
    <row r="568" spans="3:3" x14ac:dyDescent="0.3">
      <c r="C568" s="214"/>
    </row>
    <row r="569" spans="3:3" x14ac:dyDescent="0.3">
      <c r="C569" s="214"/>
    </row>
    <row r="570" spans="3:3" x14ac:dyDescent="0.3">
      <c r="C570" s="214"/>
    </row>
    <row r="571" spans="3:3" x14ac:dyDescent="0.3">
      <c r="C571" s="214"/>
    </row>
    <row r="572" spans="3:3" x14ac:dyDescent="0.3">
      <c r="C572" s="214"/>
    </row>
    <row r="573" spans="3:3" x14ac:dyDescent="0.3">
      <c r="C573" s="214"/>
    </row>
    <row r="574" spans="3:3" x14ac:dyDescent="0.3">
      <c r="C574" s="214"/>
    </row>
    <row r="575" spans="3:3" x14ac:dyDescent="0.3">
      <c r="C575" s="214"/>
    </row>
    <row r="576" spans="3:3" x14ac:dyDescent="0.3">
      <c r="C576" s="214"/>
    </row>
    <row r="577" spans="3:3" x14ac:dyDescent="0.3">
      <c r="C577" s="214"/>
    </row>
    <row r="578" spans="3:3" x14ac:dyDescent="0.3">
      <c r="C578" s="214"/>
    </row>
    <row r="579" spans="3:3" x14ac:dyDescent="0.3">
      <c r="C579" s="214"/>
    </row>
    <row r="580" spans="3:3" x14ac:dyDescent="0.3">
      <c r="C580" s="214"/>
    </row>
    <row r="581" spans="3:3" x14ac:dyDescent="0.3">
      <c r="C581" s="214"/>
    </row>
    <row r="582" spans="3:3" x14ac:dyDescent="0.3">
      <c r="C582" s="214"/>
    </row>
    <row r="583" spans="3:3" x14ac:dyDescent="0.3">
      <c r="C583" s="214"/>
    </row>
    <row r="584" spans="3:3" x14ac:dyDescent="0.3">
      <c r="C584" s="214"/>
    </row>
    <row r="585" spans="3:3" x14ac:dyDescent="0.3">
      <c r="C585" s="214"/>
    </row>
    <row r="586" spans="3:3" x14ac:dyDescent="0.3">
      <c r="C586" s="214"/>
    </row>
    <row r="587" spans="3:3" x14ac:dyDescent="0.3">
      <c r="C587" s="214"/>
    </row>
    <row r="588" spans="3:3" x14ac:dyDescent="0.3">
      <c r="C588" s="214"/>
    </row>
    <row r="589" spans="3:3" x14ac:dyDescent="0.3">
      <c r="C589" s="214"/>
    </row>
    <row r="590" spans="3:3" x14ac:dyDescent="0.3">
      <c r="C590" s="214"/>
    </row>
    <row r="591" spans="3:3" x14ac:dyDescent="0.3">
      <c r="C591" s="214"/>
    </row>
    <row r="592" spans="3:3" x14ac:dyDescent="0.3">
      <c r="C592" s="214"/>
    </row>
    <row r="593" spans="3:3" x14ac:dyDescent="0.3">
      <c r="C593" s="214"/>
    </row>
    <row r="594" spans="3:3" x14ac:dyDescent="0.3">
      <c r="C594" s="214"/>
    </row>
    <row r="595" spans="3:3" x14ac:dyDescent="0.3">
      <c r="C595" s="214"/>
    </row>
    <row r="596" spans="3:3" x14ac:dyDescent="0.3">
      <c r="C596" s="214"/>
    </row>
    <row r="597" spans="3:3" x14ac:dyDescent="0.3">
      <c r="C597" s="214"/>
    </row>
    <row r="598" spans="3:3" x14ac:dyDescent="0.3">
      <c r="C598" s="214"/>
    </row>
    <row r="599" spans="3:3" x14ac:dyDescent="0.3">
      <c r="C599" s="214"/>
    </row>
    <row r="600" spans="3:3" x14ac:dyDescent="0.3">
      <c r="C600" s="214"/>
    </row>
    <row r="601" spans="3:3" x14ac:dyDescent="0.3">
      <c r="C601" s="214"/>
    </row>
    <row r="602" spans="3:3" x14ac:dyDescent="0.3">
      <c r="C602" s="214"/>
    </row>
    <row r="603" spans="3:3" x14ac:dyDescent="0.3">
      <c r="C603" s="214"/>
    </row>
    <row r="604" spans="3:3" x14ac:dyDescent="0.3">
      <c r="C604" s="214"/>
    </row>
    <row r="605" spans="3:3" x14ac:dyDescent="0.3">
      <c r="C605" s="214"/>
    </row>
    <row r="606" spans="3:3" x14ac:dyDescent="0.3">
      <c r="C606" s="214"/>
    </row>
    <row r="607" spans="3:3" x14ac:dyDescent="0.3">
      <c r="C607" s="214"/>
    </row>
    <row r="608" spans="3:3" x14ac:dyDescent="0.3">
      <c r="C608" s="214"/>
    </row>
    <row r="609" spans="3:3" x14ac:dyDescent="0.3">
      <c r="C609" s="214"/>
    </row>
    <row r="610" spans="3:3" x14ac:dyDescent="0.3">
      <c r="C610" s="214"/>
    </row>
    <row r="611" spans="3:3" x14ac:dyDescent="0.3">
      <c r="C611" s="214"/>
    </row>
    <row r="612" spans="3:3" x14ac:dyDescent="0.3">
      <c r="C612" s="214"/>
    </row>
    <row r="613" spans="3:3" x14ac:dyDescent="0.3">
      <c r="C613" s="214"/>
    </row>
    <row r="614" spans="3:3" x14ac:dyDescent="0.3">
      <c r="C614" s="214"/>
    </row>
    <row r="615" spans="3:3" x14ac:dyDescent="0.3">
      <c r="C615" s="214"/>
    </row>
    <row r="616" spans="3:3" x14ac:dyDescent="0.3">
      <c r="C616" s="214"/>
    </row>
    <row r="617" spans="3:3" x14ac:dyDescent="0.3">
      <c r="C617" s="214"/>
    </row>
    <row r="618" spans="3:3" x14ac:dyDescent="0.3">
      <c r="C618" s="214"/>
    </row>
    <row r="619" spans="3:3" x14ac:dyDescent="0.3">
      <c r="C619" s="214"/>
    </row>
    <row r="620" spans="3:3" x14ac:dyDescent="0.3">
      <c r="C620" s="214"/>
    </row>
    <row r="621" spans="3:3" x14ac:dyDescent="0.3">
      <c r="C621" s="214"/>
    </row>
    <row r="622" spans="3:3" x14ac:dyDescent="0.3">
      <c r="C622" s="214"/>
    </row>
    <row r="623" spans="3:3" x14ac:dyDescent="0.3">
      <c r="C623" s="214"/>
    </row>
    <row r="624" spans="3:3" x14ac:dyDescent="0.3">
      <c r="C624" s="214"/>
    </row>
    <row r="625" spans="3:3" x14ac:dyDescent="0.3">
      <c r="C625" s="214"/>
    </row>
    <row r="626" spans="3:3" x14ac:dyDescent="0.3">
      <c r="C626" s="214"/>
    </row>
    <row r="627" spans="3:3" x14ac:dyDescent="0.3">
      <c r="C627" s="214"/>
    </row>
    <row r="628" spans="3:3" x14ac:dyDescent="0.3">
      <c r="C628" s="214"/>
    </row>
    <row r="629" spans="3:3" x14ac:dyDescent="0.3">
      <c r="C629" s="214"/>
    </row>
    <row r="630" spans="3:3" x14ac:dyDescent="0.3">
      <c r="C630" s="214"/>
    </row>
    <row r="631" spans="3:3" x14ac:dyDescent="0.3">
      <c r="C631" s="214"/>
    </row>
    <row r="632" spans="3:3" x14ac:dyDescent="0.3">
      <c r="C632" s="214"/>
    </row>
    <row r="633" spans="3:3" x14ac:dyDescent="0.3">
      <c r="C633" s="214"/>
    </row>
    <row r="634" spans="3:3" x14ac:dyDescent="0.3">
      <c r="C634" s="214"/>
    </row>
    <row r="635" spans="3:3" x14ac:dyDescent="0.3">
      <c r="C635" s="214"/>
    </row>
    <row r="636" spans="3:3" x14ac:dyDescent="0.3">
      <c r="C636" s="214"/>
    </row>
    <row r="637" spans="3:3" x14ac:dyDescent="0.3">
      <c r="C637" s="214"/>
    </row>
    <row r="638" spans="3:3" x14ac:dyDescent="0.3">
      <c r="C638" s="214"/>
    </row>
    <row r="639" spans="3:3" x14ac:dyDescent="0.3">
      <c r="C639" s="214"/>
    </row>
    <row r="640" spans="3:3" x14ac:dyDescent="0.3">
      <c r="C640" s="214"/>
    </row>
    <row r="641" spans="3:3" x14ac:dyDescent="0.3">
      <c r="C641" s="214"/>
    </row>
    <row r="642" spans="3:3" x14ac:dyDescent="0.3">
      <c r="C642" s="214"/>
    </row>
    <row r="643" spans="3:3" x14ac:dyDescent="0.3">
      <c r="C643" s="214"/>
    </row>
    <row r="644" spans="3:3" x14ac:dyDescent="0.3">
      <c r="C644" s="214"/>
    </row>
    <row r="645" spans="3:3" x14ac:dyDescent="0.3">
      <c r="C645" s="214"/>
    </row>
    <row r="646" spans="3:3" x14ac:dyDescent="0.3">
      <c r="C646" s="214"/>
    </row>
    <row r="647" spans="3:3" x14ac:dyDescent="0.3">
      <c r="C647" s="214"/>
    </row>
    <row r="648" spans="3:3" x14ac:dyDescent="0.3">
      <c r="C648" s="214"/>
    </row>
    <row r="649" spans="3:3" x14ac:dyDescent="0.3">
      <c r="C649" s="214"/>
    </row>
    <row r="650" spans="3:3" x14ac:dyDescent="0.3">
      <c r="C650" s="214"/>
    </row>
    <row r="651" spans="3:3" x14ac:dyDescent="0.3">
      <c r="C651" s="214"/>
    </row>
    <row r="652" spans="3:3" x14ac:dyDescent="0.3">
      <c r="C652" s="214"/>
    </row>
    <row r="653" spans="3:3" x14ac:dyDescent="0.3">
      <c r="C653" s="214"/>
    </row>
    <row r="654" spans="3:3" x14ac:dyDescent="0.3">
      <c r="C654" s="214"/>
    </row>
    <row r="655" spans="3:3" x14ac:dyDescent="0.3">
      <c r="C655" s="214"/>
    </row>
    <row r="656" spans="3:3" x14ac:dyDescent="0.3">
      <c r="C656" s="214"/>
    </row>
    <row r="657" spans="3:3" x14ac:dyDescent="0.3">
      <c r="C657" s="214"/>
    </row>
    <row r="658" spans="3:3" x14ac:dyDescent="0.3">
      <c r="C658" s="214"/>
    </row>
    <row r="659" spans="3:3" x14ac:dyDescent="0.3">
      <c r="C659" s="214"/>
    </row>
    <row r="660" spans="3:3" x14ac:dyDescent="0.3">
      <c r="C660" s="214"/>
    </row>
    <row r="661" spans="3:3" x14ac:dyDescent="0.3">
      <c r="C661" s="214"/>
    </row>
    <row r="662" spans="3:3" x14ac:dyDescent="0.3">
      <c r="C662" s="214"/>
    </row>
    <row r="663" spans="3:3" x14ac:dyDescent="0.3">
      <c r="C663" s="214"/>
    </row>
    <row r="664" spans="3:3" x14ac:dyDescent="0.3">
      <c r="C664" s="214"/>
    </row>
    <row r="665" spans="3:3" x14ac:dyDescent="0.3">
      <c r="C665" s="214"/>
    </row>
    <row r="666" spans="3:3" x14ac:dyDescent="0.3">
      <c r="C666" s="214"/>
    </row>
    <row r="667" spans="3:3" x14ac:dyDescent="0.3">
      <c r="C667" s="214"/>
    </row>
    <row r="668" spans="3:3" x14ac:dyDescent="0.3">
      <c r="C668" s="214"/>
    </row>
    <row r="669" spans="3:3" x14ac:dyDescent="0.3">
      <c r="C669" s="214"/>
    </row>
    <row r="670" spans="3:3" x14ac:dyDescent="0.3">
      <c r="C670" s="214"/>
    </row>
    <row r="671" spans="3:3" x14ac:dyDescent="0.3">
      <c r="C671" s="214"/>
    </row>
    <row r="672" spans="3:3" x14ac:dyDescent="0.3">
      <c r="C672" s="214"/>
    </row>
    <row r="673" spans="3:3" x14ac:dyDescent="0.3">
      <c r="C673" s="214"/>
    </row>
    <row r="674" spans="3:3" x14ac:dyDescent="0.3">
      <c r="C674" s="214"/>
    </row>
    <row r="675" spans="3:3" x14ac:dyDescent="0.3">
      <c r="C675" s="214"/>
    </row>
    <row r="676" spans="3:3" x14ac:dyDescent="0.3">
      <c r="C676" s="214"/>
    </row>
    <row r="677" spans="3:3" x14ac:dyDescent="0.3">
      <c r="C677" s="214"/>
    </row>
    <row r="678" spans="3:3" x14ac:dyDescent="0.3">
      <c r="C678" s="214"/>
    </row>
    <row r="679" spans="3:3" x14ac:dyDescent="0.3">
      <c r="C679" s="214"/>
    </row>
    <row r="680" spans="3:3" x14ac:dyDescent="0.3">
      <c r="C680" s="214"/>
    </row>
    <row r="681" spans="3:3" x14ac:dyDescent="0.3">
      <c r="C681" s="214"/>
    </row>
    <row r="682" spans="3:3" x14ac:dyDescent="0.3">
      <c r="C682" s="214"/>
    </row>
    <row r="683" spans="3:3" x14ac:dyDescent="0.3">
      <c r="C683" s="214"/>
    </row>
    <row r="684" spans="3:3" x14ac:dyDescent="0.3">
      <c r="C684" s="214"/>
    </row>
    <row r="685" spans="3:3" x14ac:dyDescent="0.3">
      <c r="C685" s="214"/>
    </row>
    <row r="686" spans="3:3" x14ac:dyDescent="0.3">
      <c r="C686" s="214"/>
    </row>
    <row r="687" spans="3:3" x14ac:dyDescent="0.3">
      <c r="C687" s="214"/>
    </row>
    <row r="688" spans="3:3" x14ac:dyDescent="0.3">
      <c r="C688" s="214"/>
    </row>
    <row r="689" spans="3:3" x14ac:dyDescent="0.3">
      <c r="C689" s="214"/>
    </row>
    <row r="690" spans="3:3" x14ac:dyDescent="0.3">
      <c r="C690" s="214"/>
    </row>
    <row r="691" spans="3:3" x14ac:dyDescent="0.3">
      <c r="C691" s="214"/>
    </row>
    <row r="692" spans="3:3" x14ac:dyDescent="0.3">
      <c r="C692" s="214"/>
    </row>
    <row r="693" spans="3:3" x14ac:dyDescent="0.3">
      <c r="C693" s="214"/>
    </row>
    <row r="694" spans="3:3" x14ac:dyDescent="0.3">
      <c r="C694" s="214"/>
    </row>
    <row r="695" spans="3:3" x14ac:dyDescent="0.3">
      <c r="C695" s="214"/>
    </row>
    <row r="696" spans="3:3" x14ac:dyDescent="0.3">
      <c r="C696" s="214"/>
    </row>
    <row r="697" spans="3:3" x14ac:dyDescent="0.3">
      <c r="C697" s="214"/>
    </row>
    <row r="698" spans="3:3" x14ac:dyDescent="0.3">
      <c r="C698" s="214"/>
    </row>
    <row r="699" spans="3:3" x14ac:dyDescent="0.3">
      <c r="C699" s="214"/>
    </row>
    <row r="700" spans="3:3" x14ac:dyDescent="0.3">
      <c r="C700" s="214"/>
    </row>
    <row r="701" spans="3:3" x14ac:dyDescent="0.3">
      <c r="C701" s="214"/>
    </row>
    <row r="702" spans="3:3" x14ac:dyDescent="0.3">
      <c r="C702" s="214"/>
    </row>
    <row r="703" spans="3:3" x14ac:dyDescent="0.3">
      <c r="C703" s="214"/>
    </row>
    <row r="704" spans="3:3" x14ac:dyDescent="0.3">
      <c r="C704" s="214"/>
    </row>
    <row r="705" spans="3:3" x14ac:dyDescent="0.3">
      <c r="C705" s="214"/>
    </row>
    <row r="706" spans="3:3" x14ac:dyDescent="0.3">
      <c r="C706" s="214"/>
    </row>
    <row r="707" spans="3:3" x14ac:dyDescent="0.3">
      <c r="C707" s="214"/>
    </row>
    <row r="708" spans="3:3" x14ac:dyDescent="0.3">
      <c r="C708" s="214"/>
    </row>
    <row r="709" spans="3:3" x14ac:dyDescent="0.3">
      <c r="C709" s="214"/>
    </row>
    <row r="710" spans="3:3" x14ac:dyDescent="0.3">
      <c r="C710" s="214"/>
    </row>
    <row r="711" spans="3:3" x14ac:dyDescent="0.3">
      <c r="C711" s="214"/>
    </row>
    <row r="712" spans="3:3" x14ac:dyDescent="0.3">
      <c r="C712" s="214"/>
    </row>
    <row r="713" spans="3:3" x14ac:dyDescent="0.3">
      <c r="C713" s="214"/>
    </row>
    <row r="714" spans="3:3" x14ac:dyDescent="0.3">
      <c r="C714" s="214"/>
    </row>
    <row r="715" spans="3:3" x14ac:dyDescent="0.3">
      <c r="C715" s="214"/>
    </row>
    <row r="716" spans="3:3" x14ac:dyDescent="0.3">
      <c r="C716" s="214"/>
    </row>
    <row r="717" spans="3:3" x14ac:dyDescent="0.3">
      <c r="C717" s="214"/>
    </row>
    <row r="718" spans="3:3" x14ac:dyDescent="0.3">
      <c r="C718" s="214"/>
    </row>
    <row r="719" spans="3:3" x14ac:dyDescent="0.3">
      <c r="C719" s="214"/>
    </row>
    <row r="720" spans="3:3" x14ac:dyDescent="0.3">
      <c r="C720" s="214"/>
    </row>
    <row r="721" spans="3:3" x14ac:dyDescent="0.3">
      <c r="C721" s="214"/>
    </row>
    <row r="722" spans="3:3" x14ac:dyDescent="0.3">
      <c r="C722" s="214"/>
    </row>
    <row r="723" spans="3:3" x14ac:dyDescent="0.3">
      <c r="C723" s="214"/>
    </row>
    <row r="724" spans="3:3" x14ac:dyDescent="0.3">
      <c r="C724" s="214"/>
    </row>
    <row r="725" spans="3:3" x14ac:dyDescent="0.3">
      <c r="C725" s="214"/>
    </row>
    <row r="726" spans="3:3" x14ac:dyDescent="0.3">
      <c r="C726" s="214"/>
    </row>
    <row r="727" spans="3:3" x14ac:dyDescent="0.3">
      <c r="C727" s="214"/>
    </row>
    <row r="728" spans="3:3" x14ac:dyDescent="0.3">
      <c r="C728" s="214"/>
    </row>
    <row r="729" spans="3:3" x14ac:dyDescent="0.3">
      <c r="C729" s="214"/>
    </row>
    <row r="730" spans="3:3" x14ac:dyDescent="0.3">
      <c r="C730" s="214"/>
    </row>
    <row r="731" spans="3:3" x14ac:dyDescent="0.3">
      <c r="C731" s="214"/>
    </row>
    <row r="732" spans="3:3" x14ac:dyDescent="0.3">
      <c r="C732" s="214"/>
    </row>
    <row r="733" spans="3:3" x14ac:dyDescent="0.3">
      <c r="C733" s="214"/>
    </row>
    <row r="734" spans="3:3" x14ac:dyDescent="0.3">
      <c r="C734" s="214"/>
    </row>
    <row r="735" spans="3:3" x14ac:dyDescent="0.3">
      <c r="C735" s="214"/>
    </row>
    <row r="736" spans="3:3" x14ac:dyDescent="0.3">
      <c r="C736" s="214"/>
    </row>
    <row r="737" spans="3:3" x14ac:dyDescent="0.3">
      <c r="C737" s="214"/>
    </row>
    <row r="738" spans="3:3" x14ac:dyDescent="0.3">
      <c r="C738" s="214"/>
    </row>
    <row r="739" spans="3:3" x14ac:dyDescent="0.3">
      <c r="C739" s="214"/>
    </row>
    <row r="740" spans="3:3" x14ac:dyDescent="0.3">
      <c r="C740" s="214"/>
    </row>
    <row r="741" spans="3:3" x14ac:dyDescent="0.3">
      <c r="C741" s="214"/>
    </row>
    <row r="742" spans="3:3" x14ac:dyDescent="0.3">
      <c r="C742" s="214"/>
    </row>
    <row r="743" spans="3:3" x14ac:dyDescent="0.3">
      <c r="C743" s="214"/>
    </row>
    <row r="744" spans="3:3" x14ac:dyDescent="0.3">
      <c r="C744" s="214"/>
    </row>
    <row r="745" spans="3:3" x14ac:dyDescent="0.3">
      <c r="C745" s="214"/>
    </row>
    <row r="746" spans="3:3" x14ac:dyDescent="0.3">
      <c r="C746" s="214"/>
    </row>
    <row r="747" spans="3:3" x14ac:dyDescent="0.3">
      <c r="C747" s="214"/>
    </row>
    <row r="748" spans="3:3" x14ac:dyDescent="0.3">
      <c r="C748" s="214"/>
    </row>
    <row r="749" spans="3:3" x14ac:dyDescent="0.3">
      <c r="C749" s="214"/>
    </row>
    <row r="750" spans="3:3" x14ac:dyDescent="0.3">
      <c r="C750" s="214"/>
    </row>
    <row r="751" spans="3:3" x14ac:dyDescent="0.3">
      <c r="C751" s="214"/>
    </row>
    <row r="752" spans="3:3" x14ac:dyDescent="0.3">
      <c r="C752" s="214"/>
    </row>
    <row r="753" spans="3:3" x14ac:dyDescent="0.3">
      <c r="C753" s="214"/>
    </row>
    <row r="754" spans="3:3" x14ac:dyDescent="0.3">
      <c r="C754" s="214"/>
    </row>
    <row r="755" spans="3:3" x14ac:dyDescent="0.3">
      <c r="C755" s="214"/>
    </row>
    <row r="756" spans="3:3" x14ac:dyDescent="0.3">
      <c r="C756" s="214"/>
    </row>
    <row r="757" spans="3:3" x14ac:dyDescent="0.3">
      <c r="C757" s="214"/>
    </row>
    <row r="758" spans="3:3" x14ac:dyDescent="0.3">
      <c r="C758" s="214"/>
    </row>
    <row r="759" spans="3:3" x14ac:dyDescent="0.3">
      <c r="C759" s="214"/>
    </row>
    <row r="760" spans="3:3" x14ac:dyDescent="0.3">
      <c r="C760" s="214"/>
    </row>
    <row r="761" spans="3:3" x14ac:dyDescent="0.3">
      <c r="C761" s="214"/>
    </row>
    <row r="762" spans="3:3" x14ac:dyDescent="0.3">
      <c r="C762" s="214"/>
    </row>
    <row r="763" spans="3:3" x14ac:dyDescent="0.3">
      <c r="C763" s="214"/>
    </row>
    <row r="764" spans="3:3" x14ac:dyDescent="0.3">
      <c r="C764" s="214"/>
    </row>
    <row r="765" spans="3:3" x14ac:dyDescent="0.3">
      <c r="C765" s="214"/>
    </row>
    <row r="766" spans="3:3" x14ac:dyDescent="0.3">
      <c r="C766" s="214"/>
    </row>
    <row r="767" spans="3:3" x14ac:dyDescent="0.3">
      <c r="C767" s="214"/>
    </row>
    <row r="768" spans="3:3" x14ac:dyDescent="0.3">
      <c r="C768" s="214"/>
    </row>
    <row r="769" spans="3:3" x14ac:dyDescent="0.3">
      <c r="C769" s="214"/>
    </row>
    <row r="770" spans="3:3" x14ac:dyDescent="0.3">
      <c r="C770" s="214"/>
    </row>
    <row r="771" spans="3:3" x14ac:dyDescent="0.3">
      <c r="C771" s="214"/>
    </row>
    <row r="772" spans="3:3" x14ac:dyDescent="0.3">
      <c r="C772" s="214"/>
    </row>
    <row r="773" spans="3:3" x14ac:dyDescent="0.3">
      <c r="C773" s="214"/>
    </row>
    <row r="774" spans="3:3" x14ac:dyDescent="0.3">
      <c r="C774" s="214"/>
    </row>
    <row r="775" spans="3:3" x14ac:dyDescent="0.3">
      <c r="C775" s="214"/>
    </row>
    <row r="776" spans="3:3" x14ac:dyDescent="0.3">
      <c r="C776" s="214"/>
    </row>
    <row r="777" spans="3:3" x14ac:dyDescent="0.3">
      <c r="C777" s="214"/>
    </row>
    <row r="778" spans="3:3" x14ac:dyDescent="0.3">
      <c r="C778" s="214"/>
    </row>
    <row r="779" spans="3:3" x14ac:dyDescent="0.3">
      <c r="C779" s="214"/>
    </row>
    <row r="780" spans="3:3" x14ac:dyDescent="0.3">
      <c r="C780" s="214"/>
    </row>
    <row r="781" spans="3:3" x14ac:dyDescent="0.3">
      <c r="C781" s="214"/>
    </row>
    <row r="782" spans="3:3" x14ac:dyDescent="0.3">
      <c r="C782" s="214"/>
    </row>
    <row r="783" spans="3:3" x14ac:dyDescent="0.3">
      <c r="C783" s="214"/>
    </row>
    <row r="784" spans="3:3" x14ac:dyDescent="0.3">
      <c r="C784" s="214"/>
    </row>
    <row r="785" spans="3:3" x14ac:dyDescent="0.3">
      <c r="C785" s="214"/>
    </row>
    <row r="786" spans="3:3" x14ac:dyDescent="0.3">
      <c r="C786" s="214"/>
    </row>
    <row r="787" spans="3:3" x14ac:dyDescent="0.3">
      <c r="C787" s="214"/>
    </row>
    <row r="788" spans="3:3" x14ac:dyDescent="0.3">
      <c r="C788" s="214"/>
    </row>
    <row r="789" spans="3:3" x14ac:dyDescent="0.3">
      <c r="C789" s="214"/>
    </row>
    <row r="790" spans="3:3" x14ac:dyDescent="0.3">
      <c r="C790" s="214"/>
    </row>
    <row r="791" spans="3:3" x14ac:dyDescent="0.3">
      <c r="C791" s="214"/>
    </row>
    <row r="792" spans="3:3" x14ac:dyDescent="0.3">
      <c r="C792" s="214"/>
    </row>
    <row r="793" spans="3:3" x14ac:dyDescent="0.3">
      <c r="C793" s="214"/>
    </row>
    <row r="794" spans="3:3" x14ac:dyDescent="0.3">
      <c r="C794" s="214"/>
    </row>
    <row r="795" spans="3:3" x14ac:dyDescent="0.3">
      <c r="C795" s="214"/>
    </row>
    <row r="796" spans="3:3" x14ac:dyDescent="0.3">
      <c r="C796" s="214"/>
    </row>
    <row r="797" spans="3:3" x14ac:dyDescent="0.3">
      <c r="C797" s="214"/>
    </row>
    <row r="798" spans="3:3" x14ac:dyDescent="0.3">
      <c r="C798" s="214"/>
    </row>
    <row r="799" spans="3:3" x14ac:dyDescent="0.3">
      <c r="C799" s="214"/>
    </row>
    <row r="800" spans="3:3" x14ac:dyDescent="0.3">
      <c r="C800" s="214"/>
    </row>
    <row r="801" spans="3:3" x14ac:dyDescent="0.3">
      <c r="C801" s="214"/>
    </row>
    <row r="802" spans="3:3" x14ac:dyDescent="0.3">
      <c r="C802" s="214"/>
    </row>
    <row r="803" spans="3:3" x14ac:dyDescent="0.3">
      <c r="C803" s="214"/>
    </row>
    <row r="804" spans="3:3" x14ac:dyDescent="0.3">
      <c r="C804" s="214"/>
    </row>
    <row r="805" spans="3:3" x14ac:dyDescent="0.3">
      <c r="C805" s="214"/>
    </row>
    <row r="806" spans="3:3" x14ac:dyDescent="0.3">
      <c r="C806" s="214"/>
    </row>
    <row r="807" spans="3:3" x14ac:dyDescent="0.3">
      <c r="C807" s="214"/>
    </row>
    <row r="808" spans="3:3" x14ac:dyDescent="0.3">
      <c r="C808" s="214"/>
    </row>
    <row r="809" spans="3:3" x14ac:dyDescent="0.3">
      <c r="C809" s="214"/>
    </row>
    <row r="810" spans="3:3" x14ac:dyDescent="0.3">
      <c r="C810" s="214"/>
    </row>
    <row r="811" spans="3:3" x14ac:dyDescent="0.3">
      <c r="C811" s="214"/>
    </row>
    <row r="812" spans="3:3" x14ac:dyDescent="0.3">
      <c r="C812" s="214"/>
    </row>
    <row r="813" spans="3:3" x14ac:dyDescent="0.3">
      <c r="C813" s="214"/>
    </row>
    <row r="814" spans="3:3" x14ac:dyDescent="0.3">
      <c r="C814" s="214"/>
    </row>
    <row r="815" spans="3:3" x14ac:dyDescent="0.3">
      <c r="C815" s="214"/>
    </row>
    <row r="816" spans="3:3" x14ac:dyDescent="0.3">
      <c r="C816" s="214"/>
    </row>
    <row r="817" spans="3:3" x14ac:dyDescent="0.3">
      <c r="C817" s="214"/>
    </row>
    <row r="818" spans="3:3" x14ac:dyDescent="0.3">
      <c r="C818" s="214"/>
    </row>
    <row r="819" spans="3:3" x14ac:dyDescent="0.3">
      <c r="C819" s="214"/>
    </row>
    <row r="820" spans="3:3" x14ac:dyDescent="0.3">
      <c r="C820" s="214"/>
    </row>
    <row r="821" spans="3:3" x14ac:dyDescent="0.3">
      <c r="C821" s="214"/>
    </row>
    <row r="822" spans="3:3" x14ac:dyDescent="0.3">
      <c r="C822" s="214"/>
    </row>
    <row r="823" spans="3:3" x14ac:dyDescent="0.3">
      <c r="C823" s="214"/>
    </row>
    <row r="824" spans="3:3" x14ac:dyDescent="0.3">
      <c r="C824" s="214"/>
    </row>
    <row r="825" spans="3:3" x14ac:dyDescent="0.3">
      <c r="C825" s="214"/>
    </row>
    <row r="826" spans="3:3" x14ac:dyDescent="0.3">
      <c r="C826" s="214"/>
    </row>
    <row r="827" spans="3:3" x14ac:dyDescent="0.3">
      <c r="C827" s="214"/>
    </row>
    <row r="828" spans="3:3" x14ac:dyDescent="0.3">
      <c r="C828" s="214"/>
    </row>
    <row r="829" spans="3:3" x14ac:dyDescent="0.3">
      <c r="C829" s="214"/>
    </row>
    <row r="830" spans="3:3" x14ac:dyDescent="0.3">
      <c r="C830" s="214"/>
    </row>
    <row r="831" spans="3:3" x14ac:dyDescent="0.3">
      <c r="C831" s="214"/>
    </row>
    <row r="832" spans="3:3" x14ac:dyDescent="0.3">
      <c r="C832" s="214"/>
    </row>
    <row r="833" spans="3:3" x14ac:dyDescent="0.3">
      <c r="C833" s="214"/>
    </row>
    <row r="834" spans="3:3" x14ac:dyDescent="0.3">
      <c r="C834" s="214"/>
    </row>
    <row r="835" spans="3:3" x14ac:dyDescent="0.3">
      <c r="C835" s="214"/>
    </row>
    <row r="836" spans="3:3" x14ac:dyDescent="0.3">
      <c r="C836" s="214"/>
    </row>
    <row r="837" spans="3:3" x14ac:dyDescent="0.3">
      <c r="C837" s="214"/>
    </row>
    <row r="838" spans="3:3" x14ac:dyDescent="0.3">
      <c r="C838" s="214"/>
    </row>
    <row r="839" spans="3:3" x14ac:dyDescent="0.3">
      <c r="C839" s="214"/>
    </row>
    <row r="840" spans="3:3" x14ac:dyDescent="0.3">
      <c r="C840" s="214"/>
    </row>
    <row r="841" spans="3:3" x14ac:dyDescent="0.3">
      <c r="C841" s="214"/>
    </row>
    <row r="842" spans="3:3" x14ac:dyDescent="0.3">
      <c r="C842" s="214"/>
    </row>
    <row r="843" spans="3:3" x14ac:dyDescent="0.3">
      <c r="C843" s="214"/>
    </row>
    <row r="844" spans="3:3" x14ac:dyDescent="0.3">
      <c r="C844" s="214"/>
    </row>
    <row r="845" spans="3:3" x14ac:dyDescent="0.3">
      <c r="C845" s="214"/>
    </row>
    <row r="846" spans="3:3" x14ac:dyDescent="0.3">
      <c r="C846" s="214"/>
    </row>
    <row r="847" spans="3:3" x14ac:dyDescent="0.3">
      <c r="C847" s="214"/>
    </row>
    <row r="848" spans="3:3" x14ac:dyDescent="0.3">
      <c r="C848" s="214"/>
    </row>
    <row r="849" spans="3:3" x14ac:dyDescent="0.3">
      <c r="C849" s="214"/>
    </row>
    <row r="850" spans="3:3" x14ac:dyDescent="0.3">
      <c r="C850" s="214"/>
    </row>
    <row r="851" spans="3:3" x14ac:dyDescent="0.3">
      <c r="C851" s="214"/>
    </row>
    <row r="852" spans="3:3" x14ac:dyDescent="0.3">
      <c r="C852" s="214"/>
    </row>
    <row r="853" spans="3:3" x14ac:dyDescent="0.3">
      <c r="C853" s="214"/>
    </row>
    <row r="854" spans="3:3" x14ac:dyDescent="0.3">
      <c r="C854" s="214"/>
    </row>
    <row r="855" spans="3:3" x14ac:dyDescent="0.3">
      <c r="C855" s="214"/>
    </row>
    <row r="856" spans="3:3" x14ac:dyDescent="0.3">
      <c r="C856" s="214"/>
    </row>
    <row r="857" spans="3:3" x14ac:dyDescent="0.3">
      <c r="C857" s="214"/>
    </row>
    <row r="858" spans="3:3" x14ac:dyDescent="0.3">
      <c r="C858" s="214"/>
    </row>
    <row r="859" spans="3:3" x14ac:dyDescent="0.3">
      <c r="C859" s="214"/>
    </row>
    <row r="860" spans="3:3" x14ac:dyDescent="0.3">
      <c r="C860" s="214"/>
    </row>
    <row r="861" spans="3:3" x14ac:dyDescent="0.3">
      <c r="C861" s="214"/>
    </row>
    <row r="862" spans="3:3" x14ac:dyDescent="0.3">
      <c r="C862" s="214"/>
    </row>
    <row r="863" spans="3:3" x14ac:dyDescent="0.3">
      <c r="C863" s="214"/>
    </row>
    <row r="864" spans="3:3" x14ac:dyDescent="0.3">
      <c r="C864" s="214"/>
    </row>
    <row r="865" spans="3:3" x14ac:dyDescent="0.3">
      <c r="C865" s="214"/>
    </row>
    <row r="866" spans="3:3" x14ac:dyDescent="0.3">
      <c r="C866" s="214"/>
    </row>
    <row r="867" spans="3:3" x14ac:dyDescent="0.3">
      <c r="C867" s="214"/>
    </row>
    <row r="868" spans="3:3" x14ac:dyDescent="0.3">
      <c r="C868" s="214"/>
    </row>
    <row r="869" spans="3:3" x14ac:dyDescent="0.3">
      <c r="C869" s="214"/>
    </row>
    <row r="870" spans="3:3" x14ac:dyDescent="0.3">
      <c r="C870" s="214"/>
    </row>
    <row r="871" spans="3:3" x14ac:dyDescent="0.3">
      <c r="C871" s="214"/>
    </row>
    <row r="872" spans="3:3" x14ac:dyDescent="0.3">
      <c r="C872" s="214"/>
    </row>
    <row r="873" spans="3:3" x14ac:dyDescent="0.3">
      <c r="C873" s="214"/>
    </row>
    <row r="874" spans="3:3" x14ac:dyDescent="0.3">
      <c r="C874" s="214"/>
    </row>
    <row r="875" spans="3:3" x14ac:dyDescent="0.3">
      <c r="C875" s="214"/>
    </row>
    <row r="876" spans="3:3" x14ac:dyDescent="0.3">
      <c r="C876" s="214"/>
    </row>
    <row r="877" spans="3:3" x14ac:dyDescent="0.3">
      <c r="C877" s="214"/>
    </row>
    <row r="878" spans="3:3" x14ac:dyDescent="0.3">
      <c r="C878" s="214"/>
    </row>
    <row r="879" spans="3:3" x14ac:dyDescent="0.3">
      <c r="C879" s="214"/>
    </row>
    <row r="880" spans="3:3" x14ac:dyDescent="0.3">
      <c r="C880" s="214"/>
    </row>
    <row r="881" spans="3:3" x14ac:dyDescent="0.3">
      <c r="C881" s="214"/>
    </row>
    <row r="882" spans="3:3" x14ac:dyDescent="0.3">
      <c r="C882" s="214"/>
    </row>
    <row r="883" spans="3:3" x14ac:dyDescent="0.3">
      <c r="C883" s="214"/>
    </row>
    <row r="884" spans="3:3" x14ac:dyDescent="0.3">
      <c r="C884" s="214"/>
    </row>
    <row r="885" spans="3:3" x14ac:dyDescent="0.3">
      <c r="C885" s="214"/>
    </row>
    <row r="886" spans="3:3" x14ac:dyDescent="0.3">
      <c r="C886" s="214"/>
    </row>
    <row r="887" spans="3:3" x14ac:dyDescent="0.3">
      <c r="C887" s="214"/>
    </row>
    <row r="888" spans="3:3" x14ac:dyDescent="0.3">
      <c r="C888" s="214"/>
    </row>
    <row r="889" spans="3:3" x14ac:dyDescent="0.3">
      <c r="C889" s="214"/>
    </row>
    <row r="890" spans="3:3" x14ac:dyDescent="0.3">
      <c r="C890" s="214"/>
    </row>
    <row r="891" spans="3:3" x14ac:dyDescent="0.3">
      <c r="C891" s="214"/>
    </row>
    <row r="892" spans="3:3" x14ac:dyDescent="0.3">
      <c r="C892" s="214"/>
    </row>
    <row r="893" spans="3:3" x14ac:dyDescent="0.3">
      <c r="C893" s="214"/>
    </row>
    <row r="894" spans="3:3" x14ac:dyDescent="0.3">
      <c r="C894" s="214"/>
    </row>
    <row r="895" spans="3:3" x14ac:dyDescent="0.3">
      <c r="C895" s="214"/>
    </row>
    <row r="896" spans="3:3" x14ac:dyDescent="0.3">
      <c r="C896" s="214"/>
    </row>
    <row r="897" spans="3:3" x14ac:dyDescent="0.3">
      <c r="C897" s="214"/>
    </row>
    <row r="898" spans="3:3" x14ac:dyDescent="0.3">
      <c r="C898" s="214"/>
    </row>
    <row r="899" spans="3:3" x14ac:dyDescent="0.3">
      <c r="C899" s="214"/>
    </row>
    <row r="900" spans="3:3" x14ac:dyDescent="0.3">
      <c r="C900" s="214"/>
    </row>
    <row r="901" spans="3:3" x14ac:dyDescent="0.3">
      <c r="C901" s="214"/>
    </row>
    <row r="902" spans="3:3" x14ac:dyDescent="0.3">
      <c r="C902" s="214"/>
    </row>
    <row r="903" spans="3:3" x14ac:dyDescent="0.3">
      <c r="C903" s="214"/>
    </row>
    <row r="904" spans="3:3" x14ac:dyDescent="0.3">
      <c r="C904" s="214"/>
    </row>
    <row r="905" spans="3:3" x14ac:dyDescent="0.3">
      <c r="C905" s="214"/>
    </row>
    <row r="906" spans="3:3" x14ac:dyDescent="0.3">
      <c r="C906" s="214"/>
    </row>
    <row r="907" spans="3:3" x14ac:dyDescent="0.3">
      <c r="C907" s="214"/>
    </row>
    <row r="908" spans="3:3" x14ac:dyDescent="0.3">
      <c r="C908" s="214"/>
    </row>
    <row r="909" spans="3:3" x14ac:dyDescent="0.3">
      <c r="C909" s="214"/>
    </row>
    <row r="910" spans="3:3" x14ac:dyDescent="0.3">
      <c r="C910" s="214"/>
    </row>
    <row r="911" spans="3:3" x14ac:dyDescent="0.3">
      <c r="C911" s="214"/>
    </row>
    <row r="912" spans="3:3" x14ac:dyDescent="0.3">
      <c r="C912" s="214"/>
    </row>
    <row r="913" spans="3:3" x14ac:dyDescent="0.3">
      <c r="C913" s="214"/>
    </row>
    <row r="914" spans="3:3" x14ac:dyDescent="0.3">
      <c r="C914" s="214"/>
    </row>
    <row r="915" spans="3:3" x14ac:dyDescent="0.3">
      <c r="C915" s="214"/>
    </row>
    <row r="916" spans="3:3" x14ac:dyDescent="0.3">
      <c r="C916" s="214"/>
    </row>
    <row r="917" spans="3:3" x14ac:dyDescent="0.3">
      <c r="C917" s="214"/>
    </row>
    <row r="918" spans="3:3" x14ac:dyDescent="0.3">
      <c r="C918" s="214"/>
    </row>
    <row r="919" spans="3:3" x14ac:dyDescent="0.3">
      <c r="C919" s="214"/>
    </row>
    <row r="920" spans="3:3" x14ac:dyDescent="0.3">
      <c r="C920" s="214"/>
    </row>
    <row r="921" spans="3:3" x14ac:dyDescent="0.3">
      <c r="C921" s="214"/>
    </row>
    <row r="922" spans="3:3" x14ac:dyDescent="0.3">
      <c r="C922" s="214"/>
    </row>
    <row r="923" spans="3:3" x14ac:dyDescent="0.3">
      <c r="C923" s="214"/>
    </row>
    <row r="924" spans="3:3" x14ac:dyDescent="0.3">
      <c r="C924" s="214"/>
    </row>
    <row r="925" spans="3:3" x14ac:dyDescent="0.3">
      <c r="C925" s="214"/>
    </row>
    <row r="926" spans="3:3" x14ac:dyDescent="0.3">
      <c r="C926" s="214"/>
    </row>
    <row r="927" spans="3:3" x14ac:dyDescent="0.3">
      <c r="C927" s="214"/>
    </row>
    <row r="928" spans="3:3" x14ac:dyDescent="0.3">
      <c r="C928" s="214"/>
    </row>
    <row r="929" spans="3:3" x14ac:dyDescent="0.3">
      <c r="C929" s="214"/>
    </row>
    <row r="930" spans="3:3" x14ac:dyDescent="0.3">
      <c r="C930" s="214"/>
    </row>
    <row r="931" spans="3:3" x14ac:dyDescent="0.3">
      <c r="C931" s="214"/>
    </row>
    <row r="932" spans="3:3" x14ac:dyDescent="0.3">
      <c r="C932" s="214"/>
    </row>
    <row r="933" spans="3:3" x14ac:dyDescent="0.3">
      <c r="C933" s="214"/>
    </row>
    <row r="934" spans="3:3" x14ac:dyDescent="0.3">
      <c r="C934" s="214"/>
    </row>
    <row r="935" spans="3:3" x14ac:dyDescent="0.3">
      <c r="C935" s="214"/>
    </row>
    <row r="936" spans="3:3" x14ac:dyDescent="0.3">
      <c r="C936" s="214"/>
    </row>
    <row r="937" spans="3:3" x14ac:dyDescent="0.3">
      <c r="C937" s="214"/>
    </row>
    <row r="938" spans="3:3" x14ac:dyDescent="0.3">
      <c r="C938" s="214"/>
    </row>
    <row r="939" spans="3:3" x14ac:dyDescent="0.3">
      <c r="C939" s="214"/>
    </row>
    <row r="940" spans="3:3" x14ac:dyDescent="0.3">
      <c r="C940" s="214"/>
    </row>
    <row r="941" spans="3:3" x14ac:dyDescent="0.3">
      <c r="C941" s="214"/>
    </row>
    <row r="942" spans="3:3" x14ac:dyDescent="0.3">
      <c r="C942" s="214"/>
    </row>
    <row r="943" spans="3:3" x14ac:dyDescent="0.3">
      <c r="C943" s="214"/>
    </row>
    <row r="944" spans="3:3" x14ac:dyDescent="0.3">
      <c r="C944" s="214"/>
    </row>
    <row r="945" spans="3:3" x14ac:dyDescent="0.3">
      <c r="C945" s="214"/>
    </row>
    <row r="946" spans="3:3" x14ac:dyDescent="0.3">
      <c r="C946" s="214"/>
    </row>
    <row r="947" spans="3:3" x14ac:dyDescent="0.3">
      <c r="C947" s="214"/>
    </row>
    <row r="948" spans="3:3" x14ac:dyDescent="0.3">
      <c r="C948" s="214"/>
    </row>
    <row r="949" spans="3:3" x14ac:dyDescent="0.3">
      <c r="C949" s="214"/>
    </row>
    <row r="950" spans="3:3" x14ac:dyDescent="0.3">
      <c r="C950" s="214"/>
    </row>
    <row r="951" spans="3:3" x14ac:dyDescent="0.3">
      <c r="C951" s="214"/>
    </row>
    <row r="952" spans="3:3" x14ac:dyDescent="0.3">
      <c r="C952" s="214"/>
    </row>
    <row r="953" spans="3:3" x14ac:dyDescent="0.3">
      <c r="C953" s="214"/>
    </row>
    <row r="954" spans="3:3" x14ac:dyDescent="0.3">
      <c r="C954" s="214"/>
    </row>
    <row r="955" spans="3:3" x14ac:dyDescent="0.3">
      <c r="C955" s="214"/>
    </row>
    <row r="956" spans="3:3" x14ac:dyDescent="0.3">
      <c r="C956" s="214"/>
    </row>
    <row r="957" spans="3:3" x14ac:dyDescent="0.3">
      <c r="C957" s="214"/>
    </row>
    <row r="958" spans="3:3" x14ac:dyDescent="0.3">
      <c r="C958" s="214"/>
    </row>
    <row r="959" spans="3:3" x14ac:dyDescent="0.3">
      <c r="C959" s="214"/>
    </row>
    <row r="960" spans="3:3" x14ac:dyDescent="0.3">
      <c r="C960" s="214"/>
    </row>
    <row r="961" spans="3:3" x14ac:dyDescent="0.3">
      <c r="C961" s="214"/>
    </row>
    <row r="962" spans="3:3" x14ac:dyDescent="0.3">
      <c r="C962" s="214"/>
    </row>
    <row r="963" spans="3:3" x14ac:dyDescent="0.3">
      <c r="C963" s="214"/>
    </row>
    <row r="964" spans="3:3" x14ac:dyDescent="0.3">
      <c r="C964" s="214"/>
    </row>
    <row r="965" spans="3:3" x14ac:dyDescent="0.3">
      <c r="C965" s="214"/>
    </row>
    <row r="966" spans="3:3" x14ac:dyDescent="0.3">
      <c r="C966" s="214"/>
    </row>
    <row r="967" spans="3:3" x14ac:dyDescent="0.3">
      <c r="C967" s="214"/>
    </row>
    <row r="968" spans="3:3" x14ac:dyDescent="0.3">
      <c r="C968" s="214"/>
    </row>
    <row r="969" spans="3:3" x14ac:dyDescent="0.3">
      <c r="C969" s="214"/>
    </row>
    <row r="970" spans="3:3" x14ac:dyDescent="0.3">
      <c r="C970" s="214"/>
    </row>
    <row r="971" spans="3:3" x14ac:dyDescent="0.3">
      <c r="C971" s="214"/>
    </row>
    <row r="972" spans="3:3" x14ac:dyDescent="0.3">
      <c r="C972" s="214"/>
    </row>
    <row r="973" spans="3:3" x14ac:dyDescent="0.3">
      <c r="C973" s="214"/>
    </row>
    <row r="974" spans="3:3" x14ac:dyDescent="0.3">
      <c r="C974" s="214"/>
    </row>
    <row r="975" spans="3:3" x14ac:dyDescent="0.3">
      <c r="C975" s="214"/>
    </row>
    <row r="976" spans="3:3" x14ac:dyDescent="0.3">
      <c r="C976" s="214"/>
    </row>
    <row r="977" spans="3:3" x14ac:dyDescent="0.3">
      <c r="C977" s="214"/>
    </row>
    <row r="978" spans="3:3" x14ac:dyDescent="0.3">
      <c r="C978" s="214"/>
    </row>
    <row r="979" spans="3:3" x14ac:dyDescent="0.3">
      <c r="C979" s="214"/>
    </row>
    <row r="980" spans="3:3" x14ac:dyDescent="0.3">
      <c r="C980" s="214"/>
    </row>
    <row r="981" spans="3:3" x14ac:dyDescent="0.3">
      <c r="C981" s="214"/>
    </row>
    <row r="982" spans="3:3" x14ac:dyDescent="0.3">
      <c r="C982" s="214"/>
    </row>
    <row r="983" spans="3:3" x14ac:dyDescent="0.3">
      <c r="C983" s="214"/>
    </row>
    <row r="984" spans="3:3" x14ac:dyDescent="0.3">
      <c r="C984" s="214"/>
    </row>
    <row r="985" spans="3:3" x14ac:dyDescent="0.3">
      <c r="C985" s="214"/>
    </row>
    <row r="986" spans="3:3" x14ac:dyDescent="0.3">
      <c r="C986" s="214"/>
    </row>
    <row r="987" spans="3:3" x14ac:dyDescent="0.3">
      <c r="C987" s="214"/>
    </row>
    <row r="988" spans="3:3" x14ac:dyDescent="0.3">
      <c r="C988" s="214"/>
    </row>
    <row r="989" spans="3:3" x14ac:dyDescent="0.3">
      <c r="C989" s="214"/>
    </row>
    <row r="990" spans="3:3" x14ac:dyDescent="0.3">
      <c r="C990" s="214"/>
    </row>
    <row r="991" spans="3:3" x14ac:dyDescent="0.3">
      <c r="C991" s="214"/>
    </row>
    <row r="992" spans="3:3" x14ac:dyDescent="0.3">
      <c r="C992" s="214"/>
    </row>
    <row r="993" spans="3:3" x14ac:dyDescent="0.3">
      <c r="C993" s="214"/>
    </row>
    <row r="994" spans="3:3" x14ac:dyDescent="0.3">
      <c r="C994" s="214"/>
    </row>
    <row r="995" spans="3:3" x14ac:dyDescent="0.3">
      <c r="C995" s="214"/>
    </row>
    <row r="996" spans="3:3" x14ac:dyDescent="0.3">
      <c r="C996" s="214"/>
    </row>
    <row r="997" spans="3:3" x14ac:dyDescent="0.3">
      <c r="C997" s="214"/>
    </row>
    <row r="998" spans="3:3" x14ac:dyDescent="0.3">
      <c r="C998" s="214"/>
    </row>
    <row r="999" spans="3:3" x14ac:dyDescent="0.3">
      <c r="C999" s="214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12:C999">
    <cfRule type="expression" dxfId="56" priority="8">
      <formula>EXACT("Учебные пособия",C12)</formula>
    </cfRule>
    <cfRule type="expression" dxfId="55" priority="9">
      <formula>EXACT("Техника безопасности",C12)</formula>
    </cfRule>
    <cfRule type="expression" dxfId="54" priority="10">
      <formula>EXACT("Охрана труда",C12)</formula>
    </cfRule>
    <cfRule type="expression" dxfId="53" priority="11">
      <formula>EXACT("Программное обеспечение",C12)</formula>
    </cfRule>
    <cfRule type="expression" dxfId="52" priority="12">
      <formula>EXACT("Оборудование IT",C12)</formula>
    </cfRule>
    <cfRule type="expression" dxfId="51" priority="13">
      <formula>EXACT("Мебель",C12)</formula>
    </cfRule>
    <cfRule type="expression" dxfId="50" priority="14">
      <formula>EXACT("Оборудование",C12)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11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2:B11" xr:uid="{B37E6D72-CD1C-4338-BF23-1D381A1FDA7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16F1C4-4677-4FF3-97A1-A96FA1A54A9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217" customWidth="1"/>
    <col min="2" max="2" width="100.6640625" style="218" customWidth="1"/>
    <col min="3" max="3" width="20.44140625" style="223" customWidth="1"/>
    <col min="4" max="4" width="14.44140625" style="223" customWidth="1"/>
    <col min="5" max="5" width="25.6640625" style="223" customWidth="1"/>
    <col min="6" max="6" width="14.33203125" style="223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07" t="s">
        <v>1</v>
      </c>
      <c r="B1" s="209" t="s">
        <v>10</v>
      </c>
      <c r="C1" s="208" t="s">
        <v>2</v>
      </c>
      <c r="D1" s="207" t="s">
        <v>4</v>
      </c>
      <c r="E1" s="207" t="s">
        <v>3</v>
      </c>
      <c r="F1" s="207" t="s">
        <v>8</v>
      </c>
      <c r="G1" s="206" t="s">
        <v>33</v>
      </c>
      <c r="H1" s="205" t="s">
        <v>34</v>
      </c>
    </row>
    <row r="2" spans="1:8" ht="62.4" x14ac:dyDescent="0.3">
      <c r="A2" s="226" t="s">
        <v>174</v>
      </c>
      <c r="B2" s="227" t="s">
        <v>157</v>
      </c>
      <c r="C2" s="9" t="s">
        <v>5</v>
      </c>
      <c r="D2" s="229">
        <v>1</v>
      </c>
      <c r="E2" s="228" t="s">
        <v>102</v>
      </c>
      <c r="F2" s="230">
        <v>1</v>
      </c>
      <c r="G2" s="5">
        <f>COUNTIF($A$2:$A$999,A2)</f>
        <v>1</v>
      </c>
      <c r="H2" s="5" t="s">
        <v>37</v>
      </c>
    </row>
    <row r="3" spans="1:8" ht="31.2" x14ac:dyDescent="0.3">
      <c r="A3" s="226" t="s">
        <v>152</v>
      </c>
      <c r="B3" s="231" t="s">
        <v>153</v>
      </c>
      <c r="C3" s="9" t="s">
        <v>5</v>
      </c>
      <c r="D3" s="229">
        <v>1</v>
      </c>
      <c r="E3" s="228" t="s">
        <v>102</v>
      </c>
      <c r="F3" s="230">
        <v>1</v>
      </c>
      <c r="G3" s="5">
        <f>COUNTIF($A$2:$A$999,A3)</f>
        <v>1</v>
      </c>
      <c r="H3" s="5" t="s">
        <v>37</v>
      </c>
    </row>
    <row r="4" spans="1:8" ht="31.2" x14ac:dyDescent="0.3">
      <c r="A4" s="226" t="s">
        <v>150</v>
      </c>
      <c r="B4" s="227" t="s">
        <v>151</v>
      </c>
      <c r="C4" s="9" t="s">
        <v>5</v>
      </c>
      <c r="D4" s="229">
        <v>1</v>
      </c>
      <c r="E4" s="228" t="s">
        <v>102</v>
      </c>
      <c r="F4" s="230">
        <v>1</v>
      </c>
      <c r="G4" s="5">
        <f>COUNTIF($A$2:$A$999,A4)</f>
        <v>1</v>
      </c>
      <c r="H4" s="5" t="s">
        <v>37</v>
      </c>
    </row>
    <row r="5" spans="1:8" x14ac:dyDescent="0.3">
      <c r="A5" s="219" t="s">
        <v>175</v>
      </c>
      <c r="B5" s="239" t="s">
        <v>165</v>
      </c>
      <c r="C5" s="9" t="s">
        <v>7</v>
      </c>
      <c r="D5" s="229">
        <v>1</v>
      </c>
      <c r="E5" s="235" t="s">
        <v>6</v>
      </c>
      <c r="F5" s="230">
        <v>1</v>
      </c>
      <c r="G5" s="5">
        <f>COUNTIF($A$2:$A$999,A5)</f>
        <v>1</v>
      </c>
      <c r="H5" s="5" t="s">
        <v>37</v>
      </c>
    </row>
    <row r="6" spans="1:8" x14ac:dyDescent="0.3">
      <c r="A6" s="232" t="s">
        <v>158</v>
      </c>
      <c r="B6" s="233" t="s">
        <v>159</v>
      </c>
      <c r="C6" s="9" t="s">
        <v>7</v>
      </c>
      <c r="D6" s="225">
        <v>1</v>
      </c>
      <c r="E6" s="228" t="s">
        <v>102</v>
      </c>
      <c r="F6" s="222">
        <v>1</v>
      </c>
      <c r="G6" s="5">
        <f>COUNTIF($A$2:$A$999,A6)</f>
        <v>1</v>
      </c>
      <c r="H6" s="5" t="s">
        <v>37</v>
      </c>
    </row>
    <row r="7" spans="1:8" x14ac:dyDescent="0.3">
      <c r="A7" s="234" t="s">
        <v>24</v>
      </c>
      <c r="B7" s="233" t="s">
        <v>166</v>
      </c>
      <c r="C7" s="9" t="s">
        <v>7</v>
      </c>
      <c r="D7" s="229">
        <v>2</v>
      </c>
      <c r="E7" s="235" t="s">
        <v>6</v>
      </c>
      <c r="F7" s="230">
        <v>2</v>
      </c>
      <c r="G7" s="5">
        <f>COUNTIF($A$2:$A$999,A7)</f>
        <v>1</v>
      </c>
      <c r="H7" s="5" t="s">
        <v>37</v>
      </c>
    </row>
    <row r="8" spans="1:8" x14ac:dyDescent="0.3">
      <c r="A8" s="219" t="s">
        <v>162</v>
      </c>
      <c r="B8" s="211" t="s">
        <v>163</v>
      </c>
      <c r="C8" s="9" t="s">
        <v>7</v>
      </c>
      <c r="D8" s="229">
        <v>1</v>
      </c>
      <c r="E8" s="228" t="s">
        <v>102</v>
      </c>
      <c r="F8" s="230">
        <v>1</v>
      </c>
      <c r="G8" s="5">
        <f>COUNTIF($A$2:$A$999,A8)</f>
        <v>1</v>
      </c>
      <c r="H8" s="5" t="s">
        <v>37</v>
      </c>
    </row>
    <row r="9" spans="1:8" x14ac:dyDescent="0.3">
      <c r="A9" s="219" t="s">
        <v>35</v>
      </c>
      <c r="B9" s="211" t="s">
        <v>167</v>
      </c>
      <c r="C9" s="9" t="s">
        <v>7</v>
      </c>
      <c r="D9" s="237">
        <v>1</v>
      </c>
      <c r="E9" s="236" t="s">
        <v>6</v>
      </c>
      <c r="F9" s="238">
        <v>1</v>
      </c>
      <c r="G9" s="5">
        <f>COUNTIF($A$2:$A$999,A9)</f>
        <v>1</v>
      </c>
      <c r="H9" s="5" t="s">
        <v>37</v>
      </c>
    </row>
    <row r="10" spans="1:8" x14ac:dyDescent="0.3">
      <c r="A10" s="226" t="s">
        <v>154</v>
      </c>
      <c r="B10" s="211" t="s">
        <v>155</v>
      </c>
      <c r="C10" s="9" t="s">
        <v>7</v>
      </c>
      <c r="D10" s="229">
        <v>1</v>
      </c>
      <c r="E10" s="228" t="s">
        <v>102</v>
      </c>
      <c r="F10" s="230">
        <v>1</v>
      </c>
      <c r="G10" s="5">
        <f>COUNTIF($A$2:$A$999,A10)</f>
        <v>1</v>
      </c>
      <c r="H10" s="5" t="s">
        <v>37</v>
      </c>
    </row>
    <row r="11" spans="1:8" ht="31.2" x14ac:dyDescent="0.3">
      <c r="A11" s="219" t="s">
        <v>160</v>
      </c>
      <c r="B11" s="211" t="s">
        <v>161</v>
      </c>
      <c r="C11" s="9" t="s">
        <v>7</v>
      </c>
      <c r="D11" s="225">
        <v>1</v>
      </c>
      <c r="E11" s="228" t="s">
        <v>102</v>
      </c>
      <c r="F11" s="230">
        <v>1</v>
      </c>
      <c r="G11" s="5">
        <f>COUNTIF($A$2:$A$999,A11)</f>
        <v>1</v>
      </c>
      <c r="H11" s="5" t="s">
        <v>37</v>
      </c>
    </row>
    <row r="12" spans="1:8" x14ac:dyDescent="0.3">
      <c r="C12" s="214"/>
    </row>
    <row r="13" spans="1:8" x14ac:dyDescent="0.3">
      <c r="C13" s="214"/>
    </row>
    <row r="14" spans="1:8" x14ac:dyDescent="0.3">
      <c r="C14" s="214"/>
    </row>
    <row r="15" spans="1:8" x14ac:dyDescent="0.3">
      <c r="C15" s="214"/>
    </row>
    <row r="16" spans="1:8" x14ac:dyDescent="0.3">
      <c r="C16" s="214"/>
    </row>
    <row r="17" spans="3:3" x14ac:dyDescent="0.3">
      <c r="C17" s="214"/>
    </row>
    <row r="18" spans="3:3" x14ac:dyDescent="0.3">
      <c r="C18" s="214"/>
    </row>
    <row r="19" spans="3:3" x14ac:dyDescent="0.3">
      <c r="C19" s="214"/>
    </row>
    <row r="20" spans="3:3" x14ac:dyDescent="0.3">
      <c r="C20" s="214"/>
    </row>
    <row r="21" spans="3:3" x14ac:dyDescent="0.3">
      <c r="C21" s="214"/>
    </row>
    <row r="22" spans="3:3" x14ac:dyDescent="0.3">
      <c r="C22" s="214"/>
    </row>
    <row r="23" spans="3:3" x14ac:dyDescent="0.3">
      <c r="C23" s="214"/>
    </row>
    <row r="24" spans="3:3" x14ac:dyDescent="0.3">
      <c r="C24" s="214"/>
    </row>
    <row r="25" spans="3:3" x14ac:dyDescent="0.3">
      <c r="C25" s="214"/>
    </row>
    <row r="26" spans="3:3" x14ac:dyDescent="0.3">
      <c r="C26" s="214"/>
    </row>
    <row r="27" spans="3:3" x14ac:dyDescent="0.3">
      <c r="C27" s="214"/>
    </row>
    <row r="28" spans="3:3" x14ac:dyDescent="0.3">
      <c r="C28" s="214"/>
    </row>
    <row r="29" spans="3:3" x14ac:dyDescent="0.3">
      <c r="C29" s="214"/>
    </row>
    <row r="30" spans="3:3" x14ac:dyDescent="0.3">
      <c r="C30" s="214"/>
    </row>
    <row r="31" spans="3:3" x14ac:dyDescent="0.3">
      <c r="C31" s="214"/>
    </row>
    <row r="32" spans="3:3" x14ac:dyDescent="0.3">
      <c r="C32" s="214"/>
    </row>
    <row r="33" spans="3:3" x14ac:dyDescent="0.3">
      <c r="C33" s="214"/>
    </row>
    <row r="34" spans="3:3" x14ac:dyDescent="0.3">
      <c r="C34" s="214"/>
    </row>
    <row r="35" spans="3:3" x14ac:dyDescent="0.3">
      <c r="C35" s="214"/>
    </row>
    <row r="36" spans="3:3" x14ac:dyDescent="0.3">
      <c r="C36" s="214"/>
    </row>
    <row r="37" spans="3:3" x14ac:dyDescent="0.3">
      <c r="C37" s="214"/>
    </row>
    <row r="38" spans="3:3" x14ac:dyDescent="0.3">
      <c r="C38" s="214"/>
    </row>
    <row r="39" spans="3:3" x14ac:dyDescent="0.3">
      <c r="C39" s="214"/>
    </row>
    <row r="40" spans="3:3" x14ac:dyDescent="0.3">
      <c r="C40" s="214"/>
    </row>
    <row r="41" spans="3:3" x14ac:dyDescent="0.3">
      <c r="C41" s="214"/>
    </row>
    <row r="42" spans="3:3" x14ac:dyDescent="0.3">
      <c r="C42" s="214"/>
    </row>
    <row r="43" spans="3:3" x14ac:dyDescent="0.3">
      <c r="C43" s="214"/>
    </row>
    <row r="44" spans="3:3" x14ac:dyDescent="0.3">
      <c r="C44" s="214"/>
    </row>
    <row r="45" spans="3:3" x14ac:dyDescent="0.3">
      <c r="C45" s="214"/>
    </row>
    <row r="46" spans="3:3" x14ac:dyDescent="0.3">
      <c r="C46" s="214"/>
    </row>
    <row r="47" spans="3:3" x14ac:dyDescent="0.3">
      <c r="C47" s="214"/>
    </row>
    <row r="48" spans="3:3" x14ac:dyDescent="0.3">
      <c r="C48" s="214"/>
    </row>
    <row r="49" spans="3:3" x14ac:dyDescent="0.3">
      <c r="C49" s="214"/>
    </row>
    <row r="50" spans="3:3" x14ac:dyDescent="0.3">
      <c r="C50" s="214"/>
    </row>
    <row r="51" spans="3:3" x14ac:dyDescent="0.3">
      <c r="C51" s="214"/>
    </row>
    <row r="52" spans="3:3" x14ac:dyDescent="0.3">
      <c r="C52" s="214"/>
    </row>
    <row r="53" spans="3:3" x14ac:dyDescent="0.3">
      <c r="C53" s="214"/>
    </row>
    <row r="54" spans="3:3" x14ac:dyDescent="0.3">
      <c r="C54" s="214"/>
    </row>
    <row r="55" spans="3:3" x14ac:dyDescent="0.3">
      <c r="C55" s="214"/>
    </row>
    <row r="56" spans="3:3" x14ac:dyDescent="0.3">
      <c r="C56" s="214"/>
    </row>
    <row r="57" spans="3:3" x14ac:dyDescent="0.3">
      <c r="C57" s="214"/>
    </row>
    <row r="58" spans="3:3" x14ac:dyDescent="0.3">
      <c r="C58" s="214"/>
    </row>
    <row r="59" spans="3:3" x14ac:dyDescent="0.3">
      <c r="C59" s="214"/>
    </row>
    <row r="60" spans="3:3" x14ac:dyDescent="0.3">
      <c r="C60" s="214"/>
    </row>
    <row r="61" spans="3:3" x14ac:dyDescent="0.3">
      <c r="C61" s="214"/>
    </row>
    <row r="62" spans="3:3" x14ac:dyDescent="0.3">
      <c r="C62" s="214"/>
    </row>
    <row r="63" spans="3:3" x14ac:dyDescent="0.3">
      <c r="C63" s="214"/>
    </row>
    <row r="64" spans="3:3" x14ac:dyDescent="0.3">
      <c r="C64" s="214"/>
    </row>
    <row r="65" spans="3:3" x14ac:dyDescent="0.3">
      <c r="C65" s="214"/>
    </row>
    <row r="66" spans="3:3" x14ac:dyDescent="0.3">
      <c r="C66" s="214"/>
    </row>
    <row r="67" spans="3:3" x14ac:dyDescent="0.3">
      <c r="C67" s="214"/>
    </row>
    <row r="68" spans="3:3" x14ac:dyDescent="0.3">
      <c r="C68" s="214"/>
    </row>
    <row r="69" spans="3:3" x14ac:dyDescent="0.3">
      <c r="C69" s="214"/>
    </row>
    <row r="70" spans="3:3" x14ac:dyDescent="0.3">
      <c r="C70" s="214"/>
    </row>
    <row r="71" spans="3:3" x14ac:dyDescent="0.3">
      <c r="C71" s="214"/>
    </row>
    <row r="72" spans="3:3" x14ac:dyDescent="0.3">
      <c r="C72" s="214"/>
    </row>
    <row r="73" spans="3:3" x14ac:dyDescent="0.3">
      <c r="C73" s="214"/>
    </row>
    <row r="74" spans="3:3" x14ac:dyDescent="0.3">
      <c r="C74" s="214"/>
    </row>
    <row r="75" spans="3:3" x14ac:dyDescent="0.3">
      <c r="C75" s="214"/>
    </row>
    <row r="76" spans="3:3" x14ac:dyDescent="0.3">
      <c r="C76" s="214"/>
    </row>
    <row r="77" spans="3:3" x14ac:dyDescent="0.3">
      <c r="C77" s="214"/>
    </row>
    <row r="78" spans="3:3" x14ac:dyDescent="0.3">
      <c r="C78" s="214"/>
    </row>
    <row r="79" spans="3:3" x14ac:dyDescent="0.3">
      <c r="C79" s="214"/>
    </row>
    <row r="80" spans="3:3" x14ac:dyDescent="0.3">
      <c r="C80" s="214"/>
    </row>
    <row r="81" spans="3:3" x14ac:dyDescent="0.3">
      <c r="C81" s="214"/>
    </row>
    <row r="82" spans="3:3" x14ac:dyDescent="0.3">
      <c r="C82" s="214"/>
    </row>
    <row r="83" spans="3:3" x14ac:dyDescent="0.3">
      <c r="C83" s="214"/>
    </row>
    <row r="84" spans="3:3" x14ac:dyDescent="0.3">
      <c r="C84" s="214"/>
    </row>
    <row r="85" spans="3:3" x14ac:dyDescent="0.3">
      <c r="C85" s="214"/>
    </row>
    <row r="86" spans="3:3" x14ac:dyDescent="0.3">
      <c r="C86" s="214"/>
    </row>
    <row r="87" spans="3:3" x14ac:dyDescent="0.3">
      <c r="C87" s="214"/>
    </row>
    <row r="88" spans="3:3" x14ac:dyDescent="0.3">
      <c r="C88" s="214"/>
    </row>
    <row r="89" spans="3:3" x14ac:dyDescent="0.3">
      <c r="C89" s="214"/>
    </row>
    <row r="90" spans="3:3" x14ac:dyDescent="0.3">
      <c r="C90" s="214"/>
    </row>
    <row r="91" spans="3:3" x14ac:dyDescent="0.3">
      <c r="C91" s="214"/>
    </row>
    <row r="92" spans="3:3" x14ac:dyDescent="0.3">
      <c r="C92" s="214"/>
    </row>
    <row r="93" spans="3:3" x14ac:dyDescent="0.3">
      <c r="C93" s="214"/>
    </row>
    <row r="94" spans="3:3" x14ac:dyDescent="0.3">
      <c r="C94" s="214"/>
    </row>
    <row r="95" spans="3:3" x14ac:dyDescent="0.3">
      <c r="C95" s="214"/>
    </row>
    <row r="96" spans="3:3" x14ac:dyDescent="0.3">
      <c r="C96" s="214"/>
    </row>
    <row r="97" spans="3:3" x14ac:dyDescent="0.3">
      <c r="C97" s="214"/>
    </row>
    <row r="98" spans="3:3" x14ac:dyDescent="0.3">
      <c r="C98" s="214"/>
    </row>
    <row r="99" spans="3:3" x14ac:dyDescent="0.3">
      <c r="C99" s="214"/>
    </row>
    <row r="100" spans="3:3" x14ac:dyDescent="0.3">
      <c r="C100" s="214"/>
    </row>
    <row r="101" spans="3:3" x14ac:dyDescent="0.3">
      <c r="C101" s="214"/>
    </row>
    <row r="102" spans="3:3" x14ac:dyDescent="0.3">
      <c r="C102" s="214"/>
    </row>
    <row r="103" spans="3:3" x14ac:dyDescent="0.3">
      <c r="C103" s="214"/>
    </row>
    <row r="104" spans="3:3" x14ac:dyDescent="0.3">
      <c r="C104" s="214"/>
    </row>
    <row r="105" spans="3:3" x14ac:dyDescent="0.3">
      <c r="C105" s="214"/>
    </row>
    <row r="106" spans="3:3" x14ac:dyDescent="0.3">
      <c r="C106" s="214"/>
    </row>
    <row r="107" spans="3:3" x14ac:dyDescent="0.3">
      <c r="C107" s="214"/>
    </row>
    <row r="108" spans="3:3" x14ac:dyDescent="0.3">
      <c r="C108" s="214"/>
    </row>
    <row r="109" spans="3:3" x14ac:dyDescent="0.3">
      <c r="C109" s="214"/>
    </row>
    <row r="110" spans="3:3" x14ac:dyDescent="0.3">
      <c r="C110" s="214"/>
    </row>
    <row r="111" spans="3:3" x14ac:dyDescent="0.3">
      <c r="C111" s="214"/>
    </row>
    <row r="112" spans="3:3" x14ac:dyDescent="0.3">
      <c r="C112" s="214"/>
    </row>
    <row r="113" spans="3:3" x14ac:dyDescent="0.3">
      <c r="C113" s="214"/>
    </row>
    <row r="114" spans="3:3" x14ac:dyDescent="0.3">
      <c r="C114" s="214"/>
    </row>
    <row r="115" spans="3:3" x14ac:dyDescent="0.3">
      <c r="C115" s="214"/>
    </row>
    <row r="116" spans="3:3" x14ac:dyDescent="0.3">
      <c r="C116" s="214"/>
    </row>
    <row r="117" spans="3:3" x14ac:dyDescent="0.3">
      <c r="C117" s="214"/>
    </row>
    <row r="118" spans="3:3" x14ac:dyDescent="0.3">
      <c r="C118" s="214"/>
    </row>
    <row r="119" spans="3:3" x14ac:dyDescent="0.3">
      <c r="C119" s="214"/>
    </row>
    <row r="120" spans="3:3" x14ac:dyDescent="0.3">
      <c r="C120" s="214"/>
    </row>
    <row r="121" spans="3:3" x14ac:dyDescent="0.3">
      <c r="C121" s="214"/>
    </row>
    <row r="122" spans="3:3" x14ac:dyDescent="0.3">
      <c r="C122" s="214"/>
    </row>
    <row r="123" spans="3:3" x14ac:dyDescent="0.3">
      <c r="C123" s="214"/>
    </row>
    <row r="124" spans="3:3" x14ac:dyDescent="0.3">
      <c r="C124" s="214"/>
    </row>
    <row r="125" spans="3:3" x14ac:dyDescent="0.3">
      <c r="C125" s="214"/>
    </row>
    <row r="126" spans="3:3" x14ac:dyDescent="0.3">
      <c r="C126" s="214"/>
    </row>
    <row r="127" spans="3:3" x14ac:dyDescent="0.3">
      <c r="C127" s="214"/>
    </row>
    <row r="128" spans="3:3" x14ac:dyDescent="0.3">
      <c r="C128" s="214"/>
    </row>
    <row r="129" spans="3:3" x14ac:dyDescent="0.3">
      <c r="C129" s="214"/>
    </row>
    <row r="130" spans="3:3" x14ac:dyDescent="0.3">
      <c r="C130" s="214"/>
    </row>
    <row r="131" spans="3:3" x14ac:dyDescent="0.3">
      <c r="C131" s="214"/>
    </row>
    <row r="132" spans="3:3" x14ac:dyDescent="0.3">
      <c r="C132" s="214"/>
    </row>
    <row r="133" spans="3:3" x14ac:dyDescent="0.3">
      <c r="C133" s="214"/>
    </row>
    <row r="134" spans="3:3" x14ac:dyDescent="0.3">
      <c r="C134" s="214"/>
    </row>
    <row r="135" spans="3:3" x14ac:dyDescent="0.3">
      <c r="C135" s="214"/>
    </row>
    <row r="136" spans="3:3" x14ac:dyDescent="0.3">
      <c r="C136" s="214"/>
    </row>
    <row r="137" spans="3:3" x14ac:dyDescent="0.3">
      <c r="C137" s="214"/>
    </row>
    <row r="138" spans="3:3" x14ac:dyDescent="0.3">
      <c r="C138" s="214"/>
    </row>
    <row r="139" spans="3:3" x14ac:dyDescent="0.3">
      <c r="C139" s="214"/>
    </row>
    <row r="140" spans="3:3" x14ac:dyDescent="0.3">
      <c r="C140" s="214"/>
    </row>
    <row r="141" spans="3:3" x14ac:dyDescent="0.3">
      <c r="C141" s="214"/>
    </row>
    <row r="142" spans="3:3" x14ac:dyDescent="0.3">
      <c r="C142" s="214"/>
    </row>
    <row r="143" spans="3:3" x14ac:dyDescent="0.3">
      <c r="C143" s="214"/>
    </row>
    <row r="144" spans="3:3" x14ac:dyDescent="0.3">
      <c r="C144" s="214"/>
    </row>
    <row r="145" spans="3:3" x14ac:dyDescent="0.3">
      <c r="C145" s="214"/>
    </row>
    <row r="146" spans="3:3" x14ac:dyDescent="0.3">
      <c r="C146" s="214"/>
    </row>
    <row r="147" spans="3:3" x14ac:dyDescent="0.3">
      <c r="C147" s="214"/>
    </row>
    <row r="148" spans="3:3" x14ac:dyDescent="0.3">
      <c r="C148" s="214"/>
    </row>
    <row r="149" spans="3:3" x14ac:dyDescent="0.3">
      <c r="C149" s="214"/>
    </row>
    <row r="150" spans="3:3" x14ac:dyDescent="0.3">
      <c r="C150" s="214"/>
    </row>
    <row r="151" spans="3:3" x14ac:dyDescent="0.3">
      <c r="C151" s="214"/>
    </row>
    <row r="152" spans="3:3" x14ac:dyDescent="0.3">
      <c r="C152" s="214"/>
    </row>
    <row r="153" spans="3:3" x14ac:dyDescent="0.3">
      <c r="C153" s="214"/>
    </row>
    <row r="154" spans="3:3" x14ac:dyDescent="0.3">
      <c r="C154" s="214"/>
    </row>
    <row r="155" spans="3:3" x14ac:dyDescent="0.3">
      <c r="C155" s="214"/>
    </row>
    <row r="156" spans="3:3" x14ac:dyDescent="0.3">
      <c r="C156" s="214"/>
    </row>
    <row r="157" spans="3:3" x14ac:dyDescent="0.3">
      <c r="C157" s="214"/>
    </row>
    <row r="158" spans="3:3" x14ac:dyDescent="0.3">
      <c r="C158" s="214"/>
    </row>
    <row r="159" spans="3:3" x14ac:dyDescent="0.3">
      <c r="C159" s="214"/>
    </row>
    <row r="160" spans="3:3" x14ac:dyDescent="0.3">
      <c r="C160" s="214"/>
    </row>
    <row r="161" spans="3:3" x14ac:dyDescent="0.3">
      <c r="C161" s="214"/>
    </row>
    <row r="162" spans="3:3" x14ac:dyDescent="0.3">
      <c r="C162" s="214"/>
    </row>
    <row r="163" spans="3:3" x14ac:dyDescent="0.3">
      <c r="C163" s="214"/>
    </row>
    <row r="164" spans="3:3" x14ac:dyDescent="0.3">
      <c r="C164" s="214"/>
    </row>
    <row r="165" spans="3:3" x14ac:dyDescent="0.3">
      <c r="C165" s="214"/>
    </row>
    <row r="166" spans="3:3" x14ac:dyDescent="0.3">
      <c r="C166" s="214"/>
    </row>
    <row r="167" spans="3:3" x14ac:dyDescent="0.3">
      <c r="C167" s="214"/>
    </row>
    <row r="168" spans="3:3" x14ac:dyDescent="0.3">
      <c r="C168" s="214"/>
    </row>
    <row r="169" spans="3:3" x14ac:dyDescent="0.3">
      <c r="C169" s="214"/>
    </row>
    <row r="170" spans="3:3" x14ac:dyDescent="0.3">
      <c r="C170" s="214"/>
    </row>
    <row r="171" spans="3:3" x14ac:dyDescent="0.3">
      <c r="C171" s="214"/>
    </row>
    <row r="172" spans="3:3" x14ac:dyDescent="0.3">
      <c r="C172" s="214"/>
    </row>
    <row r="173" spans="3:3" x14ac:dyDescent="0.3">
      <c r="C173" s="214"/>
    </row>
    <row r="174" spans="3:3" x14ac:dyDescent="0.3">
      <c r="C174" s="214"/>
    </row>
    <row r="175" spans="3:3" x14ac:dyDescent="0.3">
      <c r="C175" s="214"/>
    </row>
    <row r="176" spans="3:3" x14ac:dyDescent="0.3">
      <c r="C176" s="214"/>
    </row>
    <row r="177" spans="3:3" x14ac:dyDescent="0.3">
      <c r="C177" s="214"/>
    </row>
    <row r="178" spans="3:3" x14ac:dyDescent="0.3">
      <c r="C178" s="214"/>
    </row>
    <row r="179" spans="3:3" x14ac:dyDescent="0.3">
      <c r="C179" s="214"/>
    </row>
    <row r="180" spans="3:3" x14ac:dyDescent="0.3">
      <c r="C180" s="214"/>
    </row>
    <row r="181" spans="3:3" x14ac:dyDescent="0.3">
      <c r="C181" s="214"/>
    </row>
    <row r="182" spans="3:3" x14ac:dyDescent="0.3">
      <c r="C182" s="214"/>
    </row>
    <row r="183" spans="3:3" x14ac:dyDescent="0.3">
      <c r="C183" s="214"/>
    </row>
    <row r="184" spans="3:3" x14ac:dyDescent="0.3">
      <c r="C184" s="214"/>
    </row>
    <row r="185" spans="3:3" x14ac:dyDescent="0.3">
      <c r="C185" s="214"/>
    </row>
    <row r="186" spans="3:3" x14ac:dyDescent="0.3">
      <c r="C186" s="214"/>
    </row>
    <row r="187" spans="3:3" x14ac:dyDescent="0.3">
      <c r="C187" s="214"/>
    </row>
    <row r="188" spans="3:3" x14ac:dyDescent="0.3">
      <c r="C188" s="214"/>
    </row>
    <row r="189" spans="3:3" x14ac:dyDescent="0.3">
      <c r="C189" s="214"/>
    </row>
    <row r="190" spans="3:3" x14ac:dyDescent="0.3">
      <c r="C190" s="214"/>
    </row>
    <row r="191" spans="3:3" x14ac:dyDescent="0.3">
      <c r="C191" s="214"/>
    </row>
    <row r="192" spans="3:3" x14ac:dyDescent="0.3">
      <c r="C192" s="214"/>
    </row>
    <row r="193" spans="3:3" x14ac:dyDescent="0.3">
      <c r="C193" s="214"/>
    </row>
    <row r="194" spans="3:3" x14ac:dyDescent="0.3">
      <c r="C194" s="214"/>
    </row>
    <row r="195" spans="3:3" x14ac:dyDescent="0.3">
      <c r="C195" s="214"/>
    </row>
    <row r="196" spans="3:3" x14ac:dyDescent="0.3">
      <c r="C196" s="214"/>
    </row>
    <row r="197" spans="3:3" x14ac:dyDescent="0.3">
      <c r="C197" s="214"/>
    </row>
    <row r="198" spans="3:3" x14ac:dyDescent="0.3">
      <c r="C198" s="214"/>
    </row>
    <row r="199" spans="3:3" x14ac:dyDescent="0.3">
      <c r="C199" s="214"/>
    </row>
    <row r="200" spans="3:3" x14ac:dyDescent="0.3">
      <c r="C200" s="214"/>
    </row>
    <row r="201" spans="3:3" x14ac:dyDescent="0.3">
      <c r="C201" s="214"/>
    </row>
    <row r="202" spans="3:3" x14ac:dyDescent="0.3">
      <c r="C202" s="214"/>
    </row>
    <row r="203" spans="3:3" x14ac:dyDescent="0.3">
      <c r="C203" s="214"/>
    </row>
    <row r="204" spans="3:3" x14ac:dyDescent="0.3">
      <c r="C204" s="214"/>
    </row>
    <row r="205" spans="3:3" x14ac:dyDescent="0.3">
      <c r="C205" s="214"/>
    </row>
    <row r="206" spans="3:3" x14ac:dyDescent="0.3">
      <c r="C206" s="214"/>
    </row>
    <row r="207" spans="3:3" x14ac:dyDescent="0.3">
      <c r="C207" s="214"/>
    </row>
    <row r="208" spans="3:3" x14ac:dyDescent="0.3">
      <c r="C208" s="214"/>
    </row>
    <row r="209" spans="3:3" x14ac:dyDescent="0.3">
      <c r="C209" s="214"/>
    </row>
    <row r="210" spans="3:3" x14ac:dyDescent="0.3">
      <c r="C210" s="214"/>
    </row>
    <row r="211" spans="3:3" x14ac:dyDescent="0.3">
      <c r="C211" s="214"/>
    </row>
    <row r="212" spans="3:3" x14ac:dyDescent="0.3">
      <c r="C212" s="214"/>
    </row>
    <row r="213" spans="3:3" x14ac:dyDescent="0.3">
      <c r="C213" s="214"/>
    </row>
    <row r="214" spans="3:3" x14ac:dyDescent="0.3">
      <c r="C214" s="214"/>
    </row>
    <row r="215" spans="3:3" x14ac:dyDescent="0.3">
      <c r="C215" s="214"/>
    </row>
    <row r="216" spans="3:3" x14ac:dyDescent="0.3">
      <c r="C216" s="214"/>
    </row>
    <row r="217" spans="3:3" x14ac:dyDescent="0.3">
      <c r="C217" s="214"/>
    </row>
    <row r="218" spans="3:3" x14ac:dyDescent="0.3">
      <c r="C218" s="214"/>
    </row>
    <row r="219" spans="3:3" x14ac:dyDescent="0.3">
      <c r="C219" s="214"/>
    </row>
    <row r="220" spans="3:3" x14ac:dyDescent="0.3">
      <c r="C220" s="214"/>
    </row>
    <row r="221" spans="3:3" x14ac:dyDescent="0.3">
      <c r="C221" s="214"/>
    </row>
    <row r="222" spans="3:3" x14ac:dyDescent="0.3">
      <c r="C222" s="214"/>
    </row>
    <row r="223" spans="3:3" x14ac:dyDescent="0.3">
      <c r="C223" s="214"/>
    </row>
    <row r="224" spans="3:3" x14ac:dyDescent="0.3">
      <c r="C224" s="214"/>
    </row>
    <row r="225" spans="3:3" x14ac:dyDescent="0.3">
      <c r="C225" s="214"/>
    </row>
    <row r="226" spans="3:3" x14ac:dyDescent="0.3">
      <c r="C226" s="214"/>
    </row>
    <row r="227" spans="3:3" x14ac:dyDescent="0.3">
      <c r="C227" s="214"/>
    </row>
    <row r="228" spans="3:3" x14ac:dyDescent="0.3">
      <c r="C228" s="214"/>
    </row>
    <row r="229" spans="3:3" x14ac:dyDescent="0.3">
      <c r="C229" s="214"/>
    </row>
    <row r="230" spans="3:3" x14ac:dyDescent="0.3">
      <c r="C230" s="214"/>
    </row>
    <row r="231" spans="3:3" x14ac:dyDescent="0.3">
      <c r="C231" s="214"/>
    </row>
    <row r="232" spans="3:3" x14ac:dyDescent="0.3">
      <c r="C232" s="214"/>
    </row>
    <row r="233" spans="3:3" x14ac:dyDescent="0.3">
      <c r="C233" s="214"/>
    </row>
    <row r="234" spans="3:3" x14ac:dyDescent="0.3">
      <c r="C234" s="214"/>
    </row>
    <row r="235" spans="3:3" x14ac:dyDescent="0.3">
      <c r="C235" s="214"/>
    </row>
    <row r="236" spans="3:3" x14ac:dyDescent="0.3">
      <c r="C236" s="214"/>
    </row>
    <row r="237" spans="3:3" x14ac:dyDescent="0.3">
      <c r="C237" s="214"/>
    </row>
    <row r="238" spans="3:3" x14ac:dyDescent="0.3">
      <c r="C238" s="214"/>
    </row>
    <row r="239" spans="3:3" x14ac:dyDescent="0.3">
      <c r="C239" s="214"/>
    </row>
    <row r="240" spans="3:3" x14ac:dyDescent="0.3">
      <c r="C240" s="214"/>
    </row>
    <row r="241" spans="3:3" x14ac:dyDescent="0.3">
      <c r="C241" s="214"/>
    </row>
    <row r="242" spans="3:3" x14ac:dyDescent="0.3">
      <c r="C242" s="214"/>
    </row>
    <row r="243" spans="3:3" x14ac:dyDescent="0.3">
      <c r="C243" s="214"/>
    </row>
    <row r="244" spans="3:3" x14ac:dyDescent="0.3">
      <c r="C244" s="214"/>
    </row>
    <row r="245" spans="3:3" x14ac:dyDescent="0.3">
      <c r="C245" s="214"/>
    </row>
    <row r="246" spans="3:3" x14ac:dyDescent="0.3">
      <c r="C246" s="214"/>
    </row>
    <row r="247" spans="3:3" x14ac:dyDescent="0.3">
      <c r="C247" s="214"/>
    </row>
    <row r="248" spans="3:3" x14ac:dyDescent="0.3">
      <c r="C248" s="214"/>
    </row>
    <row r="249" spans="3:3" x14ac:dyDescent="0.3">
      <c r="C249" s="214"/>
    </row>
    <row r="250" spans="3:3" x14ac:dyDescent="0.3">
      <c r="C250" s="214"/>
    </row>
    <row r="251" spans="3:3" x14ac:dyDescent="0.3">
      <c r="C251" s="214"/>
    </row>
    <row r="252" spans="3:3" x14ac:dyDescent="0.3">
      <c r="C252" s="214"/>
    </row>
    <row r="253" spans="3:3" x14ac:dyDescent="0.3">
      <c r="C253" s="214"/>
    </row>
    <row r="254" spans="3:3" x14ac:dyDescent="0.3">
      <c r="C254" s="214"/>
    </row>
    <row r="255" spans="3:3" x14ac:dyDescent="0.3">
      <c r="C255" s="214"/>
    </row>
    <row r="256" spans="3:3" x14ac:dyDescent="0.3">
      <c r="C256" s="214"/>
    </row>
    <row r="257" spans="3:3" x14ac:dyDescent="0.3">
      <c r="C257" s="214"/>
    </row>
    <row r="258" spans="3:3" x14ac:dyDescent="0.3">
      <c r="C258" s="214"/>
    </row>
    <row r="259" spans="3:3" x14ac:dyDescent="0.3">
      <c r="C259" s="214"/>
    </row>
    <row r="260" spans="3:3" x14ac:dyDescent="0.3">
      <c r="C260" s="214"/>
    </row>
    <row r="261" spans="3:3" x14ac:dyDescent="0.3">
      <c r="C261" s="214"/>
    </row>
    <row r="262" spans="3:3" x14ac:dyDescent="0.3">
      <c r="C262" s="214"/>
    </row>
    <row r="263" spans="3:3" x14ac:dyDescent="0.3">
      <c r="C263" s="214"/>
    </row>
    <row r="264" spans="3:3" x14ac:dyDescent="0.3">
      <c r="C264" s="214"/>
    </row>
    <row r="265" spans="3:3" x14ac:dyDescent="0.3">
      <c r="C265" s="214"/>
    </row>
    <row r="266" spans="3:3" x14ac:dyDescent="0.3">
      <c r="C266" s="214"/>
    </row>
    <row r="267" spans="3:3" x14ac:dyDescent="0.3">
      <c r="C267" s="214"/>
    </row>
    <row r="268" spans="3:3" x14ac:dyDescent="0.3">
      <c r="C268" s="214"/>
    </row>
    <row r="269" spans="3:3" x14ac:dyDescent="0.3">
      <c r="C269" s="214"/>
    </row>
    <row r="270" spans="3:3" x14ac:dyDescent="0.3">
      <c r="C270" s="214"/>
    </row>
    <row r="271" spans="3:3" x14ac:dyDescent="0.3">
      <c r="C271" s="214"/>
    </row>
    <row r="272" spans="3:3" x14ac:dyDescent="0.3">
      <c r="C272" s="214"/>
    </row>
    <row r="273" spans="3:3" x14ac:dyDescent="0.3">
      <c r="C273" s="214"/>
    </row>
    <row r="274" spans="3:3" x14ac:dyDescent="0.3">
      <c r="C274" s="214"/>
    </row>
    <row r="275" spans="3:3" x14ac:dyDescent="0.3">
      <c r="C275" s="214"/>
    </row>
    <row r="276" spans="3:3" x14ac:dyDescent="0.3">
      <c r="C276" s="214"/>
    </row>
    <row r="277" spans="3:3" x14ac:dyDescent="0.3">
      <c r="C277" s="214"/>
    </row>
    <row r="278" spans="3:3" x14ac:dyDescent="0.3">
      <c r="C278" s="214"/>
    </row>
    <row r="279" spans="3:3" x14ac:dyDescent="0.3">
      <c r="C279" s="214"/>
    </row>
    <row r="280" spans="3:3" x14ac:dyDescent="0.3">
      <c r="C280" s="214"/>
    </row>
    <row r="281" spans="3:3" x14ac:dyDescent="0.3">
      <c r="C281" s="214"/>
    </row>
    <row r="282" spans="3:3" x14ac:dyDescent="0.3">
      <c r="C282" s="214"/>
    </row>
    <row r="283" spans="3:3" x14ac:dyDescent="0.3">
      <c r="C283" s="214"/>
    </row>
    <row r="284" spans="3:3" x14ac:dyDescent="0.3">
      <c r="C284" s="214"/>
    </row>
    <row r="285" spans="3:3" x14ac:dyDescent="0.3">
      <c r="C285" s="214"/>
    </row>
    <row r="286" spans="3:3" x14ac:dyDescent="0.3">
      <c r="C286" s="214"/>
    </row>
    <row r="287" spans="3:3" x14ac:dyDescent="0.3">
      <c r="C287" s="214"/>
    </row>
    <row r="288" spans="3:3" x14ac:dyDescent="0.3">
      <c r="C288" s="214"/>
    </row>
    <row r="289" spans="3:3" x14ac:dyDescent="0.3">
      <c r="C289" s="214"/>
    </row>
    <row r="290" spans="3:3" x14ac:dyDescent="0.3">
      <c r="C290" s="214"/>
    </row>
    <row r="291" spans="3:3" x14ac:dyDescent="0.3">
      <c r="C291" s="214"/>
    </row>
    <row r="292" spans="3:3" x14ac:dyDescent="0.3">
      <c r="C292" s="214"/>
    </row>
    <row r="293" spans="3:3" x14ac:dyDescent="0.3">
      <c r="C293" s="214"/>
    </row>
    <row r="294" spans="3:3" x14ac:dyDescent="0.3">
      <c r="C294" s="214"/>
    </row>
    <row r="295" spans="3:3" x14ac:dyDescent="0.3">
      <c r="C295" s="214"/>
    </row>
    <row r="296" spans="3:3" x14ac:dyDescent="0.3">
      <c r="C296" s="214"/>
    </row>
    <row r="297" spans="3:3" x14ac:dyDescent="0.3">
      <c r="C297" s="214"/>
    </row>
    <row r="298" spans="3:3" x14ac:dyDescent="0.3">
      <c r="C298" s="214"/>
    </row>
    <row r="299" spans="3:3" x14ac:dyDescent="0.3">
      <c r="C299" s="214"/>
    </row>
    <row r="300" spans="3:3" x14ac:dyDescent="0.3">
      <c r="C300" s="214"/>
    </row>
    <row r="301" spans="3:3" x14ac:dyDescent="0.3">
      <c r="C301" s="214"/>
    </row>
    <row r="302" spans="3:3" x14ac:dyDescent="0.3">
      <c r="C302" s="214"/>
    </row>
    <row r="303" spans="3:3" x14ac:dyDescent="0.3">
      <c r="C303" s="214"/>
    </row>
    <row r="304" spans="3:3" x14ac:dyDescent="0.3">
      <c r="C304" s="214"/>
    </row>
    <row r="305" spans="3:3" x14ac:dyDescent="0.3">
      <c r="C305" s="214"/>
    </row>
    <row r="306" spans="3:3" x14ac:dyDescent="0.3">
      <c r="C306" s="214"/>
    </row>
    <row r="307" spans="3:3" x14ac:dyDescent="0.3">
      <c r="C307" s="214"/>
    </row>
    <row r="308" spans="3:3" x14ac:dyDescent="0.3">
      <c r="C308" s="214"/>
    </row>
    <row r="309" spans="3:3" x14ac:dyDescent="0.3">
      <c r="C309" s="214"/>
    </row>
    <row r="310" spans="3:3" x14ac:dyDescent="0.3">
      <c r="C310" s="214"/>
    </row>
    <row r="311" spans="3:3" x14ac:dyDescent="0.3">
      <c r="C311" s="214"/>
    </row>
    <row r="312" spans="3:3" x14ac:dyDescent="0.3">
      <c r="C312" s="214"/>
    </row>
    <row r="313" spans="3:3" x14ac:dyDescent="0.3">
      <c r="C313" s="214"/>
    </row>
    <row r="314" spans="3:3" x14ac:dyDescent="0.3">
      <c r="C314" s="214"/>
    </row>
    <row r="315" spans="3:3" x14ac:dyDescent="0.3">
      <c r="C315" s="214"/>
    </row>
    <row r="316" spans="3:3" x14ac:dyDescent="0.3">
      <c r="C316" s="214"/>
    </row>
    <row r="317" spans="3:3" x14ac:dyDescent="0.3">
      <c r="C317" s="214"/>
    </row>
    <row r="318" spans="3:3" x14ac:dyDescent="0.3">
      <c r="C318" s="214"/>
    </row>
    <row r="319" spans="3:3" x14ac:dyDescent="0.3">
      <c r="C319" s="214"/>
    </row>
    <row r="320" spans="3:3" x14ac:dyDescent="0.3">
      <c r="C320" s="214"/>
    </row>
    <row r="321" spans="3:3" x14ac:dyDescent="0.3">
      <c r="C321" s="214"/>
    </row>
    <row r="322" spans="3:3" x14ac:dyDescent="0.3">
      <c r="C322" s="214"/>
    </row>
    <row r="323" spans="3:3" x14ac:dyDescent="0.3">
      <c r="C323" s="214"/>
    </row>
    <row r="324" spans="3:3" x14ac:dyDescent="0.3">
      <c r="C324" s="214"/>
    </row>
    <row r="325" spans="3:3" x14ac:dyDescent="0.3">
      <c r="C325" s="214"/>
    </row>
    <row r="326" spans="3:3" x14ac:dyDescent="0.3">
      <c r="C326" s="214"/>
    </row>
    <row r="327" spans="3:3" x14ac:dyDescent="0.3">
      <c r="C327" s="214"/>
    </row>
    <row r="328" spans="3:3" x14ac:dyDescent="0.3">
      <c r="C328" s="214"/>
    </row>
    <row r="329" spans="3:3" x14ac:dyDescent="0.3">
      <c r="C329" s="214"/>
    </row>
    <row r="330" spans="3:3" x14ac:dyDescent="0.3">
      <c r="C330" s="214"/>
    </row>
    <row r="331" spans="3:3" x14ac:dyDescent="0.3">
      <c r="C331" s="214"/>
    </row>
    <row r="332" spans="3:3" x14ac:dyDescent="0.3">
      <c r="C332" s="214"/>
    </row>
    <row r="333" spans="3:3" x14ac:dyDescent="0.3">
      <c r="C333" s="214"/>
    </row>
    <row r="334" spans="3:3" x14ac:dyDescent="0.3">
      <c r="C334" s="214"/>
    </row>
    <row r="335" spans="3:3" x14ac:dyDescent="0.3">
      <c r="C335" s="214"/>
    </row>
    <row r="336" spans="3:3" x14ac:dyDescent="0.3">
      <c r="C336" s="214"/>
    </row>
    <row r="337" spans="3:3" x14ac:dyDescent="0.3">
      <c r="C337" s="214"/>
    </row>
    <row r="338" spans="3:3" x14ac:dyDescent="0.3">
      <c r="C338" s="214"/>
    </row>
    <row r="339" spans="3:3" x14ac:dyDescent="0.3">
      <c r="C339" s="214"/>
    </row>
    <row r="340" spans="3:3" x14ac:dyDescent="0.3">
      <c r="C340" s="214"/>
    </row>
    <row r="341" spans="3:3" x14ac:dyDescent="0.3">
      <c r="C341" s="214"/>
    </row>
    <row r="342" spans="3:3" x14ac:dyDescent="0.3">
      <c r="C342" s="214"/>
    </row>
    <row r="343" spans="3:3" x14ac:dyDescent="0.3">
      <c r="C343" s="214"/>
    </row>
    <row r="344" spans="3:3" x14ac:dyDescent="0.3">
      <c r="C344" s="214"/>
    </row>
    <row r="345" spans="3:3" x14ac:dyDescent="0.3">
      <c r="C345" s="214"/>
    </row>
    <row r="346" spans="3:3" x14ac:dyDescent="0.3">
      <c r="C346" s="214"/>
    </row>
    <row r="347" spans="3:3" x14ac:dyDescent="0.3">
      <c r="C347" s="214"/>
    </row>
    <row r="348" spans="3:3" x14ac:dyDescent="0.3">
      <c r="C348" s="214"/>
    </row>
    <row r="349" spans="3:3" x14ac:dyDescent="0.3">
      <c r="C349" s="214"/>
    </row>
    <row r="350" spans="3:3" x14ac:dyDescent="0.3">
      <c r="C350" s="214"/>
    </row>
    <row r="351" spans="3:3" x14ac:dyDescent="0.3">
      <c r="C351" s="214"/>
    </row>
    <row r="352" spans="3:3" x14ac:dyDescent="0.3">
      <c r="C352" s="214"/>
    </row>
    <row r="353" spans="3:3" x14ac:dyDescent="0.3">
      <c r="C353" s="214"/>
    </row>
    <row r="354" spans="3:3" x14ac:dyDescent="0.3">
      <c r="C354" s="214"/>
    </row>
    <row r="355" spans="3:3" x14ac:dyDescent="0.3">
      <c r="C355" s="214"/>
    </row>
    <row r="356" spans="3:3" x14ac:dyDescent="0.3">
      <c r="C356" s="214"/>
    </row>
    <row r="357" spans="3:3" x14ac:dyDescent="0.3">
      <c r="C357" s="214"/>
    </row>
    <row r="358" spans="3:3" x14ac:dyDescent="0.3">
      <c r="C358" s="214"/>
    </row>
    <row r="359" spans="3:3" x14ac:dyDescent="0.3">
      <c r="C359" s="214"/>
    </row>
    <row r="360" spans="3:3" x14ac:dyDescent="0.3">
      <c r="C360" s="214"/>
    </row>
    <row r="361" spans="3:3" x14ac:dyDescent="0.3">
      <c r="C361" s="214"/>
    </row>
    <row r="362" spans="3:3" x14ac:dyDescent="0.3">
      <c r="C362" s="214"/>
    </row>
    <row r="363" spans="3:3" x14ac:dyDescent="0.3">
      <c r="C363" s="214"/>
    </row>
    <row r="364" spans="3:3" x14ac:dyDescent="0.3">
      <c r="C364" s="214"/>
    </row>
    <row r="365" spans="3:3" x14ac:dyDescent="0.3">
      <c r="C365" s="214"/>
    </row>
    <row r="366" spans="3:3" x14ac:dyDescent="0.3">
      <c r="C366" s="214"/>
    </row>
    <row r="367" spans="3:3" x14ac:dyDescent="0.3">
      <c r="C367" s="214"/>
    </row>
    <row r="368" spans="3:3" x14ac:dyDescent="0.3">
      <c r="C368" s="214"/>
    </row>
    <row r="369" spans="3:3" x14ac:dyDescent="0.3">
      <c r="C369" s="214"/>
    </row>
    <row r="370" spans="3:3" x14ac:dyDescent="0.3">
      <c r="C370" s="214"/>
    </row>
    <row r="371" spans="3:3" x14ac:dyDescent="0.3">
      <c r="C371" s="214"/>
    </row>
    <row r="372" spans="3:3" x14ac:dyDescent="0.3">
      <c r="C372" s="214"/>
    </row>
    <row r="373" spans="3:3" x14ac:dyDescent="0.3">
      <c r="C373" s="214"/>
    </row>
    <row r="374" spans="3:3" x14ac:dyDescent="0.3">
      <c r="C374" s="214"/>
    </row>
    <row r="375" spans="3:3" x14ac:dyDescent="0.3">
      <c r="C375" s="214"/>
    </row>
    <row r="376" spans="3:3" x14ac:dyDescent="0.3">
      <c r="C376" s="214"/>
    </row>
    <row r="377" spans="3:3" x14ac:dyDescent="0.3">
      <c r="C377" s="214"/>
    </row>
    <row r="378" spans="3:3" x14ac:dyDescent="0.3">
      <c r="C378" s="214"/>
    </row>
    <row r="379" spans="3:3" x14ac:dyDescent="0.3">
      <c r="C379" s="214"/>
    </row>
    <row r="380" spans="3:3" x14ac:dyDescent="0.3">
      <c r="C380" s="214"/>
    </row>
    <row r="381" spans="3:3" x14ac:dyDescent="0.3">
      <c r="C381" s="214"/>
    </row>
    <row r="382" spans="3:3" x14ac:dyDescent="0.3">
      <c r="C382" s="214"/>
    </row>
    <row r="383" spans="3:3" x14ac:dyDescent="0.3">
      <c r="C383" s="214"/>
    </row>
    <row r="384" spans="3:3" x14ac:dyDescent="0.3">
      <c r="C384" s="214"/>
    </row>
    <row r="385" spans="3:3" x14ac:dyDescent="0.3">
      <c r="C385" s="214"/>
    </row>
    <row r="386" spans="3:3" x14ac:dyDescent="0.3">
      <c r="C386" s="214"/>
    </row>
    <row r="387" spans="3:3" x14ac:dyDescent="0.3">
      <c r="C387" s="214"/>
    </row>
    <row r="388" spans="3:3" x14ac:dyDescent="0.3">
      <c r="C388" s="214"/>
    </row>
    <row r="389" spans="3:3" x14ac:dyDescent="0.3">
      <c r="C389" s="214"/>
    </row>
    <row r="390" spans="3:3" x14ac:dyDescent="0.3">
      <c r="C390" s="214"/>
    </row>
    <row r="391" spans="3:3" x14ac:dyDescent="0.3">
      <c r="C391" s="214"/>
    </row>
    <row r="392" spans="3:3" x14ac:dyDescent="0.3">
      <c r="C392" s="214"/>
    </row>
    <row r="393" spans="3:3" x14ac:dyDescent="0.3">
      <c r="C393" s="214"/>
    </row>
    <row r="394" spans="3:3" x14ac:dyDescent="0.3">
      <c r="C394" s="214"/>
    </row>
    <row r="395" spans="3:3" x14ac:dyDescent="0.3">
      <c r="C395" s="214"/>
    </row>
    <row r="396" spans="3:3" x14ac:dyDescent="0.3">
      <c r="C396" s="214"/>
    </row>
    <row r="397" spans="3:3" x14ac:dyDescent="0.3">
      <c r="C397" s="214"/>
    </row>
    <row r="398" spans="3:3" x14ac:dyDescent="0.3">
      <c r="C398" s="214"/>
    </row>
    <row r="399" spans="3:3" x14ac:dyDescent="0.3">
      <c r="C399" s="214"/>
    </row>
    <row r="400" spans="3:3" x14ac:dyDescent="0.3">
      <c r="C400" s="214"/>
    </row>
    <row r="401" spans="3:3" x14ac:dyDescent="0.3">
      <c r="C401" s="214"/>
    </row>
    <row r="402" spans="3:3" x14ac:dyDescent="0.3">
      <c r="C402" s="214"/>
    </row>
    <row r="403" spans="3:3" x14ac:dyDescent="0.3">
      <c r="C403" s="214"/>
    </row>
    <row r="404" spans="3:3" x14ac:dyDescent="0.3">
      <c r="C404" s="214"/>
    </row>
    <row r="405" spans="3:3" x14ac:dyDescent="0.3">
      <c r="C405" s="214"/>
    </row>
    <row r="406" spans="3:3" x14ac:dyDescent="0.3">
      <c r="C406" s="214"/>
    </row>
    <row r="407" spans="3:3" x14ac:dyDescent="0.3">
      <c r="C407" s="214"/>
    </row>
    <row r="408" spans="3:3" x14ac:dyDescent="0.3">
      <c r="C408" s="214"/>
    </row>
    <row r="409" spans="3:3" x14ac:dyDescent="0.3">
      <c r="C409" s="214"/>
    </row>
    <row r="410" spans="3:3" x14ac:dyDescent="0.3">
      <c r="C410" s="214"/>
    </row>
    <row r="411" spans="3:3" x14ac:dyDescent="0.3">
      <c r="C411" s="214"/>
    </row>
    <row r="412" spans="3:3" x14ac:dyDescent="0.3">
      <c r="C412" s="214"/>
    </row>
    <row r="413" spans="3:3" x14ac:dyDescent="0.3">
      <c r="C413" s="214"/>
    </row>
    <row r="414" spans="3:3" x14ac:dyDescent="0.3">
      <c r="C414" s="214"/>
    </row>
    <row r="415" spans="3:3" x14ac:dyDescent="0.3">
      <c r="C415" s="214"/>
    </row>
    <row r="416" spans="3:3" x14ac:dyDescent="0.3">
      <c r="C416" s="214"/>
    </row>
    <row r="417" spans="3:3" x14ac:dyDescent="0.3">
      <c r="C417" s="214"/>
    </row>
    <row r="418" spans="3:3" x14ac:dyDescent="0.3">
      <c r="C418" s="214"/>
    </row>
    <row r="419" spans="3:3" x14ac:dyDescent="0.3">
      <c r="C419" s="214"/>
    </row>
    <row r="420" spans="3:3" x14ac:dyDescent="0.3">
      <c r="C420" s="214"/>
    </row>
    <row r="421" spans="3:3" x14ac:dyDescent="0.3">
      <c r="C421" s="214"/>
    </row>
    <row r="422" spans="3:3" x14ac:dyDescent="0.3">
      <c r="C422" s="214"/>
    </row>
    <row r="423" spans="3:3" x14ac:dyDescent="0.3">
      <c r="C423" s="214"/>
    </row>
    <row r="424" spans="3:3" x14ac:dyDescent="0.3">
      <c r="C424" s="214"/>
    </row>
    <row r="425" spans="3:3" x14ac:dyDescent="0.3">
      <c r="C425" s="214"/>
    </row>
    <row r="426" spans="3:3" x14ac:dyDescent="0.3">
      <c r="C426" s="214"/>
    </row>
    <row r="427" spans="3:3" x14ac:dyDescent="0.3">
      <c r="C427" s="214"/>
    </row>
    <row r="428" spans="3:3" x14ac:dyDescent="0.3">
      <c r="C428" s="214"/>
    </row>
    <row r="429" spans="3:3" x14ac:dyDescent="0.3">
      <c r="C429" s="214"/>
    </row>
    <row r="430" spans="3:3" x14ac:dyDescent="0.3">
      <c r="C430" s="214"/>
    </row>
    <row r="431" spans="3:3" x14ac:dyDescent="0.3">
      <c r="C431" s="214"/>
    </row>
    <row r="432" spans="3:3" x14ac:dyDescent="0.3">
      <c r="C432" s="214"/>
    </row>
    <row r="433" spans="3:3" x14ac:dyDescent="0.3">
      <c r="C433" s="214"/>
    </row>
    <row r="434" spans="3:3" x14ac:dyDescent="0.3">
      <c r="C434" s="214"/>
    </row>
    <row r="435" spans="3:3" x14ac:dyDescent="0.3">
      <c r="C435" s="214"/>
    </row>
    <row r="436" spans="3:3" x14ac:dyDescent="0.3">
      <c r="C436" s="214"/>
    </row>
    <row r="437" spans="3:3" x14ac:dyDescent="0.3">
      <c r="C437" s="214"/>
    </row>
    <row r="438" spans="3:3" x14ac:dyDescent="0.3">
      <c r="C438" s="214"/>
    </row>
    <row r="439" spans="3:3" x14ac:dyDescent="0.3">
      <c r="C439" s="214"/>
    </row>
    <row r="440" spans="3:3" x14ac:dyDescent="0.3">
      <c r="C440" s="214"/>
    </row>
    <row r="441" spans="3:3" x14ac:dyDescent="0.3">
      <c r="C441" s="214"/>
    </row>
    <row r="442" spans="3:3" x14ac:dyDescent="0.3">
      <c r="C442" s="214"/>
    </row>
    <row r="443" spans="3:3" x14ac:dyDescent="0.3">
      <c r="C443" s="214"/>
    </row>
    <row r="444" spans="3:3" x14ac:dyDescent="0.3">
      <c r="C444" s="214"/>
    </row>
    <row r="445" spans="3:3" x14ac:dyDescent="0.3">
      <c r="C445" s="214"/>
    </row>
    <row r="446" spans="3:3" x14ac:dyDescent="0.3">
      <c r="C446" s="214"/>
    </row>
    <row r="447" spans="3:3" x14ac:dyDescent="0.3">
      <c r="C447" s="214"/>
    </row>
    <row r="448" spans="3:3" x14ac:dyDescent="0.3">
      <c r="C448" s="214"/>
    </row>
    <row r="449" spans="3:3" x14ac:dyDescent="0.3">
      <c r="C449" s="214"/>
    </row>
    <row r="450" spans="3:3" x14ac:dyDescent="0.3">
      <c r="C450" s="214"/>
    </row>
    <row r="451" spans="3:3" x14ac:dyDescent="0.3">
      <c r="C451" s="214"/>
    </row>
    <row r="452" spans="3:3" x14ac:dyDescent="0.3">
      <c r="C452" s="214"/>
    </row>
    <row r="453" spans="3:3" x14ac:dyDescent="0.3">
      <c r="C453" s="214"/>
    </row>
    <row r="454" spans="3:3" x14ac:dyDescent="0.3">
      <c r="C454" s="214"/>
    </row>
    <row r="455" spans="3:3" x14ac:dyDescent="0.3">
      <c r="C455" s="214"/>
    </row>
    <row r="456" spans="3:3" x14ac:dyDescent="0.3">
      <c r="C456" s="214"/>
    </row>
    <row r="457" spans="3:3" x14ac:dyDescent="0.3">
      <c r="C457" s="214"/>
    </row>
    <row r="458" spans="3:3" x14ac:dyDescent="0.3">
      <c r="C458" s="214"/>
    </row>
    <row r="459" spans="3:3" x14ac:dyDescent="0.3">
      <c r="C459" s="214"/>
    </row>
    <row r="460" spans="3:3" x14ac:dyDescent="0.3">
      <c r="C460" s="214"/>
    </row>
    <row r="461" spans="3:3" x14ac:dyDescent="0.3">
      <c r="C461" s="214"/>
    </row>
    <row r="462" spans="3:3" x14ac:dyDescent="0.3">
      <c r="C462" s="214"/>
    </row>
    <row r="463" spans="3:3" x14ac:dyDescent="0.3">
      <c r="C463" s="214"/>
    </row>
    <row r="464" spans="3:3" x14ac:dyDescent="0.3">
      <c r="C464" s="214"/>
    </row>
    <row r="465" spans="3:3" x14ac:dyDescent="0.3">
      <c r="C465" s="214"/>
    </row>
    <row r="466" spans="3:3" x14ac:dyDescent="0.3">
      <c r="C466" s="214"/>
    </row>
    <row r="467" spans="3:3" x14ac:dyDescent="0.3">
      <c r="C467" s="214"/>
    </row>
    <row r="468" spans="3:3" x14ac:dyDescent="0.3">
      <c r="C468" s="214"/>
    </row>
    <row r="469" spans="3:3" x14ac:dyDescent="0.3">
      <c r="C469" s="214"/>
    </row>
    <row r="470" spans="3:3" x14ac:dyDescent="0.3">
      <c r="C470" s="214"/>
    </row>
    <row r="471" spans="3:3" x14ac:dyDescent="0.3">
      <c r="C471" s="214"/>
    </row>
    <row r="472" spans="3:3" x14ac:dyDescent="0.3">
      <c r="C472" s="214"/>
    </row>
    <row r="473" spans="3:3" x14ac:dyDescent="0.3">
      <c r="C473" s="214"/>
    </row>
    <row r="474" spans="3:3" x14ac:dyDescent="0.3">
      <c r="C474" s="214"/>
    </row>
    <row r="475" spans="3:3" x14ac:dyDescent="0.3">
      <c r="C475" s="214"/>
    </row>
    <row r="476" spans="3:3" x14ac:dyDescent="0.3">
      <c r="C476" s="214"/>
    </row>
    <row r="477" spans="3:3" x14ac:dyDescent="0.3">
      <c r="C477" s="214"/>
    </row>
    <row r="478" spans="3:3" x14ac:dyDescent="0.3">
      <c r="C478" s="214"/>
    </row>
    <row r="479" spans="3:3" x14ac:dyDescent="0.3">
      <c r="C479" s="214"/>
    </row>
    <row r="480" spans="3:3" x14ac:dyDescent="0.3">
      <c r="C480" s="214"/>
    </row>
    <row r="481" spans="3:3" x14ac:dyDescent="0.3">
      <c r="C481" s="214"/>
    </row>
    <row r="482" spans="3:3" x14ac:dyDescent="0.3">
      <c r="C482" s="214"/>
    </row>
    <row r="483" spans="3:3" x14ac:dyDescent="0.3">
      <c r="C483" s="214"/>
    </row>
    <row r="484" spans="3:3" x14ac:dyDescent="0.3">
      <c r="C484" s="214"/>
    </row>
    <row r="485" spans="3:3" x14ac:dyDescent="0.3">
      <c r="C485" s="214"/>
    </row>
    <row r="486" spans="3:3" x14ac:dyDescent="0.3">
      <c r="C486" s="214"/>
    </row>
    <row r="487" spans="3:3" x14ac:dyDescent="0.3">
      <c r="C487" s="214"/>
    </row>
    <row r="488" spans="3:3" x14ac:dyDescent="0.3">
      <c r="C488" s="214"/>
    </row>
    <row r="489" spans="3:3" x14ac:dyDescent="0.3">
      <c r="C489" s="214"/>
    </row>
    <row r="490" spans="3:3" x14ac:dyDescent="0.3">
      <c r="C490" s="214"/>
    </row>
    <row r="491" spans="3:3" x14ac:dyDescent="0.3">
      <c r="C491" s="214"/>
    </row>
    <row r="492" spans="3:3" x14ac:dyDescent="0.3">
      <c r="C492" s="214"/>
    </row>
    <row r="493" spans="3:3" x14ac:dyDescent="0.3">
      <c r="C493" s="214"/>
    </row>
    <row r="494" spans="3:3" x14ac:dyDescent="0.3">
      <c r="C494" s="214"/>
    </row>
    <row r="495" spans="3:3" x14ac:dyDescent="0.3">
      <c r="C495" s="214"/>
    </row>
    <row r="496" spans="3:3" x14ac:dyDescent="0.3">
      <c r="C496" s="214"/>
    </row>
    <row r="497" spans="3:3" x14ac:dyDescent="0.3">
      <c r="C497" s="214"/>
    </row>
    <row r="498" spans="3:3" x14ac:dyDescent="0.3">
      <c r="C498" s="214"/>
    </row>
    <row r="499" spans="3:3" x14ac:dyDescent="0.3">
      <c r="C499" s="214"/>
    </row>
    <row r="500" spans="3:3" x14ac:dyDescent="0.3">
      <c r="C500" s="214"/>
    </row>
    <row r="501" spans="3:3" x14ac:dyDescent="0.3">
      <c r="C501" s="214"/>
    </row>
    <row r="502" spans="3:3" x14ac:dyDescent="0.3">
      <c r="C502" s="214"/>
    </row>
    <row r="503" spans="3:3" x14ac:dyDescent="0.3">
      <c r="C503" s="214"/>
    </row>
    <row r="504" spans="3:3" x14ac:dyDescent="0.3">
      <c r="C504" s="214"/>
    </row>
    <row r="505" spans="3:3" x14ac:dyDescent="0.3">
      <c r="C505" s="214"/>
    </row>
    <row r="506" spans="3:3" x14ac:dyDescent="0.3">
      <c r="C506" s="214"/>
    </row>
    <row r="507" spans="3:3" x14ac:dyDescent="0.3">
      <c r="C507" s="214"/>
    </row>
    <row r="508" spans="3:3" x14ac:dyDescent="0.3">
      <c r="C508" s="214"/>
    </row>
    <row r="509" spans="3:3" x14ac:dyDescent="0.3">
      <c r="C509" s="214"/>
    </row>
    <row r="510" spans="3:3" x14ac:dyDescent="0.3">
      <c r="C510" s="214"/>
    </row>
    <row r="511" spans="3:3" x14ac:dyDescent="0.3">
      <c r="C511" s="214"/>
    </row>
    <row r="512" spans="3:3" x14ac:dyDescent="0.3">
      <c r="C512" s="214"/>
    </row>
    <row r="513" spans="3:3" x14ac:dyDescent="0.3">
      <c r="C513" s="214"/>
    </row>
    <row r="514" spans="3:3" x14ac:dyDescent="0.3">
      <c r="C514" s="214"/>
    </row>
    <row r="515" spans="3:3" x14ac:dyDescent="0.3">
      <c r="C515" s="214"/>
    </row>
    <row r="516" spans="3:3" x14ac:dyDescent="0.3">
      <c r="C516" s="214"/>
    </row>
    <row r="517" spans="3:3" x14ac:dyDescent="0.3">
      <c r="C517" s="214"/>
    </row>
    <row r="518" spans="3:3" x14ac:dyDescent="0.3">
      <c r="C518" s="214"/>
    </row>
    <row r="519" spans="3:3" x14ac:dyDescent="0.3">
      <c r="C519" s="214"/>
    </row>
    <row r="520" spans="3:3" x14ac:dyDescent="0.3">
      <c r="C520" s="214"/>
    </row>
    <row r="521" spans="3:3" x14ac:dyDescent="0.3">
      <c r="C521" s="214"/>
    </row>
    <row r="522" spans="3:3" x14ac:dyDescent="0.3">
      <c r="C522" s="214"/>
    </row>
    <row r="523" spans="3:3" x14ac:dyDescent="0.3">
      <c r="C523" s="214"/>
    </row>
    <row r="524" spans="3:3" x14ac:dyDescent="0.3">
      <c r="C524" s="214"/>
    </row>
    <row r="525" spans="3:3" x14ac:dyDescent="0.3">
      <c r="C525" s="214"/>
    </row>
    <row r="526" spans="3:3" x14ac:dyDescent="0.3">
      <c r="C526" s="214"/>
    </row>
    <row r="527" spans="3:3" x14ac:dyDescent="0.3">
      <c r="C527" s="214"/>
    </row>
    <row r="528" spans="3:3" x14ac:dyDescent="0.3">
      <c r="C528" s="214"/>
    </row>
    <row r="529" spans="3:3" x14ac:dyDescent="0.3">
      <c r="C529" s="214"/>
    </row>
    <row r="530" spans="3:3" x14ac:dyDescent="0.3">
      <c r="C530" s="214"/>
    </row>
    <row r="531" spans="3:3" x14ac:dyDescent="0.3">
      <c r="C531" s="214"/>
    </row>
    <row r="532" spans="3:3" x14ac:dyDescent="0.3">
      <c r="C532" s="214"/>
    </row>
    <row r="533" spans="3:3" x14ac:dyDescent="0.3">
      <c r="C533" s="214"/>
    </row>
    <row r="534" spans="3:3" x14ac:dyDescent="0.3">
      <c r="C534" s="214"/>
    </row>
    <row r="535" spans="3:3" x14ac:dyDescent="0.3">
      <c r="C535" s="214"/>
    </row>
    <row r="536" spans="3:3" x14ac:dyDescent="0.3">
      <c r="C536" s="214"/>
    </row>
    <row r="537" spans="3:3" x14ac:dyDescent="0.3">
      <c r="C537" s="214"/>
    </row>
    <row r="538" spans="3:3" x14ac:dyDescent="0.3">
      <c r="C538" s="214"/>
    </row>
    <row r="539" spans="3:3" x14ac:dyDescent="0.3">
      <c r="C539" s="214"/>
    </row>
    <row r="540" spans="3:3" x14ac:dyDescent="0.3">
      <c r="C540" s="214"/>
    </row>
    <row r="541" spans="3:3" x14ac:dyDescent="0.3">
      <c r="C541" s="214"/>
    </row>
    <row r="542" spans="3:3" x14ac:dyDescent="0.3">
      <c r="C542" s="214"/>
    </row>
    <row r="543" spans="3:3" x14ac:dyDescent="0.3">
      <c r="C543" s="214"/>
    </row>
    <row r="544" spans="3:3" x14ac:dyDescent="0.3">
      <c r="C544" s="214"/>
    </row>
    <row r="545" spans="3:3" x14ac:dyDescent="0.3">
      <c r="C545" s="214"/>
    </row>
    <row r="546" spans="3:3" x14ac:dyDescent="0.3">
      <c r="C546" s="214"/>
    </row>
    <row r="547" spans="3:3" x14ac:dyDescent="0.3">
      <c r="C547" s="214"/>
    </row>
    <row r="548" spans="3:3" x14ac:dyDescent="0.3">
      <c r="C548" s="214"/>
    </row>
    <row r="549" spans="3:3" x14ac:dyDescent="0.3">
      <c r="C549" s="214"/>
    </row>
    <row r="550" spans="3:3" x14ac:dyDescent="0.3">
      <c r="C550" s="214"/>
    </row>
    <row r="551" spans="3:3" x14ac:dyDescent="0.3">
      <c r="C551" s="214"/>
    </row>
    <row r="552" spans="3:3" x14ac:dyDescent="0.3">
      <c r="C552" s="214"/>
    </row>
    <row r="553" spans="3:3" x14ac:dyDescent="0.3">
      <c r="C553" s="214"/>
    </row>
    <row r="554" spans="3:3" x14ac:dyDescent="0.3">
      <c r="C554" s="214"/>
    </row>
    <row r="555" spans="3:3" x14ac:dyDescent="0.3">
      <c r="C555" s="214"/>
    </row>
    <row r="556" spans="3:3" x14ac:dyDescent="0.3">
      <c r="C556" s="214"/>
    </row>
    <row r="557" spans="3:3" x14ac:dyDescent="0.3">
      <c r="C557" s="214"/>
    </row>
    <row r="558" spans="3:3" x14ac:dyDescent="0.3">
      <c r="C558" s="214"/>
    </row>
    <row r="559" spans="3:3" x14ac:dyDescent="0.3">
      <c r="C559" s="214"/>
    </row>
    <row r="560" spans="3:3" x14ac:dyDescent="0.3">
      <c r="C560" s="214"/>
    </row>
    <row r="561" spans="3:3" x14ac:dyDescent="0.3">
      <c r="C561" s="214"/>
    </row>
    <row r="562" spans="3:3" x14ac:dyDescent="0.3">
      <c r="C562" s="214"/>
    </row>
    <row r="563" spans="3:3" x14ac:dyDescent="0.3">
      <c r="C563" s="214"/>
    </row>
    <row r="564" spans="3:3" x14ac:dyDescent="0.3">
      <c r="C564" s="214"/>
    </row>
    <row r="565" spans="3:3" x14ac:dyDescent="0.3">
      <c r="C565" s="214"/>
    </row>
    <row r="566" spans="3:3" x14ac:dyDescent="0.3">
      <c r="C566" s="214"/>
    </row>
    <row r="567" spans="3:3" x14ac:dyDescent="0.3">
      <c r="C567" s="214"/>
    </row>
    <row r="568" spans="3:3" x14ac:dyDescent="0.3">
      <c r="C568" s="214"/>
    </row>
    <row r="569" spans="3:3" x14ac:dyDescent="0.3">
      <c r="C569" s="214"/>
    </row>
    <row r="570" spans="3:3" x14ac:dyDescent="0.3">
      <c r="C570" s="214"/>
    </row>
    <row r="571" spans="3:3" x14ac:dyDescent="0.3">
      <c r="C571" s="214"/>
    </row>
    <row r="572" spans="3:3" x14ac:dyDescent="0.3">
      <c r="C572" s="214"/>
    </row>
    <row r="573" spans="3:3" x14ac:dyDescent="0.3">
      <c r="C573" s="214"/>
    </row>
    <row r="574" spans="3:3" x14ac:dyDescent="0.3">
      <c r="C574" s="214"/>
    </row>
    <row r="575" spans="3:3" x14ac:dyDescent="0.3">
      <c r="C575" s="214"/>
    </row>
    <row r="576" spans="3:3" x14ac:dyDescent="0.3">
      <c r="C576" s="214"/>
    </row>
    <row r="577" spans="3:3" x14ac:dyDescent="0.3">
      <c r="C577" s="214"/>
    </row>
    <row r="578" spans="3:3" x14ac:dyDescent="0.3">
      <c r="C578" s="214"/>
    </row>
    <row r="579" spans="3:3" x14ac:dyDescent="0.3">
      <c r="C579" s="214"/>
    </row>
    <row r="580" spans="3:3" x14ac:dyDescent="0.3">
      <c r="C580" s="214"/>
    </row>
    <row r="581" spans="3:3" x14ac:dyDescent="0.3">
      <c r="C581" s="214"/>
    </row>
    <row r="582" spans="3:3" x14ac:dyDescent="0.3">
      <c r="C582" s="214"/>
    </row>
    <row r="583" spans="3:3" x14ac:dyDescent="0.3">
      <c r="C583" s="214"/>
    </row>
    <row r="584" spans="3:3" x14ac:dyDescent="0.3">
      <c r="C584" s="214"/>
    </row>
    <row r="585" spans="3:3" x14ac:dyDescent="0.3">
      <c r="C585" s="214"/>
    </row>
    <row r="586" spans="3:3" x14ac:dyDescent="0.3">
      <c r="C586" s="214"/>
    </row>
    <row r="587" spans="3:3" x14ac:dyDescent="0.3">
      <c r="C587" s="214"/>
    </row>
    <row r="588" spans="3:3" x14ac:dyDescent="0.3">
      <c r="C588" s="214"/>
    </row>
    <row r="589" spans="3:3" x14ac:dyDescent="0.3">
      <c r="C589" s="214"/>
    </row>
    <row r="590" spans="3:3" x14ac:dyDescent="0.3">
      <c r="C590" s="214"/>
    </row>
    <row r="591" spans="3:3" x14ac:dyDescent="0.3">
      <c r="C591" s="214"/>
    </row>
    <row r="592" spans="3:3" x14ac:dyDescent="0.3">
      <c r="C592" s="214"/>
    </row>
    <row r="593" spans="3:3" x14ac:dyDescent="0.3">
      <c r="C593" s="214"/>
    </row>
    <row r="594" spans="3:3" x14ac:dyDescent="0.3">
      <c r="C594" s="214"/>
    </row>
    <row r="595" spans="3:3" x14ac:dyDescent="0.3">
      <c r="C595" s="214"/>
    </row>
    <row r="596" spans="3:3" x14ac:dyDescent="0.3">
      <c r="C596" s="214"/>
    </row>
    <row r="597" spans="3:3" x14ac:dyDescent="0.3">
      <c r="C597" s="214"/>
    </row>
    <row r="598" spans="3:3" x14ac:dyDescent="0.3">
      <c r="C598" s="214"/>
    </row>
    <row r="599" spans="3:3" x14ac:dyDescent="0.3">
      <c r="C599" s="214"/>
    </row>
    <row r="600" spans="3:3" x14ac:dyDescent="0.3">
      <c r="C600" s="214"/>
    </row>
    <row r="601" spans="3:3" x14ac:dyDescent="0.3">
      <c r="C601" s="214"/>
    </row>
    <row r="602" spans="3:3" x14ac:dyDescent="0.3">
      <c r="C602" s="214"/>
    </row>
    <row r="603" spans="3:3" x14ac:dyDescent="0.3">
      <c r="C603" s="214"/>
    </row>
    <row r="604" spans="3:3" x14ac:dyDescent="0.3">
      <c r="C604" s="214"/>
    </row>
    <row r="605" spans="3:3" x14ac:dyDescent="0.3">
      <c r="C605" s="214"/>
    </row>
    <row r="606" spans="3:3" x14ac:dyDescent="0.3">
      <c r="C606" s="214"/>
    </row>
    <row r="607" spans="3:3" x14ac:dyDescent="0.3">
      <c r="C607" s="214"/>
    </row>
    <row r="608" spans="3:3" x14ac:dyDescent="0.3">
      <c r="C608" s="214"/>
    </row>
    <row r="609" spans="3:3" x14ac:dyDescent="0.3">
      <c r="C609" s="214"/>
    </row>
    <row r="610" spans="3:3" x14ac:dyDescent="0.3">
      <c r="C610" s="214"/>
    </row>
    <row r="611" spans="3:3" x14ac:dyDescent="0.3">
      <c r="C611" s="214"/>
    </row>
    <row r="612" spans="3:3" x14ac:dyDescent="0.3">
      <c r="C612" s="214"/>
    </row>
    <row r="613" spans="3:3" x14ac:dyDescent="0.3">
      <c r="C613" s="214"/>
    </row>
    <row r="614" spans="3:3" x14ac:dyDescent="0.3">
      <c r="C614" s="214"/>
    </row>
    <row r="615" spans="3:3" x14ac:dyDescent="0.3">
      <c r="C615" s="214"/>
    </row>
    <row r="616" spans="3:3" x14ac:dyDescent="0.3">
      <c r="C616" s="214"/>
    </row>
    <row r="617" spans="3:3" x14ac:dyDescent="0.3">
      <c r="C617" s="214"/>
    </row>
    <row r="618" spans="3:3" x14ac:dyDescent="0.3">
      <c r="C618" s="214"/>
    </row>
    <row r="619" spans="3:3" x14ac:dyDescent="0.3">
      <c r="C619" s="214"/>
    </row>
    <row r="620" spans="3:3" x14ac:dyDescent="0.3">
      <c r="C620" s="214"/>
    </row>
    <row r="621" spans="3:3" x14ac:dyDescent="0.3">
      <c r="C621" s="214"/>
    </row>
    <row r="622" spans="3:3" x14ac:dyDescent="0.3">
      <c r="C622" s="214"/>
    </row>
    <row r="623" spans="3:3" x14ac:dyDescent="0.3">
      <c r="C623" s="214"/>
    </row>
    <row r="624" spans="3:3" x14ac:dyDescent="0.3">
      <c r="C624" s="214"/>
    </row>
    <row r="625" spans="3:3" x14ac:dyDescent="0.3">
      <c r="C625" s="214"/>
    </row>
    <row r="626" spans="3:3" x14ac:dyDescent="0.3">
      <c r="C626" s="214"/>
    </row>
    <row r="627" spans="3:3" x14ac:dyDescent="0.3">
      <c r="C627" s="214"/>
    </row>
    <row r="628" spans="3:3" x14ac:dyDescent="0.3">
      <c r="C628" s="214"/>
    </row>
    <row r="629" spans="3:3" x14ac:dyDescent="0.3">
      <c r="C629" s="214"/>
    </row>
    <row r="630" spans="3:3" x14ac:dyDescent="0.3">
      <c r="C630" s="214"/>
    </row>
    <row r="631" spans="3:3" x14ac:dyDescent="0.3">
      <c r="C631" s="214"/>
    </row>
    <row r="632" spans="3:3" x14ac:dyDescent="0.3">
      <c r="C632" s="214"/>
    </row>
    <row r="633" spans="3:3" x14ac:dyDescent="0.3">
      <c r="C633" s="214"/>
    </row>
    <row r="634" spans="3:3" x14ac:dyDescent="0.3">
      <c r="C634" s="214"/>
    </row>
    <row r="635" spans="3:3" x14ac:dyDescent="0.3">
      <c r="C635" s="214"/>
    </row>
    <row r="636" spans="3:3" x14ac:dyDescent="0.3">
      <c r="C636" s="214"/>
    </row>
    <row r="637" spans="3:3" x14ac:dyDescent="0.3">
      <c r="C637" s="214"/>
    </row>
    <row r="638" spans="3:3" x14ac:dyDescent="0.3">
      <c r="C638" s="214"/>
    </row>
    <row r="639" spans="3:3" x14ac:dyDescent="0.3">
      <c r="C639" s="214"/>
    </row>
    <row r="640" spans="3:3" x14ac:dyDescent="0.3">
      <c r="C640" s="214"/>
    </row>
    <row r="641" spans="3:3" x14ac:dyDescent="0.3">
      <c r="C641" s="214"/>
    </row>
    <row r="642" spans="3:3" x14ac:dyDescent="0.3">
      <c r="C642" s="214"/>
    </row>
    <row r="643" spans="3:3" x14ac:dyDescent="0.3">
      <c r="C643" s="214"/>
    </row>
    <row r="644" spans="3:3" x14ac:dyDescent="0.3">
      <c r="C644" s="214"/>
    </row>
    <row r="645" spans="3:3" x14ac:dyDescent="0.3">
      <c r="C645" s="214"/>
    </row>
    <row r="646" spans="3:3" x14ac:dyDescent="0.3">
      <c r="C646" s="214"/>
    </row>
    <row r="647" spans="3:3" x14ac:dyDescent="0.3">
      <c r="C647" s="214"/>
    </row>
    <row r="648" spans="3:3" x14ac:dyDescent="0.3">
      <c r="C648" s="214"/>
    </row>
    <row r="649" spans="3:3" x14ac:dyDescent="0.3">
      <c r="C649" s="214"/>
    </row>
    <row r="650" spans="3:3" x14ac:dyDescent="0.3">
      <c r="C650" s="214"/>
    </row>
    <row r="651" spans="3:3" x14ac:dyDescent="0.3">
      <c r="C651" s="214"/>
    </row>
    <row r="652" spans="3:3" x14ac:dyDescent="0.3">
      <c r="C652" s="214"/>
    </row>
    <row r="653" spans="3:3" x14ac:dyDescent="0.3">
      <c r="C653" s="214"/>
    </row>
    <row r="654" spans="3:3" x14ac:dyDescent="0.3">
      <c r="C654" s="214"/>
    </row>
    <row r="655" spans="3:3" x14ac:dyDescent="0.3">
      <c r="C655" s="214"/>
    </row>
    <row r="656" spans="3:3" x14ac:dyDescent="0.3">
      <c r="C656" s="214"/>
    </row>
    <row r="657" spans="3:3" x14ac:dyDescent="0.3">
      <c r="C657" s="214"/>
    </row>
    <row r="658" spans="3:3" x14ac:dyDescent="0.3">
      <c r="C658" s="214"/>
    </row>
    <row r="659" spans="3:3" x14ac:dyDescent="0.3">
      <c r="C659" s="214"/>
    </row>
    <row r="660" spans="3:3" x14ac:dyDescent="0.3">
      <c r="C660" s="214"/>
    </row>
    <row r="661" spans="3:3" x14ac:dyDescent="0.3">
      <c r="C661" s="214"/>
    </row>
    <row r="662" spans="3:3" x14ac:dyDescent="0.3">
      <c r="C662" s="214"/>
    </row>
    <row r="663" spans="3:3" x14ac:dyDescent="0.3">
      <c r="C663" s="214"/>
    </row>
    <row r="664" spans="3:3" x14ac:dyDescent="0.3">
      <c r="C664" s="214"/>
    </row>
    <row r="665" spans="3:3" x14ac:dyDescent="0.3">
      <c r="C665" s="214"/>
    </row>
    <row r="666" spans="3:3" x14ac:dyDescent="0.3">
      <c r="C666" s="214"/>
    </row>
    <row r="667" spans="3:3" x14ac:dyDescent="0.3">
      <c r="C667" s="214"/>
    </row>
    <row r="668" spans="3:3" x14ac:dyDescent="0.3">
      <c r="C668" s="214"/>
    </row>
    <row r="669" spans="3:3" x14ac:dyDescent="0.3">
      <c r="C669" s="214"/>
    </row>
    <row r="670" spans="3:3" x14ac:dyDescent="0.3">
      <c r="C670" s="214"/>
    </row>
    <row r="671" spans="3:3" x14ac:dyDescent="0.3">
      <c r="C671" s="214"/>
    </row>
    <row r="672" spans="3:3" x14ac:dyDescent="0.3">
      <c r="C672" s="214"/>
    </row>
    <row r="673" spans="3:3" x14ac:dyDescent="0.3">
      <c r="C673" s="214"/>
    </row>
    <row r="674" spans="3:3" x14ac:dyDescent="0.3">
      <c r="C674" s="214"/>
    </row>
    <row r="675" spans="3:3" x14ac:dyDescent="0.3">
      <c r="C675" s="214"/>
    </row>
    <row r="676" spans="3:3" x14ac:dyDescent="0.3">
      <c r="C676" s="214"/>
    </row>
    <row r="677" spans="3:3" x14ac:dyDescent="0.3">
      <c r="C677" s="214"/>
    </row>
    <row r="678" spans="3:3" x14ac:dyDescent="0.3">
      <c r="C678" s="214"/>
    </row>
    <row r="679" spans="3:3" x14ac:dyDescent="0.3">
      <c r="C679" s="214"/>
    </row>
    <row r="680" spans="3:3" x14ac:dyDescent="0.3">
      <c r="C680" s="214"/>
    </row>
    <row r="681" spans="3:3" x14ac:dyDescent="0.3">
      <c r="C681" s="214"/>
    </row>
    <row r="682" spans="3:3" x14ac:dyDescent="0.3">
      <c r="C682" s="214"/>
    </row>
    <row r="683" spans="3:3" x14ac:dyDescent="0.3">
      <c r="C683" s="214"/>
    </row>
    <row r="684" spans="3:3" x14ac:dyDescent="0.3">
      <c r="C684" s="214"/>
    </row>
    <row r="685" spans="3:3" x14ac:dyDescent="0.3">
      <c r="C685" s="214"/>
    </row>
    <row r="686" spans="3:3" x14ac:dyDescent="0.3">
      <c r="C686" s="214"/>
    </row>
    <row r="687" spans="3:3" x14ac:dyDescent="0.3">
      <c r="C687" s="214"/>
    </row>
    <row r="688" spans="3:3" x14ac:dyDescent="0.3">
      <c r="C688" s="214"/>
    </row>
    <row r="689" spans="3:3" x14ac:dyDescent="0.3">
      <c r="C689" s="214"/>
    </row>
    <row r="690" spans="3:3" x14ac:dyDescent="0.3">
      <c r="C690" s="214"/>
    </row>
    <row r="691" spans="3:3" x14ac:dyDescent="0.3">
      <c r="C691" s="214"/>
    </row>
    <row r="692" spans="3:3" x14ac:dyDescent="0.3">
      <c r="C692" s="214"/>
    </row>
    <row r="693" spans="3:3" x14ac:dyDescent="0.3">
      <c r="C693" s="214"/>
    </row>
    <row r="694" spans="3:3" x14ac:dyDescent="0.3">
      <c r="C694" s="214"/>
    </row>
    <row r="695" spans="3:3" x14ac:dyDescent="0.3">
      <c r="C695" s="214"/>
    </row>
    <row r="696" spans="3:3" x14ac:dyDescent="0.3">
      <c r="C696" s="214"/>
    </row>
    <row r="697" spans="3:3" x14ac:dyDescent="0.3">
      <c r="C697" s="214"/>
    </row>
    <row r="698" spans="3:3" x14ac:dyDescent="0.3">
      <c r="C698" s="214"/>
    </row>
    <row r="699" spans="3:3" x14ac:dyDescent="0.3">
      <c r="C699" s="214"/>
    </row>
    <row r="700" spans="3:3" x14ac:dyDescent="0.3">
      <c r="C700" s="214"/>
    </row>
    <row r="701" spans="3:3" x14ac:dyDescent="0.3">
      <c r="C701" s="214"/>
    </row>
    <row r="702" spans="3:3" x14ac:dyDescent="0.3">
      <c r="C702" s="214"/>
    </row>
    <row r="703" spans="3:3" x14ac:dyDescent="0.3">
      <c r="C703" s="214"/>
    </row>
    <row r="704" spans="3:3" x14ac:dyDescent="0.3">
      <c r="C704" s="214"/>
    </row>
    <row r="705" spans="3:3" x14ac:dyDescent="0.3">
      <c r="C705" s="214"/>
    </row>
    <row r="706" spans="3:3" x14ac:dyDescent="0.3">
      <c r="C706" s="214"/>
    </row>
    <row r="707" spans="3:3" x14ac:dyDescent="0.3">
      <c r="C707" s="214"/>
    </row>
    <row r="708" spans="3:3" x14ac:dyDescent="0.3">
      <c r="C708" s="214"/>
    </row>
    <row r="709" spans="3:3" x14ac:dyDescent="0.3">
      <c r="C709" s="214"/>
    </row>
    <row r="710" spans="3:3" x14ac:dyDescent="0.3">
      <c r="C710" s="214"/>
    </row>
    <row r="711" spans="3:3" x14ac:dyDescent="0.3">
      <c r="C711" s="214"/>
    </row>
    <row r="712" spans="3:3" x14ac:dyDescent="0.3">
      <c r="C712" s="214"/>
    </row>
    <row r="713" spans="3:3" x14ac:dyDescent="0.3">
      <c r="C713" s="214"/>
    </row>
    <row r="714" spans="3:3" x14ac:dyDescent="0.3">
      <c r="C714" s="214"/>
    </row>
    <row r="715" spans="3:3" x14ac:dyDescent="0.3">
      <c r="C715" s="214"/>
    </row>
    <row r="716" spans="3:3" x14ac:dyDescent="0.3">
      <c r="C716" s="214"/>
    </row>
    <row r="717" spans="3:3" x14ac:dyDescent="0.3">
      <c r="C717" s="214"/>
    </row>
    <row r="718" spans="3:3" x14ac:dyDescent="0.3">
      <c r="C718" s="214"/>
    </row>
    <row r="719" spans="3:3" x14ac:dyDescent="0.3">
      <c r="C719" s="214"/>
    </row>
    <row r="720" spans="3:3" x14ac:dyDescent="0.3">
      <c r="C720" s="214"/>
    </row>
    <row r="721" spans="3:3" x14ac:dyDescent="0.3">
      <c r="C721" s="214"/>
    </row>
    <row r="722" spans="3:3" x14ac:dyDescent="0.3">
      <c r="C722" s="214"/>
    </row>
    <row r="723" spans="3:3" x14ac:dyDescent="0.3">
      <c r="C723" s="214"/>
    </row>
    <row r="724" spans="3:3" x14ac:dyDescent="0.3">
      <c r="C724" s="214"/>
    </row>
    <row r="725" spans="3:3" x14ac:dyDescent="0.3">
      <c r="C725" s="214"/>
    </row>
    <row r="726" spans="3:3" x14ac:dyDescent="0.3">
      <c r="C726" s="214"/>
    </row>
    <row r="727" spans="3:3" x14ac:dyDescent="0.3">
      <c r="C727" s="214"/>
    </row>
    <row r="728" spans="3:3" x14ac:dyDescent="0.3">
      <c r="C728" s="214"/>
    </row>
    <row r="729" spans="3:3" x14ac:dyDescent="0.3">
      <c r="C729" s="214"/>
    </row>
    <row r="730" spans="3:3" x14ac:dyDescent="0.3">
      <c r="C730" s="214"/>
    </row>
    <row r="731" spans="3:3" x14ac:dyDescent="0.3">
      <c r="C731" s="214"/>
    </row>
    <row r="732" spans="3:3" x14ac:dyDescent="0.3">
      <c r="C732" s="214"/>
    </row>
    <row r="733" spans="3:3" x14ac:dyDescent="0.3">
      <c r="C733" s="214"/>
    </row>
    <row r="734" spans="3:3" x14ac:dyDescent="0.3">
      <c r="C734" s="214"/>
    </row>
    <row r="735" spans="3:3" x14ac:dyDescent="0.3">
      <c r="C735" s="214"/>
    </row>
    <row r="736" spans="3:3" x14ac:dyDescent="0.3">
      <c r="C736" s="214"/>
    </row>
    <row r="737" spans="3:3" x14ac:dyDescent="0.3">
      <c r="C737" s="214"/>
    </row>
    <row r="738" spans="3:3" x14ac:dyDescent="0.3">
      <c r="C738" s="214"/>
    </row>
    <row r="739" spans="3:3" x14ac:dyDescent="0.3">
      <c r="C739" s="214"/>
    </row>
    <row r="740" spans="3:3" x14ac:dyDescent="0.3">
      <c r="C740" s="214"/>
    </row>
    <row r="741" spans="3:3" x14ac:dyDescent="0.3">
      <c r="C741" s="214"/>
    </row>
    <row r="742" spans="3:3" x14ac:dyDescent="0.3">
      <c r="C742" s="214"/>
    </row>
    <row r="743" spans="3:3" x14ac:dyDescent="0.3">
      <c r="C743" s="214"/>
    </row>
    <row r="744" spans="3:3" x14ac:dyDescent="0.3">
      <c r="C744" s="214"/>
    </row>
    <row r="745" spans="3:3" x14ac:dyDescent="0.3">
      <c r="C745" s="214"/>
    </row>
    <row r="746" spans="3:3" x14ac:dyDescent="0.3">
      <c r="C746" s="214"/>
    </row>
    <row r="747" spans="3:3" x14ac:dyDescent="0.3">
      <c r="C747" s="214"/>
    </row>
    <row r="748" spans="3:3" x14ac:dyDescent="0.3">
      <c r="C748" s="214"/>
    </row>
    <row r="749" spans="3:3" x14ac:dyDescent="0.3">
      <c r="C749" s="214"/>
    </row>
    <row r="750" spans="3:3" x14ac:dyDescent="0.3">
      <c r="C750" s="214"/>
    </row>
    <row r="751" spans="3:3" x14ac:dyDescent="0.3">
      <c r="C751" s="214"/>
    </row>
    <row r="752" spans="3:3" x14ac:dyDescent="0.3">
      <c r="C752" s="214"/>
    </row>
    <row r="753" spans="3:3" x14ac:dyDescent="0.3">
      <c r="C753" s="214"/>
    </row>
    <row r="754" spans="3:3" x14ac:dyDescent="0.3">
      <c r="C754" s="214"/>
    </row>
    <row r="755" spans="3:3" x14ac:dyDescent="0.3">
      <c r="C755" s="214"/>
    </row>
    <row r="756" spans="3:3" x14ac:dyDescent="0.3">
      <c r="C756" s="214"/>
    </row>
    <row r="757" spans="3:3" x14ac:dyDescent="0.3">
      <c r="C757" s="214"/>
    </row>
    <row r="758" spans="3:3" x14ac:dyDescent="0.3">
      <c r="C758" s="214"/>
    </row>
    <row r="759" spans="3:3" x14ac:dyDescent="0.3">
      <c r="C759" s="214"/>
    </row>
    <row r="760" spans="3:3" x14ac:dyDescent="0.3">
      <c r="C760" s="214"/>
    </row>
    <row r="761" spans="3:3" x14ac:dyDescent="0.3">
      <c r="C761" s="214"/>
    </row>
    <row r="762" spans="3:3" x14ac:dyDescent="0.3">
      <c r="C762" s="214"/>
    </row>
    <row r="763" spans="3:3" x14ac:dyDescent="0.3">
      <c r="C763" s="214"/>
    </row>
    <row r="764" spans="3:3" x14ac:dyDescent="0.3">
      <c r="C764" s="214"/>
    </row>
    <row r="765" spans="3:3" x14ac:dyDescent="0.3">
      <c r="C765" s="214"/>
    </row>
    <row r="766" spans="3:3" x14ac:dyDescent="0.3">
      <c r="C766" s="214"/>
    </row>
    <row r="767" spans="3:3" x14ac:dyDescent="0.3">
      <c r="C767" s="214"/>
    </row>
    <row r="768" spans="3:3" x14ac:dyDescent="0.3">
      <c r="C768" s="214"/>
    </row>
    <row r="769" spans="3:3" x14ac:dyDescent="0.3">
      <c r="C769" s="214"/>
    </row>
    <row r="770" spans="3:3" x14ac:dyDescent="0.3">
      <c r="C770" s="214"/>
    </row>
    <row r="771" spans="3:3" x14ac:dyDescent="0.3">
      <c r="C771" s="214"/>
    </row>
    <row r="772" spans="3:3" x14ac:dyDescent="0.3">
      <c r="C772" s="214"/>
    </row>
    <row r="773" spans="3:3" x14ac:dyDescent="0.3">
      <c r="C773" s="214"/>
    </row>
    <row r="774" spans="3:3" x14ac:dyDescent="0.3">
      <c r="C774" s="214"/>
    </row>
    <row r="775" spans="3:3" x14ac:dyDescent="0.3">
      <c r="C775" s="214"/>
    </row>
    <row r="776" spans="3:3" x14ac:dyDescent="0.3">
      <c r="C776" s="214"/>
    </row>
    <row r="777" spans="3:3" x14ac:dyDescent="0.3">
      <c r="C777" s="214"/>
    </row>
    <row r="778" spans="3:3" x14ac:dyDescent="0.3">
      <c r="C778" s="214"/>
    </row>
    <row r="779" spans="3:3" x14ac:dyDescent="0.3">
      <c r="C779" s="214"/>
    </row>
    <row r="780" spans="3:3" x14ac:dyDescent="0.3">
      <c r="C780" s="214"/>
    </row>
    <row r="781" spans="3:3" x14ac:dyDescent="0.3">
      <c r="C781" s="214"/>
    </row>
    <row r="782" spans="3:3" x14ac:dyDescent="0.3">
      <c r="C782" s="214"/>
    </row>
    <row r="783" spans="3:3" x14ac:dyDescent="0.3">
      <c r="C783" s="214"/>
    </row>
    <row r="784" spans="3:3" x14ac:dyDescent="0.3">
      <c r="C784" s="214"/>
    </row>
    <row r="785" spans="3:3" x14ac:dyDescent="0.3">
      <c r="C785" s="214"/>
    </row>
    <row r="786" spans="3:3" x14ac:dyDescent="0.3">
      <c r="C786" s="214"/>
    </row>
    <row r="787" spans="3:3" x14ac:dyDescent="0.3">
      <c r="C787" s="214"/>
    </row>
    <row r="788" spans="3:3" x14ac:dyDescent="0.3">
      <c r="C788" s="214"/>
    </row>
    <row r="789" spans="3:3" x14ac:dyDescent="0.3">
      <c r="C789" s="214"/>
    </row>
    <row r="790" spans="3:3" x14ac:dyDescent="0.3">
      <c r="C790" s="214"/>
    </row>
    <row r="791" spans="3:3" x14ac:dyDescent="0.3">
      <c r="C791" s="214"/>
    </row>
    <row r="792" spans="3:3" x14ac:dyDescent="0.3">
      <c r="C792" s="214"/>
    </row>
    <row r="793" spans="3:3" x14ac:dyDescent="0.3">
      <c r="C793" s="214"/>
    </row>
    <row r="794" spans="3:3" x14ac:dyDescent="0.3">
      <c r="C794" s="214"/>
    </row>
    <row r="795" spans="3:3" x14ac:dyDescent="0.3">
      <c r="C795" s="214"/>
    </row>
    <row r="796" spans="3:3" x14ac:dyDescent="0.3">
      <c r="C796" s="214"/>
    </row>
    <row r="797" spans="3:3" x14ac:dyDescent="0.3">
      <c r="C797" s="214"/>
    </row>
    <row r="798" spans="3:3" x14ac:dyDescent="0.3">
      <c r="C798" s="214"/>
    </row>
    <row r="799" spans="3:3" x14ac:dyDescent="0.3">
      <c r="C799" s="214"/>
    </row>
    <row r="800" spans="3:3" x14ac:dyDescent="0.3">
      <c r="C800" s="214"/>
    </row>
    <row r="801" spans="3:3" x14ac:dyDescent="0.3">
      <c r="C801" s="214"/>
    </row>
    <row r="802" spans="3:3" x14ac:dyDescent="0.3">
      <c r="C802" s="214"/>
    </row>
    <row r="803" spans="3:3" x14ac:dyDescent="0.3">
      <c r="C803" s="214"/>
    </row>
    <row r="804" spans="3:3" x14ac:dyDescent="0.3">
      <c r="C804" s="214"/>
    </row>
    <row r="805" spans="3:3" x14ac:dyDescent="0.3">
      <c r="C805" s="214"/>
    </row>
    <row r="806" spans="3:3" x14ac:dyDescent="0.3">
      <c r="C806" s="214"/>
    </row>
    <row r="807" spans="3:3" x14ac:dyDescent="0.3">
      <c r="C807" s="214"/>
    </row>
    <row r="808" spans="3:3" x14ac:dyDescent="0.3">
      <c r="C808" s="214"/>
    </row>
    <row r="809" spans="3:3" x14ac:dyDescent="0.3">
      <c r="C809" s="214"/>
    </row>
    <row r="810" spans="3:3" x14ac:dyDescent="0.3">
      <c r="C810" s="214"/>
    </row>
    <row r="811" spans="3:3" x14ac:dyDescent="0.3">
      <c r="C811" s="214"/>
    </row>
    <row r="812" spans="3:3" x14ac:dyDescent="0.3">
      <c r="C812" s="214"/>
    </row>
    <row r="813" spans="3:3" x14ac:dyDescent="0.3">
      <c r="C813" s="214"/>
    </row>
    <row r="814" spans="3:3" x14ac:dyDescent="0.3">
      <c r="C814" s="214"/>
    </row>
    <row r="815" spans="3:3" x14ac:dyDescent="0.3">
      <c r="C815" s="214"/>
    </row>
    <row r="816" spans="3:3" x14ac:dyDescent="0.3">
      <c r="C816" s="214"/>
    </row>
    <row r="817" spans="3:3" x14ac:dyDescent="0.3">
      <c r="C817" s="214"/>
    </row>
    <row r="818" spans="3:3" x14ac:dyDescent="0.3">
      <c r="C818" s="214"/>
    </row>
    <row r="819" spans="3:3" x14ac:dyDescent="0.3">
      <c r="C819" s="214"/>
    </row>
    <row r="820" spans="3:3" x14ac:dyDescent="0.3">
      <c r="C820" s="214"/>
    </row>
    <row r="821" spans="3:3" x14ac:dyDescent="0.3">
      <c r="C821" s="214"/>
    </row>
    <row r="822" spans="3:3" x14ac:dyDescent="0.3">
      <c r="C822" s="214"/>
    </row>
    <row r="823" spans="3:3" x14ac:dyDescent="0.3">
      <c r="C823" s="214"/>
    </row>
    <row r="824" spans="3:3" x14ac:dyDescent="0.3">
      <c r="C824" s="214"/>
    </row>
    <row r="825" spans="3:3" x14ac:dyDescent="0.3">
      <c r="C825" s="214"/>
    </row>
    <row r="826" spans="3:3" x14ac:dyDescent="0.3">
      <c r="C826" s="214"/>
    </row>
    <row r="827" spans="3:3" x14ac:dyDescent="0.3">
      <c r="C827" s="214"/>
    </row>
    <row r="828" spans="3:3" x14ac:dyDescent="0.3">
      <c r="C828" s="214"/>
    </row>
    <row r="829" spans="3:3" x14ac:dyDescent="0.3">
      <c r="C829" s="214"/>
    </row>
    <row r="830" spans="3:3" x14ac:dyDescent="0.3">
      <c r="C830" s="214"/>
    </row>
    <row r="831" spans="3:3" x14ac:dyDescent="0.3">
      <c r="C831" s="214"/>
    </row>
    <row r="832" spans="3:3" x14ac:dyDescent="0.3">
      <c r="C832" s="214"/>
    </row>
    <row r="833" spans="3:3" x14ac:dyDescent="0.3">
      <c r="C833" s="214"/>
    </row>
    <row r="834" spans="3:3" x14ac:dyDescent="0.3">
      <c r="C834" s="214"/>
    </row>
    <row r="835" spans="3:3" x14ac:dyDescent="0.3">
      <c r="C835" s="214"/>
    </row>
    <row r="836" spans="3:3" x14ac:dyDescent="0.3">
      <c r="C836" s="214"/>
    </row>
    <row r="837" spans="3:3" x14ac:dyDescent="0.3">
      <c r="C837" s="214"/>
    </row>
    <row r="838" spans="3:3" x14ac:dyDescent="0.3">
      <c r="C838" s="214"/>
    </row>
    <row r="839" spans="3:3" x14ac:dyDescent="0.3">
      <c r="C839" s="214"/>
    </row>
    <row r="840" spans="3:3" x14ac:dyDescent="0.3">
      <c r="C840" s="214"/>
    </row>
    <row r="841" spans="3:3" x14ac:dyDescent="0.3">
      <c r="C841" s="214"/>
    </row>
    <row r="842" spans="3:3" x14ac:dyDescent="0.3">
      <c r="C842" s="214"/>
    </row>
    <row r="843" spans="3:3" x14ac:dyDescent="0.3">
      <c r="C843" s="214"/>
    </row>
    <row r="844" spans="3:3" x14ac:dyDescent="0.3">
      <c r="C844" s="214"/>
    </row>
    <row r="845" spans="3:3" x14ac:dyDescent="0.3">
      <c r="C845" s="214"/>
    </row>
    <row r="846" spans="3:3" x14ac:dyDescent="0.3">
      <c r="C846" s="214"/>
    </row>
    <row r="847" spans="3:3" x14ac:dyDescent="0.3">
      <c r="C847" s="214"/>
    </row>
    <row r="848" spans="3:3" x14ac:dyDescent="0.3">
      <c r="C848" s="214"/>
    </row>
    <row r="849" spans="3:3" x14ac:dyDescent="0.3">
      <c r="C849" s="214"/>
    </row>
    <row r="850" spans="3:3" x14ac:dyDescent="0.3">
      <c r="C850" s="214"/>
    </row>
    <row r="851" spans="3:3" x14ac:dyDescent="0.3">
      <c r="C851" s="214"/>
    </row>
    <row r="852" spans="3:3" x14ac:dyDescent="0.3">
      <c r="C852" s="214"/>
    </row>
    <row r="853" spans="3:3" x14ac:dyDescent="0.3">
      <c r="C853" s="214"/>
    </row>
    <row r="854" spans="3:3" x14ac:dyDescent="0.3">
      <c r="C854" s="214"/>
    </row>
    <row r="855" spans="3:3" x14ac:dyDescent="0.3">
      <c r="C855" s="214"/>
    </row>
    <row r="856" spans="3:3" x14ac:dyDescent="0.3">
      <c r="C856" s="214"/>
    </row>
    <row r="857" spans="3:3" x14ac:dyDescent="0.3">
      <c r="C857" s="214"/>
    </row>
    <row r="858" spans="3:3" x14ac:dyDescent="0.3">
      <c r="C858" s="214"/>
    </row>
    <row r="859" spans="3:3" x14ac:dyDescent="0.3">
      <c r="C859" s="214"/>
    </row>
    <row r="860" spans="3:3" x14ac:dyDescent="0.3">
      <c r="C860" s="214"/>
    </row>
    <row r="861" spans="3:3" x14ac:dyDescent="0.3">
      <c r="C861" s="214"/>
    </row>
    <row r="862" spans="3:3" x14ac:dyDescent="0.3">
      <c r="C862" s="214"/>
    </row>
    <row r="863" spans="3:3" x14ac:dyDescent="0.3">
      <c r="C863" s="214"/>
    </row>
    <row r="864" spans="3:3" x14ac:dyDescent="0.3">
      <c r="C864" s="214"/>
    </row>
    <row r="865" spans="3:3" x14ac:dyDescent="0.3">
      <c r="C865" s="214"/>
    </row>
    <row r="866" spans="3:3" x14ac:dyDescent="0.3">
      <c r="C866" s="214"/>
    </row>
    <row r="867" spans="3:3" x14ac:dyDescent="0.3">
      <c r="C867" s="214"/>
    </row>
    <row r="868" spans="3:3" x14ac:dyDescent="0.3">
      <c r="C868" s="214"/>
    </row>
    <row r="869" spans="3:3" x14ac:dyDescent="0.3">
      <c r="C869" s="214"/>
    </row>
    <row r="870" spans="3:3" x14ac:dyDescent="0.3">
      <c r="C870" s="214"/>
    </row>
    <row r="871" spans="3:3" x14ac:dyDescent="0.3">
      <c r="C871" s="214"/>
    </row>
    <row r="872" spans="3:3" x14ac:dyDescent="0.3">
      <c r="C872" s="214"/>
    </row>
    <row r="873" spans="3:3" x14ac:dyDescent="0.3">
      <c r="C873" s="214"/>
    </row>
    <row r="874" spans="3:3" x14ac:dyDescent="0.3">
      <c r="C874" s="214"/>
    </row>
    <row r="875" spans="3:3" x14ac:dyDescent="0.3">
      <c r="C875" s="214"/>
    </row>
    <row r="876" spans="3:3" x14ac:dyDescent="0.3">
      <c r="C876" s="214"/>
    </row>
    <row r="877" spans="3:3" x14ac:dyDescent="0.3">
      <c r="C877" s="214"/>
    </row>
    <row r="878" spans="3:3" x14ac:dyDescent="0.3">
      <c r="C878" s="214"/>
    </row>
    <row r="879" spans="3:3" x14ac:dyDescent="0.3">
      <c r="C879" s="214"/>
    </row>
    <row r="880" spans="3:3" x14ac:dyDescent="0.3">
      <c r="C880" s="214"/>
    </row>
    <row r="881" spans="3:3" x14ac:dyDescent="0.3">
      <c r="C881" s="214"/>
    </row>
    <row r="882" spans="3:3" x14ac:dyDescent="0.3">
      <c r="C882" s="214"/>
    </row>
    <row r="883" spans="3:3" x14ac:dyDescent="0.3">
      <c r="C883" s="214"/>
    </row>
    <row r="884" spans="3:3" x14ac:dyDescent="0.3">
      <c r="C884" s="214"/>
    </row>
    <row r="885" spans="3:3" x14ac:dyDescent="0.3">
      <c r="C885" s="214"/>
    </row>
    <row r="886" spans="3:3" x14ac:dyDescent="0.3">
      <c r="C886" s="214"/>
    </row>
    <row r="887" spans="3:3" x14ac:dyDescent="0.3">
      <c r="C887" s="214"/>
    </row>
    <row r="888" spans="3:3" x14ac:dyDescent="0.3">
      <c r="C888" s="214"/>
    </row>
    <row r="889" spans="3:3" x14ac:dyDescent="0.3">
      <c r="C889" s="214"/>
    </row>
    <row r="890" spans="3:3" x14ac:dyDescent="0.3">
      <c r="C890" s="214"/>
    </row>
    <row r="891" spans="3:3" x14ac:dyDescent="0.3">
      <c r="C891" s="214"/>
    </row>
    <row r="892" spans="3:3" x14ac:dyDescent="0.3">
      <c r="C892" s="214"/>
    </row>
    <row r="893" spans="3:3" x14ac:dyDescent="0.3">
      <c r="C893" s="214"/>
    </row>
    <row r="894" spans="3:3" x14ac:dyDescent="0.3">
      <c r="C894" s="214"/>
    </row>
    <row r="895" spans="3:3" x14ac:dyDescent="0.3">
      <c r="C895" s="214"/>
    </row>
    <row r="896" spans="3:3" x14ac:dyDescent="0.3">
      <c r="C896" s="214"/>
    </row>
    <row r="897" spans="3:3" x14ac:dyDescent="0.3">
      <c r="C897" s="214"/>
    </row>
    <row r="898" spans="3:3" x14ac:dyDescent="0.3">
      <c r="C898" s="214"/>
    </row>
    <row r="899" spans="3:3" x14ac:dyDescent="0.3">
      <c r="C899" s="214"/>
    </row>
    <row r="900" spans="3:3" x14ac:dyDescent="0.3">
      <c r="C900" s="214"/>
    </row>
    <row r="901" spans="3:3" x14ac:dyDescent="0.3">
      <c r="C901" s="214"/>
    </row>
    <row r="902" spans="3:3" x14ac:dyDescent="0.3">
      <c r="C902" s="214"/>
    </row>
    <row r="903" spans="3:3" x14ac:dyDescent="0.3">
      <c r="C903" s="214"/>
    </row>
    <row r="904" spans="3:3" x14ac:dyDescent="0.3">
      <c r="C904" s="214"/>
    </row>
    <row r="905" spans="3:3" x14ac:dyDescent="0.3">
      <c r="C905" s="214"/>
    </row>
    <row r="906" spans="3:3" x14ac:dyDescent="0.3">
      <c r="C906" s="214"/>
    </row>
    <row r="907" spans="3:3" x14ac:dyDescent="0.3">
      <c r="C907" s="214"/>
    </row>
    <row r="908" spans="3:3" x14ac:dyDescent="0.3">
      <c r="C908" s="214"/>
    </row>
    <row r="909" spans="3:3" x14ac:dyDescent="0.3">
      <c r="C909" s="214"/>
    </row>
    <row r="910" spans="3:3" x14ac:dyDescent="0.3">
      <c r="C910" s="214"/>
    </row>
    <row r="911" spans="3:3" x14ac:dyDescent="0.3">
      <c r="C911" s="214"/>
    </row>
    <row r="912" spans="3:3" x14ac:dyDescent="0.3">
      <c r="C912" s="214"/>
    </row>
    <row r="913" spans="3:3" x14ac:dyDescent="0.3">
      <c r="C913" s="214"/>
    </row>
    <row r="914" spans="3:3" x14ac:dyDescent="0.3">
      <c r="C914" s="214"/>
    </row>
    <row r="915" spans="3:3" x14ac:dyDescent="0.3">
      <c r="C915" s="214"/>
    </row>
    <row r="916" spans="3:3" x14ac:dyDescent="0.3">
      <c r="C916" s="214"/>
    </row>
    <row r="917" spans="3:3" x14ac:dyDescent="0.3">
      <c r="C917" s="214"/>
    </row>
    <row r="918" spans="3:3" x14ac:dyDescent="0.3">
      <c r="C918" s="214"/>
    </row>
    <row r="919" spans="3:3" x14ac:dyDescent="0.3">
      <c r="C919" s="214"/>
    </row>
    <row r="920" spans="3:3" x14ac:dyDescent="0.3">
      <c r="C920" s="214"/>
    </row>
    <row r="921" spans="3:3" x14ac:dyDescent="0.3">
      <c r="C921" s="214"/>
    </row>
    <row r="922" spans="3:3" x14ac:dyDescent="0.3">
      <c r="C922" s="214"/>
    </row>
    <row r="923" spans="3:3" x14ac:dyDescent="0.3">
      <c r="C923" s="214"/>
    </row>
    <row r="924" spans="3:3" x14ac:dyDescent="0.3">
      <c r="C924" s="214"/>
    </row>
    <row r="925" spans="3:3" x14ac:dyDescent="0.3">
      <c r="C925" s="214"/>
    </row>
    <row r="926" spans="3:3" x14ac:dyDescent="0.3">
      <c r="C926" s="214"/>
    </row>
    <row r="927" spans="3:3" x14ac:dyDescent="0.3">
      <c r="C927" s="214"/>
    </row>
    <row r="928" spans="3:3" x14ac:dyDescent="0.3">
      <c r="C928" s="214"/>
    </row>
    <row r="929" spans="3:3" x14ac:dyDescent="0.3">
      <c r="C929" s="214"/>
    </row>
    <row r="930" spans="3:3" x14ac:dyDescent="0.3">
      <c r="C930" s="214"/>
    </row>
    <row r="931" spans="3:3" x14ac:dyDescent="0.3">
      <c r="C931" s="214"/>
    </row>
    <row r="932" spans="3:3" x14ac:dyDescent="0.3">
      <c r="C932" s="214"/>
    </row>
    <row r="933" spans="3:3" x14ac:dyDescent="0.3">
      <c r="C933" s="214"/>
    </row>
    <row r="934" spans="3:3" x14ac:dyDescent="0.3">
      <c r="C934" s="214"/>
    </row>
    <row r="935" spans="3:3" x14ac:dyDescent="0.3">
      <c r="C935" s="214"/>
    </row>
    <row r="936" spans="3:3" x14ac:dyDescent="0.3">
      <c r="C936" s="214"/>
    </row>
    <row r="937" spans="3:3" x14ac:dyDescent="0.3">
      <c r="C937" s="214"/>
    </row>
    <row r="938" spans="3:3" x14ac:dyDescent="0.3">
      <c r="C938" s="214"/>
    </row>
    <row r="939" spans="3:3" x14ac:dyDescent="0.3">
      <c r="C939" s="214"/>
    </row>
    <row r="940" spans="3:3" x14ac:dyDescent="0.3">
      <c r="C940" s="214"/>
    </row>
    <row r="941" spans="3:3" x14ac:dyDescent="0.3">
      <c r="C941" s="214"/>
    </row>
    <row r="942" spans="3:3" x14ac:dyDescent="0.3">
      <c r="C942" s="214"/>
    </row>
    <row r="943" spans="3:3" x14ac:dyDescent="0.3">
      <c r="C943" s="214"/>
    </row>
    <row r="944" spans="3:3" x14ac:dyDescent="0.3">
      <c r="C944" s="214"/>
    </row>
    <row r="945" spans="3:3" x14ac:dyDescent="0.3">
      <c r="C945" s="214"/>
    </row>
    <row r="946" spans="3:3" x14ac:dyDescent="0.3">
      <c r="C946" s="214"/>
    </row>
    <row r="947" spans="3:3" x14ac:dyDescent="0.3">
      <c r="C947" s="214"/>
    </row>
    <row r="948" spans="3:3" x14ac:dyDescent="0.3">
      <c r="C948" s="214"/>
    </row>
    <row r="949" spans="3:3" x14ac:dyDescent="0.3">
      <c r="C949" s="214"/>
    </row>
    <row r="950" spans="3:3" x14ac:dyDescent="0.3">
      <c r="C950" s="214"/>
    </row>
    <row r="951" spans="3:3" x14ac:dyDescent="0.3">
      <c r="C951" s="214"/>
    </row>
    <row r="952" spans="3:3" x14ac:dyDescent="0.3">
      <c r="C952" s="214"/>
    </row>
    <row r="953" spans="3:3" x14ac:dyDescent="0.3">
      <c r="C953" s="214"/>
    </row>
    <row r="954" spans="3:3" x14ac:dyDescent="0.3">
      <c r="C954" s="214"/>
    </row>
    <row r="955" spans="3:3" x14ac:dyDescent="0.3">
      <c r="C955" s="214"/>
    </row>
    <row r="956" spans="3:3" x14ac:dyDescent="0.3">
      <c r="C956" s="214"/>
    </row>
    <row r="957" spans="3:3" x14ac:dyDescent="0.3">
      <c r="C957" s="214"/>
    </row>
    <row r="958" spans="3:3" x14ac:dyDescent="0.3">
      <c r="C958" s="214"/>
    </row>
    <row r="959" spans="3:3" x14ac:dyDescent="0.3">
      <c r="C959" s="214"/>
    </row>
    <row r="960" spans="3:3" x14ac:dyDescent="0.3">
      <c r="C960" s="214"/>
    </row>
    <row r="961" spans="3:3" x14ac:dyDescent="0.3">
      <c r="C961" s="214"/>
    </row>
    <row r="962" spans="3:3" x14ac:dyDescent="0.3">
      <c r="C962" s="214"/>
    </row>
    <row r="963" spans="3:3" x14ac:dyDescent="0.3">
      <c r="C963" s="214"/>
    </row>
    <row r="964" spans="3:3" x14ac:dyDescent="0.3">
      <c r="C964" s="214"/>
    </row>
    <row r="965" spans="3:3" x14ac:dyDescent="0.3">
      <c r="C965" s="214"/>
    </row>
    <row r="966" spans="3:3" x14ac:dyDescent="0.3">
      <c r="C966" s="214"/>
    </row>
    <row r="967" spans="3:3" x14ac:dyDescent="0.3">
      <c r="C967" s="214"/>
    </row>
    <row r="968" spans="3:3" x14ac:dyDescent="0.3">
      <c r="C968" s="214"/>
    </row>
    <row r="969" spans="3:3" x14ac:dyDescent="0.3">
      <c r="C969" s="214"/>
    </row>
    <row r="970" spans="3:3" x14ac:dyDescent="0.3">
      <c r="C970" s="214"/>
    </row>
    <row r="971" spans="3:3" x14ac:dyDescent="0.3">
      <c r="C971" s="214"/>
    </row>
    <row r="972" spans="3:3" x14ac:dyDescent="0.3">
      <c r="C972" s="214"/>
    </row>
    <row r="973" spans="3:3" x14ac:dyDescent="0.3">
      <c r="C973" s="214"/>
    </row>
    <row r="974" spans="3:3" x14ac:dyDescent="0.3">
      <c r="C974" s="214"/>
    </row>
    <row r="975" spans="3:3" x14ac:dyDescent="0.3">
      <c r="C975" s="214"/>
    </row>
    <row r="976" spans="3:3" x14ac:dyDescent="0.3">
      <c r="C976" s="214"/>
    </row>
    <row r="977" spans="3:3" x14ac:dyDescent="0.3">
      <c r="C977" s="214"/>
    </row>
    <row r="978" spans="3:3" x14ac:dyDescent="0.3">
      <c r="C978" s="214"/>
    </row>
    <row r="979" spans="3:3" x14ac:dyDescent="0.3">
      <c r="C979" s="214"/>
    </row>
    <row r="980" spans="3:3" x14ac:dyDescent="0.3">
      <c r="C980" s="214"/>
    </row>
    <row r="981" spans="3:3" x14ac:dyDescent="0.3">
      <c r="C981" s="214"/>
    </row>
    <row r="982" spans="3:3" x14ac:dyDescent="0.3">
      <c r="C982" s="214"/>
    </row>
    <row r="983" spans="3:3" x14ac:dyDescent="0.3">
      <c r="C983" s="214"/>
    </row>
    <row r="984" spans="3:3" x14ac:dyDescent="0.3">
      <c r="C984" s="214"/>
    </row>
    <row r="985" spans="3:3" x14ac:dyDescent="0.3">
      <c r="C985" s="214"/>
    </row>
    <row r="986" spans="3:3" x14ac:dyDescent="0.3">
      <c r="C986" s="214"/>
    </row>
    <row r="987" spans="3:3" x14ac:dyDescent="0.3">
      <c r="C987" s="214"/>
    </row>
    <row r="988" spans="3:3" x14ac:dyDescent="0.3">
      <c r="C988" s="214"/>
    </row>
    <row r="989" spans="3:3" x14ac:dyDescent="0.3">
      <c r="C989" s="214"/>
    </row>
    <row r="990" spans="3:3" x14ac:dyDescent="0.3">
      <c r="C990" s="214"/>
    </row>
    <row r="991" spans="3:3" x14ac:dyDescent="0.3">
      <c r="C991" s="214"/>
    </row>
    <row r="992" spans="3:3" x14ac:dyDescent="0.3">
      <c r="C992" s="214"/>
    </row>
    <row r="993" spans="3:3" x14ac:dyDescent="0.3">
      <c r="C993" s="214"/>
    </row>
    <row r="994" spans="3:3" x14ac:dyDescent="0.3">
      <c r="C994" s="214"/>
    </row>
    <row r="995" spans="3:3" x14ac:dyDescent="0.3">
      <c r="C995" s="214"/>
    </row>
    <row r="996" spans="3:3" x14ac:dyDescent="0.3">
      <c r="C996" s="214"/>
    </row>
    <row r="997" spans="3:3" x14ac:dyDescent="0.3">
      <c r="C997" s="214"/>
    </row>
    <row r="998" spans="3:3" x14ac:dyDescent="0.3">
      <c r="C998" s="214"/>
    </row>
    <row r="999" spans="3:3" x14ac:dyDescent="0.3">
      <c r="C999" s="214"/>
    </row>
  </sheetData>
  <autoFilter ref="A1:H11" xr:uid="{97F10251-FDCB-4286-A465-C747F863DD76}">
    <sortState xmlns:xlrd2="http://schemas.microsoft.com/office/spreadsheetml/2017/richdata2" ref="A2:H11">
      <sortCondition ref="A2:A11"/>
    </sortState>
  </autoFilter>
  <conditionalFormatting sqref="C12:C999">
    <cfRule type="expression" dxfId="40" priority="15">
      <formula>EXACT("Учебные пособия",C12)</formula>
    </cfRule>
    <cfRule type="expression" dxfId="39" priority="16">
      <formula>EXACT("Техника безопасности",C12)</formula>
    </cfRule>
    <cfRule type="expression" dxfId="38" priority="17">
      <formula>EXACT("Охрана труда",C12)</formula>
    </cfRule>
    <cfRule type="expression" dxfId="37" priority="18">
      <formula>EXACT("Программное обеспечение",C12)</formula>
    </cfRule>
    <cfRule type="expression" dxfId="36" priority="19">
      <formula>EXACT("Оборудование IT",C12)</formula>
    </cfRule>
    <cfRule type="expression" dxfId="35" priority="20">
      <formula>EXACT("Мебель",C12)</formula>
    </cfRule>
    <cfRule type="expression" dxfId="34" priority="21">
      <formula>EXACT("Оборудование",C12)</formula>
    </cfRule>
  </conditionalFormatting>
  <conditionalFormatting sqref="G2:G11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33" priority="46" operator="equal">
      <formula>"Вариативная часть"</formula>
    </cfRule>
    <cfRule type="cellIs" dxfId="32" priority="47" operator="equal">
      <formula>"Базовая часть"</formula>
    </cfRule>
  </conditionalFormatting>
  <conditionalFormatting sqref="C2:C11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2">
    <dataValidation type="list" allowBlank="1" showInputMessage="1" showErrorMessage="1" sqref="H2:H11" xr:uid="{512806FB-9C28-446C-B2DB-622B7C79F8B0}">
      <formula1>"Базовая часть, Вариативная часть"</formula1>
    </dataValidation>
    <dataValidation allowBlank="1" showErrorMessage="1" sqref="A2:B11" xr:uid="{0245DD2C-F6AB-4BBA-A6CF-51472EDED5C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2FBCF-A09A-4C91-A8C1-1FD7323E4459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217" customWidth="1"/>
    <col min="2" max="2" width="100.6640625" style="218" customWidth="1"/>
    <col min="3" max="3" width="29.33203125" style="223" customWidth="1"/>
    <col min="4" max="4" width="14.44140625" style="223" customWidth="1"/>
    <col min="5" max="5" width="25.6640625" style="223" customWidth="1"/>
    <col min="6" max="6" width="14.33203125" style="223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207" t="s">
        <v>1</v>
      </c>
      <c r="B1" s="209" t="s">
        <v>10</v>
      </c>
      <c r="C1" s="208" t="s">
        <v>2</v>
      </c>
      <c r="D1" s="207" t="s">
        <v>4</v>
      </c>
      <c r="E1" s="207" t="s">
        <v>3</v>
      </c>
      <c r="F1" s="207" t="s">
        <v>8</v>
      </c>
      <c r="G1" s="205" t="s">
        <v>33</v>
      </c>
      <c r="H1" s="205" t="s">
        <v>34</v>
      </c>
    </row>
    <row r="2" spans="1:8" x14ac:dyDescent="0.3">
      <c r="A2" s="210" t="s">
        <v>20</v>
      </c>
      <c r="B2" s="211" t="s">
        <v>168</v>
      </c>
      <c r="C2" s="9" t="s">
        <v>9</v>
      </c>
      <c r="D2" s="220">
        <v>1</v>
      </c>
      <c r="E2" s="221" t="s">
        <v>102</v>
      </c>
      <c r="F2" s="222">
        <v>1</v>
      </c>
      <c r="G2" s="5">
        <f>COUNTIF($A$2:$A$999,A2)</f>
        <v>1</v>
      </c>
      <c r="H2" s="5" t="s">
        <v>37</v>
      </c>
    </row>
    <row r="3" spans="1:8" x14ac:dyDescent="0.3">
      <c r="A3" s="210" t="s">
        <v>23</v>
      </c>
      <c r="B3" s="211" t="s">
        <v>172</v>
      </c>
      <c r="C3" s="9" t="s">
        <v>9</v>
      </c>
      <c r="D3" s="224">
        <v>1</v>
      </c>
      <c r="E3" s="221" t="s">
        <v>102</v>
      </c>
      <c r="F3" s="222">
        <v>1</v>
      </c>
      <c r="G3" s="5">
        <f>COUNTIF($A$2:$A$999,A3)</f>
        <v>1</v>
      </c>
      <c r="H3" s="5" t="s">
        <v>37</v>
      </c>
    </row>
    <row r="4" spans="1:8" x14ac:dyDescent="0.3">
      <c r="A4" s="210" t="s">
        <v>21</v>
      </c>
      <c r="B4" s="211" t="s">
        <v>170</v>
      </c>
      <c r="C4" s="9" t="s">
        <v>9</v>
      </c>
      <c r="D4" s="225">
        <v>1</v>
      </c>
      <c r="E4" s="221" t="s">
        <v>102</v>
      </c>
      <c r="F4" s="222">
        <v>1</v>
      </c>
      <c r="G4" s="5">
        <f>COUNTIF($A$2:$A$999,A4)</f>
        <v>1</v>
      </c>
      <c r="H4" s="5" t="s">
        <v>37</v>
      </c>
    </row>
    <row r="5" spans="1:8" x14ac:dyDescent="0.3">
      <c r="A5" s="212"/>
      <c r="B5" s="213"/>
      <c r="C5" s="214"/>
      <c r="D5" s="215"/>
      <c r="E5" s="215"/>
      <c r="F5" s="214"/>
    </row>
    <row r="6" spans="1:8" x14ac:dyDescent="0.3">
      <c r="A6" s="212"/>
      <c r="B6" s="213"/>
      <c r="C6" s="214"/>
      <c r="D6" s="214"/>
      <c r="E6" s="215"/>
      <c r="F6" s="214"/>
    </row>
    <row r="7" spans="1:8" x14ac:dyDescent="0.3">
      <c r="A7" s="212"/>
      <c r="B7" s="213"/>
      <c r="C7" s="214"/>
      <c r="D7" s="214"/>
      <c r="E7" s="215"/>
      <c r="F7" s="214"/>
    </row>
    <row r="8" spans="1:8" x14ac:dyDescent="0.3">
      <c r="A8" s="212"/>
      <c r="B8" s="213"/>
      <c r="C8" s="214"/>
      <c r="D8" s="214"/>
      <c r="E8" s="215"/>
      <c r="F8" s="214"/>
    </row>
    <row r="9" spans="1:8" x14ac:dyDescent="0.3">
      <c r="A9" s="212"/>
      <c r="B9" s="213"/>
      <c r="C9" s="214"/>
      <c r="D9" s="214"/>
      <c r="E9" s="215"/>
      <c r="F9" s="215"/>
    </row>
    <row r="10" spans="1:8" x14ac:dyDescent="0.3">
      <c r="A10" s="212"/>
      <c r="B10" s="213"/>
      <c r="C10" s="214"/>
      <c r="D10" s="214"/>
      <c r="E10" s="215"/>
      <c r="F10" s="215"/>
    </row>
    <row r="11" spans="1:8" x14ac:dyDescent="0.3">
      <c r="A11" s="212"/>
      <c r="B11" s="213"/>
      <c r="C11" s="214"/>
      <c r="D11" s="214"/>
      <c r="E11" s="215"/>
      <c r="F11" s="215"/>
    </row>
    <row r="12" spans="1:8" x14ac:dyDescent="0.3">
      <c r="A12" s="212"/>
      <c r="B12" s="213"/>
      <c r="C12" s="214"/>
      <c r="D12" s="214"/>
      <c r="E12" s="215"/>
      <c r="F12" s="215"/>
    </row>
    <row r="13" spans="1:8" x14ac:dyDescent="0.3">
      <c r="A13" s="212"/>
      <c r="B13" s="213"/>
      <c r="C13" s="214"/>
      <c r="D13" s="215"/>
      <c r="E13" s="215"/>
      <c r="F13" s="215"/>
    </row>
    <row r="14" spans="1:8" x14ac:dyDescent="0.3">
      <c r="A14" s="212"/>
      <c r="B14" s="213"/>
      <c r="C14" s="214"/>
      <c r="D14" s="215"/>
      <c r="E14" s="215"/>
      <c r="F14" s="215"/>
    </row>
    <row r="15" spans="1:8" x14ac:dyDescent="0.3">
      <c r="A15" s="212"/>
      <c r="B15" s="213"/>
      <c r="C15" s="214"/>
      <c r="D15" s="215"/>
      <c r="E15" s="215"/>
      <c r="F15" s="215"/>
    </row>
    <row r="16" spans="1:8" x14ac:dyDescent="0.3">
      <c r="A16" s="212"/>
      <c r="B16" s="213"/>
      <c r="C16" s="214"/>
      <c r="D16" s="215"/>
      <c r="E16" s="215"/>
      <c r="F16" s="215"/>
    </row>
    <row r="17" spans="1:6" x14ac:dyDescent="0.3">
      <c r="A17" s="212"/>
      <c r="B17" s="213"/>
      <c r="C17" s="214"/>
      <c r="D17" s="215"/>
      <c r="E17" s="215"/>
      <c r="F17" s="215"/>
    </row>
    <row r="18" spans="1:6" x14ac:dyDescent="0.3">
      <c r="A18" s="212"/>
      <c r="B18" s="213"/>
      <c r="C18" s="214"/>
      <c r="D18" s="215"/>
      <c r="E18" s="215"/>
      <c r="F18" s="215"/>
    </row>
    <row r="19" spans="1:6" x14ac:dyDescent="0.3">
      <c r="A19" s="212"/>
      <c r="B19" s="213"/>
      <c r="C19" s="214"/>
      <c r="D19" s="215"/>
      <c r="E19" s="215"/>
      <c r="F19" s="215"/>
    </row>
    <row r="20" spans="1:6" x14ac:dyDescent="0.3">
      <c r="A20" s="212"/>
      <c r="B20" s="213"/>
      <c r="C20" s="214"/>
      <c r="D20" s="215"/>
      <c r="E20" s="215"/>
      <c r="F20" s="215"/>
    </row>
    <row r="21" spans="1:6" x14ac:dyDescent="0.3">
      <c r="A21" s="212"/>
      <c r="B21" s="213"/>
      <c r="C21" s="214"/>
      <c r="D21" s="215"/>
      <c r="E21" s="215"/>
      <c r="F21" s="215"/>
    </row>
    <row r="22" spans="1:6" x14ac:dyDescent="0.3">
      <c r="A22" s="212"/>
      <c r="B22" s="213"/>
      <c r="C22" s="214"/>
      <c r="D22" s="215"/>
      <c r="E22" s="215"/>
      <c r="F22" s="215"/>
    </row>
    <row r="23" spans="1:6" x14ac:dyDescent="0.3">
      <c r="A23" s="212"/>
      <c r="B23" s="213"/>
      <c r="C23" s="214"/>
      <c r="D23" s="215"/>
      <c r="E23" s="215"/>
      <c r="F23" s="215"/>
    </row>
    <row r="24" spans="1:6" x14ac:dyDescent="0.3">
      <c r="A24" s="212"/>
      <c r="B24" s="213"/>
      <c r="C24" s="214"/>
      <c r="D24" s="215"/>
      <c r="E24" s="215"/>
      <c r="F24" s="215"/>
    </row>
    <row r="25" spans="1:6" x14ac:dyDescent="0.3">
      <c r="A25" s="212"/>
      <c r="B25" s="213"/>
      <c r="C25" s="214"/>
      <c r="D25" s="215"/>
      <c r="E25" s="215"/>
      <c r="F25" s="215"/>
    </row>
    <row r="26" spans="1:6" x14ac:dyDescent="0.3">
      <c r="A26" s="212"/>
      <c r="B26" s="213"/>
      <c r="C26" s="214"/>
      <c r="D26" s="215"/>
      <c r="E26" s="215"/>
      <c r="F26" s="215"/>
    </row>
    <row r="27" spans="1:6" x14ac:dyDescent="0.3">
      <c r="A27" s="212"/>
      <c r="B27" s="213"/>
      <c r="C27" s="214"/>
      <c r="D27" s="215"/>
      <c r="E27" s="215"/>
      <c r="F27" s="215"/>
    </row>
    <row r="28" spans="1:6" x14ac:dyDescent="0.3">
      <c r="A28" s="212"/>
      <c r="B28" s="213"/>
      <c r="C28" s="214"/>
      <c r="D28" s="215"/>
      <c r="E28" s="215"/>
      <c r="F28" s="215"/>
    </row>
    <row r="29" spans="1:6" x14ac:dyDescent="0.3">
      <c r="A29" s="212"/>
      <c r="B29" s="213"/>
      <c r="C29" s="214"/>
      <c r="D29" s="215"/>
      <c r="E29" s="215"/>
      <c r="F29" s="215"/>
    </row>
    <row r="30" spans="1:6" x14ac:dyDescent="0.3">
      <c r="A30" s="212"/>
      <c r="B30" s="213"/>
      <c r="C30" s="214"/>
      <c r="D30" s="215"/>
      <c r="E30" s="215"/>
      <c r="F30" s="215"/>
    </row>
    <row r="31" spans="1:6" x14ac:dyDescent="0.3">
      <c r="A31" s="212"/>
      <c r="B31" s="213"/>
      <c r="C31" s="214"/>
      <c r="D31" s="215"/>
      <c r="E31" s="215"/>
      <c r="F31" s="215"/>
    </row>
    <row r="32" spans="1:6" x14ac:dyDescent="0.3">
      <c r="A32" s="212"/>
      <c r="B32" s="213"/>
      <c r="C32" s="214"/>
      <c r="D32" s="215"/>
      <c r="E32" s="215"/>
      <c r="F32" s="215"/>
    </row>
    <row r="33" spans="1:6" x14ac:dyDescent="0.3">
      <c r="A33" s="212"/>
      <c r="B33" s="213"/>
      <c r="C33" s="214"/>
      <c r="D33" s="215"/>
      <c r="E33" s="215"/>
      <c r="F33" s="215"/>
    </row>
    <row r="34" spans="1:6" x14ac:dyDescent="0.3">
      <c r="A34" s="212"/>
      <c r="B34" s="213"/>
      <c r="C34" s="214"/>
      <c r="D34" s="215"/>
      <c r="E34" s="215"/>
      <c r="F34" s="215"/>
    </row>
    <row r="35" spans="1:6" x14ac:dyDescent="0.3">
      <c r="A35" s="212"/>
      <c r="B35" s="213"/>
      <c r="C35" s="214"/>
      <c r="D35" s="215"/>
      <c r="E35" s="215"/>
      <c r="F35" s="215"/>
    </row>
    <row r="36" spans="1:6" x14ac:dyDescent="0.3">
      <c r="A36" s="212"/>
      <c r="B36" s="213"/>
      <c r="C36" s="214"/>
      <c r="D36" s="215"/>
      <c r="E36" s="215"/>
      <c r="F36" s="215"/>
    </row>
    <row r="37" spans="1:6" x14ac:dyDescent="0.3">
      <c r="A37" s="212"/>
      <c r="B37" s="213"/>
      <c r="C37" s="214"/>
      <c r="D37" s="215"/>
      <c r="E37" s="215"/>
      <c r="F37" s="215"/>
    </row>
    <row r="38" spans="1:6" x14ac:dyDescent="0.3">
      <c r="A38" s="212"/>
      <c r="B38" s="213"/>
      <c r="C38" s="214"/>
      <c r="D38" s="215"/>
      <c r="E38" s="215"/>
      <c r="F38" s="215"/>
    </row>
    <row r="39" spans="1:6" x14ac:dyDescent="0.3">
      <c r="A39" s="212"/>
      <c r="B39" s="216"/>
      <c r="C39" s="214"/>
      <c r="D39" s="215"/>
      <c r="E39" s="215"/>
      <c r="F39" s="215"/>
    </row>
    <row r="40" spans="1:6" x14ac:dyDescent="0.3">
      <c r="A40" s="212"/>
      <c r="B40" s="216"/>
      <c r="C40" s="214"/>
      <c r="D40" s="215"/>
      <c r="E40" s="215"/>
      <c r="F40" s="215"/>
    </row>
    <row r="41" spans="1:6" x14ac:dyDescent="0.3">
      <c r="A41" s="212"/>
      <c r="B41" s="216"/>
      <c r="C41" s="214"/>
      <c r="D41" s="215"/>
      <c r="E41" s="215"/>
      <c r="F41" s="215"/>
    </row>
    <row r="42" spans="1:6" x14ac:dyDescent="0.3">
      <c r="C42" s="214"/>
    </row>
    <row r="43" spans="1:6" x14ac:dyDescent="0.3">
      <c r="C43" s="214"/>
    </row>
    <row r="44" spans="1:6" x14ac:dyDescent="0.3">
      <c r="C44" s="214"/>
    </row>
    <row r="45" spans="1:6" x14ac:dyDescent="0.3">
      <c r="C45" s="214"/>
    </row>
    <row r="46" spans="1:6" x14ac:dyDescent="0.3">
      <c r="C46" s="214"/>
    </row>
    <row r="47" spans="1:6" x14ac:dyDescent="0.3">
      <c r="C47" s="214"/>
    </row>
    <row r="48" spans="1:6" x14ac:dyDescent="0.3">
      <c r="C48" s="214"/>
    </row>
    <row r="49" spans="3:3" x14ac:dyDescent="0.3">
      <c r="C49" s="214"/>
    </row>
    <row r="50" spans="3:3" x14ac:dyDescent="0.3">
      <c r="C50" s="214"/>
    </row>
    <row r="51" spans="3:3" x14ac:dyDescent="0.3">
      <c r="C51" s="214"/>
    </row>
    <row r="52" spans="3:3" x14ac:dyDescent="0.3">
      <c r="C52" s="214"/>
    </row>
    <row r="53" spans="3:3" x14ac:dyDescent="0.3">
      <c r="C53" s="214"/>
    </row>
    <row r="54" spans="3:3" x14ac:dyDescent="0.3">
      <c r="C54" s="214"/>
    </row>
    <row r="55" spans="3:3" x14ac:dyDescent="0.3">
      <c r="C55" s="214"/>
    </row>
    <row r="56" spans="3:3" x14ac:dyDescent="0.3">
      <c r="C56" s="214"/>
    </row>
    <row r="57" spans="3:3" x14ac:dyDescent="0.3">
      <c r="C57" s="214"/>
    </row>
    <row r="58" spans="3:3" x14ac:dyDescent="0.3">
      <c r="C58" s="214"/>
    </row>
    <row r="59" spans="3:3" x14ac:dyDescent="0.3">
      <c r="C59" s="214"/>
    </row>
    <row r="60" spans="3:3" x14ac:dyDescent="0.3">
      <c r="C60" s="214"/>
    </row>
    <row r="61" spans="3:3" x14ac:dyDescent="0.3">
      <c r="C61" s="214"/>
    </row>
    <row r="62" spans="3:3" x14ac:dyDescent="0.3">
      <c r="C62" s="214"/>
    </row>
    <row r="63" spans="3:3" x14ac:dyDescent="0.3">
      <c r="C63" s="214"/>
    </row>
    <row r="64" spans="3:3" x14ac:dyDescent="0.3">
      <c r="C64" s="214"/>
    </row>
    <row r="65" spans="3:3" x14ac:dyDescent="0.3">
      <c r="C65" s="214"/>
    </row>
    <row r="66" spans="3:3" x14ac:dyDescent="0.3">
      <c r="C66" s="214"/>
    </row>
    <row r="67" spans="3:3" x14ac:dyDescent="0.3">
      <c r="C67" s="214"/>
    </row>
    <row r="68" spans="3:3" x14ac:dyDescent="0.3">
      <c r="C68" s="214"/>
    </row>
    <row r="69" spans="3:3" x14ac:dyDescent="0.3">
      <c r="C69" s="214"/>
    </row>
    <row r="70" spans="3:3" x14ac:dyDescent="0.3">
      <c r="C70" s="214"/>
    </row>
    <row r="71" spans="3:3" x14ac:dyDescent="0.3">
      <c r="C71" s="214"/>
    </row>
    <row r="72" spans="3:3" x14ac:dyDescent="0.3">
      <c r="C72" s="214"/>
    </row>
    <row r="73" spans="3:3" x14ac:dyDescent="0.3">
      <c r="C73" s="214"/>
    </row>
    <row r="74" spans="3:3" x14ac:dyDescent="0.3">
      <c r="C74" s="214"/>
    </row>
    <row r="75" spans="3:3" x14ac:dyDescent="0.3">
      <c r="C75" s="214"/>
    </row>
    <row r="76" spans="3:3" x14ac:dyDescent="0.3">
      <c r="C76" s="214"/>
    </row>
    <row r="77" spans="3:3" x14ac:dyDescent="0.3">
      <c r="C77" s="214"/>
    </row>
    <row r="78" spans="3:3" x14ac:dyDescent="0.3">
      <c r="C78" s="214"/>
    </row>
    <row r="79" spans="3:3" x14ac:dyDescent="0.3">
      <c r="C79" s="214"/>
    </row>
    <row r="80" spans="3:3" x14ac:dyDescent="0.3">
      <c r="C80" s="214"/>
    </row>
    <row r="81" spans="3:3" x14ac:dyDescent="0.3">
      <c r="C81" s="214"/>
    </row>
    <row r="82" spans="3:3" x14ac:dyDescent="0.3">
      <c r="C82" s="214"/>
    </row>
    <row r="83" spans="3:3" x14ac:dyDescent="0.3">
      <c r="C83" s="214"/>
    </row>
    <row r="84" spans="3:3" x14ac:dyDescent="0.3">
      <c r="C84" s="214"/>
    </row>
    <row r="85" spans="3:3" x14ac:dyDescent="0.3">
      <c r="C85" s="214"/>
    </row>
    <row r="86" spans="3:3" x14ac:dyDescent="0.3">
      <c r="C86" s="214"/>
    </row>
    <row r="87" spans="3:3" x14ac:dyDescent="0.3">
      <c r="C87" s="214"/>
    </row>
    <row r="88" spans="3:3" x14ac:dyDescent="0.3">
      <c r="C88" s="214"/>
    </row>
    <row r="89" spans="3:3" x14ac:dyDescent="0.3">
      <c r="C89" s="214"/>
    </row>
    <row r="90" spans="3:3" x14ac:dyDescent="0.3">
      <c r="C90" s="214"/>
    </row>
    <row r="91" spans="3:3" x14ac:dyDescent="0.3">
      <c r="C91" s="214"/>
    </row>
    <row r="92" spans="3:3" x14ac:dyDescent="0.3">
      <c r="C92" s="214"/>
    </row>
    <row r="93" spans="3:3" x14ac:dyDescent="0.3">
      <c r="C93" s="214"/>
    </row>
    <row r="94" spans="3:3" x14ac:dyDescent="0.3">
      <c r="C94" s="214"/>
    </row>
    <row r="95" spans="3:3" x14ac:dyDescent="0.3">
      <c r="C95" s="214"/>
    </row>
    <row r="96" spans="3:3" x14ac:dyDescent="0.3">
      <c r="C96" s="214"/>
    </row>
    <row r="97" spans="3:3" x14ac:dyDescent="0.3">
      <c r="C97" s="214"/>
    </row>
    <row r="98" spans="3:3" x14ac:dyDescent="0.3">
      <c r="C98" s="214"/>
    </row>
    <row r="99" spans="3:3" x14ac:dyDescent="0.3">
      <c r="C99" s="214"/>
    </row>
    <row r="100" spans="3:3" x14ac:dyDescent="0.3">
      <c r="C100" s="214"/>
    </row>
    <row r="101" spans="3:3" x14ac:dyDescent="0.3">
      <c r="C101" s="214"/>
    </row>
    <row r="102" spans="3:3" x14ac:dyDescent="0.3">
      <c r="C102" s="214"/>
    </row>
    <row r="103" spans="3:3" x14ac:dyDescent="0.3">
      <c r="C103" s="214"/>
    </row>
    <row r="104" spans="3:3" x14ac:dyDescent="0.3">
      <c r="C104" s="214"/>
    </row>
    <row r="105" spans="3:3" x14ac:dyDescent="0.3">
      <c r="C105" s="214"/>
    </row>
    <row r="106" spans="3:3" x14ac:dyDescent="0.3">
      <c r="C106" s="214"/>
    </row>
    <row r="107" spans="3:3" x14ac:dyDescent="0.3">
      <c r="C107" s="214"/>
    </row>
    <row r="108" spans="3:3" x14ac:dyDescent="0.3">
      <c r="C108" s="214"/>
    </row>
    <row r="109" spans="3:3" x14ac:dyDescent="0.3">
      <c r="C109" s="214"/>
    </row>
    <row r="110" spans="3:3" x14ac:dyDescent="0.3">
      <c r="C110" s="214"/>
    </row>
    <row r="111" spans="3:3" x14ac:dyDescent="0.3">
      <c r="C111" s="214"/>
    </row>
    <row r="112" spans="3:3" x14ac:dyDescent="0.3">
      <c r="C112" s="214"/>
    </row>
    <row r="113" spans="3:3" x14ac:dyDescent="0.3">
      <c r="C113" s="214"/>
    </row>
    <row r="114" spans="3:3" x14ac:dyDescent="0.3">
      <c r="C114" s="214"/>
    </row>
    <row r="115" spans="3:3" x14ac:dyDescent="0.3">
      <c r="C115" s="214"/>
    </row>
    <row r="116" spans="3:3" x14ac:dyDescent="0.3">
      <c r="C116" s="214"/>
    </row>
    <row r="117" spans="3:3" x14ac:dyDescent="0.3">
      <c r="C117" s="214"/>
    </row>
    <row r="118" spans="3:3" x14ac:dyDescent="0.3">
      <c r="C118" s="214"/>
    </row>
    <row r="119" spans="3:3" x14ac:dyDescent="0.3">
      <c r="C119" s="214"/>
    </row>
    <row r="120" spans="3:3" x14ac:dyDescent="0.3">
      <c r="C120" s="214"/>
    </row>
    <row r="121" spans="3:3" x14ac:dyDescent="0.3">
      <c r="C121" s="214"/>
    </row>
    <row r="122" spans="3:3" x14ac:dyDescent="0.3">
      <c r="C122" s="214"/>
    </row>
    <row r="123" spans="3:3" x14ac:dyDescent="0.3">
      <c r="C123" s="214"/>
    </row>
    <row r="124" spans="3:3" x14ac:dyDescent="0.3">
      <c r="C124" s="214"/>
    </row>
    <row r="125" spans="3:3" x14ac:dyDescent="0.3">
      <c r="C125" s="214"/>
    </row>
    <row r="126" spans="3:3" x14ac:dyDescent="0.3">
      <c r="C126" s="214"/>
    </row>
    <row r="127" spans="3:3" x14ac:dyDescent="0.3">
      <c r="C127" s="214"/>
    </row>
    <row r="128" spans="3:3" x14ac:dyDescent="0.3">
      <c r="C128" s="214"/>
    </row>
    <row r="129" spans="3:3" x14ac:dyDescent="0.3">
      <c r="C129" s="214"/>
    </row>
    <row r="130" spans="3:3" x14ac:dyDescent="0.3">
      <c r="C130" s="214"/>
    </row>
    <row r="131" spans="3:3" x14ac:dyDescent="0.3">
      <c r="C131" s="214"/>
    </row>
    <row r="132" spans="3:3" x14ac:dyDescent="0.3">
      <c r="C132" s="214"/>
    </row>
    <row r="133" spans="3:3" x14ac:dyDescent="0.3">
      <c r="C133" s="214"/>
    </row>
    <row r="134" spans="3:3" x14ac:dyDescent="0.3">
      <c r="C134" s="214"/>
    </row>
    <row r="135" spans="3:3" x14ac:dyDescent="0.3">
      <c r="C135" s="214"/>
    </row>
    <row r="136" spans="3:3" x14ac:dyDescent="0.3">
      <c r="C136" s="214"/>
    </row>
    <row r="137" spans="3:3" x14ac:dyDescent="0.3">
      <c r="C137" s="214"/>
    </row>
    <row r="138" spans="3:3" x14ac:dyDescent="0.3">
      <c r="C138" s="214"/>
    </row>
    <row r="139" spans="3:3" x14ac:dyDescent="0.3">
      <c r="C139" s="214"/>
    </row>
    <row r="140" spans="3:3" x14ac:dyDescent="0.3">
      <c r="C140" s="214"/>
    </row>
    <row r="141" spans="3:3" x14ac:dyDescent="0.3">
      <c r="C141" s="214"/>
    </row>
    <row r="142" spans="3:3" x14ac:dyDescent="0.3">
      <c r="C142" s="214"/>
    </row>
    <row r="143" spans="3:3" x14ac:dyDescent="0.3">
      <c r="C143" s="214"/>
    </row>
    <row r="144" spans="3:3" x14ac:dyDescent="0.3">
      <c r="C144" s="214"/>
    </row>
    <row r="145" spans="3:3" x14ac:dyDescent="0.3">
      <c r="C145" s="214"/>
    </row>
    <row r="146" spans="3:3" x14ac:dyDescent="0.3">
      <c r="C146" s="214"/>
    </row>
    <row r="147" spans="3:3" x14ac:dyDescent="0.3">
      <c r="C147" s="214"/>
    </row>
    <row r="148" spans="3:3" x14ac:dyDescent="0.3">
      <c r="C148" s="214"/>
    </row>
    <row r="149" spans="3:3" x14ac:dyDescent="0.3">
      <c r="C149" s="214"/>
    </row>
    <row r="150" spans="3:3" x14ac:dyDescent="0.3">
      <c r="C150" s="214"/>
    </row>
    <row r="151" spans="3:3" x14ac:dyDescent="0.3">
      <c r="C151" s="214"/>
    </row>
    <row r="152" spans="3:3" x14ac:dyDescent="0.3">
      <c r="C152" s="214"/>
    </row>
    <row r="153" spans="3:3" x14ac:dyDescent="0.3">
      <c r="C153" s="214"/>
    </row>
    <row r="154" spans="3:3" x14ac:dyDescent="0.3">
      <c r="C154" s="214"/>
    </row>
    <row r="155" spans="3:3" x14ac:dyDescent="0.3">
      <c r="C155" s="214"/>
    </row>
    <row r="156" spans="3:3" x14ac:dyDescent="0.3">
      <c r="C156" s="214"/>
    </row>
    <row r="157" spans="3:3" x14ac:dyDescent="0.3">
      <c r="C157" s="214"/>
    </row>
    <row r="158" spans="3:3" x14ac:dyDescent="0.3">
      <c r="C158" s="214"/>
    </row>
    <row r="159" spans="3:3" x14ac:dyDescent="0.3">
      <c r="C159" s="214"/>
    </row>
    <row r="160" spans="3:3" x14ac:dyDescent="0.3">
      <c r="C160" s="214"/>
    </row>
    <row r="161" spans="3:3" x14ac:dyDescent="0.3">
      <c r="C161" s="214"/>
    </row>
    <row r="162" spans="3:3" x14ac:dyDescent="0.3">
      <c r="C162" s="214"/>
    </row>
    <row r="163" spans="3:3" x14ac:dyDescent="0.3">
      <c r="C163" s="214"/>
    </row>
    <row r="164" spans="3:3" x14ac:dyDescent="0.3">
      <c r="C164" s="214"/>
    </row>
    <row r="165" spans="3:3" x14ac:dyDescent="0.3">
      <c r="C165" s="214"/>
    </row>
    <row r="166" spans="3:3" x14ac:dyDescent="0.3">
      <c r="C166" s="214"/>
    </row>
    <row r="167" spans="3:3" x14ac:dyDescent="0.3">
      <c r="C167" s="214"/>
    </row>
    <row r="168" spans="3:3" x14ac:dyDescent="0.3">
      <c r="C168" s="214"/>
    </row>
    <row r="169" spans="3:3" x14ac:dyDescent="0.3">
      <c r="C169" s="214"/>
    </row>
    <row r="170" spans="3:3" x14ac:dyDescent="0.3">
      <c r="C170" s="214"/>
    </row>
    <row r="171" spans="3:3" x14ac:dyDescent="0.3">
      <c r="C171" s="214"/>
    </row>
    <row r="172" spans="3:3" x14ac:dyDescent="0.3">
      <c r="C172" s="214"/>
    </row>
    <row r="173" spans="3:3" x14ac:dyDescent="0.3">
      <c r="C173" s="214"/>
    </row>
    <row r="174" spans="3:3" x14ac:dyDescent="0.3">
      <c r="C174" s="214"/>
    </row>
    <row r="175" spans="3:3" x14ac:dyDescent="0.3">
      <c r="C175" s="214"/>
    </row>
    <row r="176" spans="3:3" x14ac:dyDescent="0.3">
      <c r="C176" s="214"/>
    </row>
    <row r="177" spans="3:3" x14ac:dyDescent="0.3">
      <c r="C177" s="214"/>
    </row>
    <row r="178" spans="3:3" x14ac:dyDescent="0.3">
      <c r="C178" s="214"/>
    </row>
    <row r="179" spans="3:3" x14ac:dyDescent="0.3">
      <c r="C179" s="214"/>
    </row>
    <row r="180" spans="3:3" x14ac:dyDescent="0.3">
      <c r="C180" s="214"/>
    </row>
    <row r="181" spans="3:3" x14ac:dyDescent="0.3">
      <c r="C181" s="214"/>
    </row>
    <row r="182" spans="3:3" x14ac:dyDescent="0.3">
      <c r="C182" s="214"/>
    </row>
    <row r="183" spans="3:3" x14ac:dyDescent="0.3">
      <c r="C183" s="214"/>
    </row>
    <row r="184" spans="3:3" x14ac:dyDescent="0.3">
      <c r="C184" s="214"/>
    </row>
    <row r="185" spans="3:3" x14ac:dyDescent="0.3">
      <c r="C185" s="214"/>
    </row>
    <row r="186" spans="3:3" x14ac:dyDescent="0.3">
      <c r="C186" s="214"/>
    </row>
    <row r="187" spans="3:3" x14ac:dyDescent="0.3">
      <c r="C187" s="214"/>
    </row>
    <row r="188" spans="3:3" x14ac:dyDescent="0.3">
      <c r="C188" s="214"/>
    </row>
    <row r="189" spans="3:3" x14ac:dyDescent="0.3">
      <c r="C189" s="214"/>
    </row>
    <row r="190" spans="3:3" x14ac:dyDescent="0.3">
      <c r="C190" s="214"/>
    </row>
    <row r="191" spans="3:3" x14ac:dyDescent="0.3">
      <c r="C191" s="214"/>
    </row>
    <row r="192" spans="3:3" x14ac:dyDescent="0.3">
      <c r="C192" s="214"/>
    </row>
    <row r="193" spans="3:3" x14ac:dyDescent="0.3">
      <c r="C193" s="214"/>
    </row>
    <row r="194" spans="3:3" x14ac:dyDescent="0.3">
      <c r="C194" s="214"/>
    </row>
    <row r="195" spans="3:3" x14ac:dyDescent="0.3">
      <c r="C195" s="214"/>
    </row>
    <row r="196" spans="3:3" x14ac:dyDescent="0.3">
      <c r="C196" s="214"/>
    </row>
    <row r="197" spans="3:3" x14ac:dyDescent="0.3">
      <c r="C197" s="214"/>
    </row>
    <row r="198" spans="3:3" x14ac:dyDescent="0.3">
      <c r="C198" s="214"/>
    </row>
    <row r="199" spans="3:3" x14ac:dyDescent="0.3">
      <c r="C199" s="214"/>
    </row>
    <row r="200" spans="3:3" x14ac:dyDescent="0.3">
      <c r="C200" s="214"/>
    </row>
    <row r="201" spans="3:3" x14ac:dyDescent="0.3">
      <c r="C201" s="214"/>
    </row>
    <row r="202" spans="3:3" x14ac:dyDescent="0.3">
      <c r="C202" s="214"/>
    </row>
    <row r="203" spans="3:3" x14ac:dyDescent="0.3">
      <c r="C203" s="214"/>
    </row>
    <row r="204" spans="3:3" x14ac:dyDescent="0.3">
      <c r="C204" s="214"/>
    </row>
    <row r="205" spans="3:3" x14ac:dyDescent="0.3">
      <c r="C205" s="214"/>
    </row>
    <row r="206" spans="3:3" x14ac:dyDescent="0.3">
      <c r="C206" s="214"/>
    </row>
    <row r="207" spans="3:3" x14ac:dyDescent="0.3">
      <c r="C207" s="214"/>
    </row>
    <row r="208" spans="3:3" x14ac:dyDescent="0.3">
      <c r="C208" s="214"/>
    </row>
    <row r="209" spans="3:3" x14ac:dyDescent="0.3">
      <c r="C209" s="214"/>
    </row>
    <row r="210" spans="3:3" x14ac:dyDescent="0.3">
      <c r="C210" s="214"/>
    </row>
    <row r="211" spans="3:3" x14ac:dyDescent="0.3">
      <c r="C211" s="214"/>
    </row>
    <row r="212" spans="3:3" x14ac:dyDescent="0.3">
      <c r="C212" s="214"/>
    </row>
    <row r="213" spans="3:3" x14ac:dyDescent="0.3">
      <c r="C213" s="214"/>
    </row>
    <row r="214" spans="3:3" x14ac:dyDescent="0.3">
      <c r="C214" s="214"/>
    </row>
    <row r="215" spans="3:3" x14ac:dyDescent="0.3">
      <c r="C215" s="214"/>
    </row>
    <row r="216" spans="3:3" x14ac:dyDescent="0.3">
      <c r="C216" s="214"/>
    </row>
    <row r="217" spans="3:3" x14ac:dyDescent="0.3">
      <c r="C217" s="214"/>
    </row>
    <row r="218" spans="3:3" x14ac:dyDescent="0.3">
      <c r="C218" s="214"/>
    </row>
    <row r="219" spans="3:3" x14ac:dyDescent="0.3">
      <c r="C219" s="214"/>
    </row>
    <row r="220" spans="3:3" x14ac:dyDescent="0.3">
      <c r="C220" s="214"/>
    </row>
    <row r="221" spans="3:3" x14ac:dyDescent="0.3">
      <c r="C221" s="214"/>
    </row>
    <row r="222" spans="3:3" x14ac:dyDescent="0.3">
      <c r="C222" s="214"/>
    </row>
    <row r="223" spans="3:3" x14ac:dyDescent="0.3">
      <c r="C223" s="214"/>
    </row>
    <row r="224" spans="3:3" x14ac:dyDescent="0.3">
      <c r="C224" s="214"/>
    </row>
    <row r="225" spans="3:3" x14ac:dyDescent="0.3">
      <c r="C225" s="214"/>
    </row>
    <row r="226" spans="3:3" x14ac:dyDescent="0.3">
      <c r="C226" s="214"/>
    </row>
    <row r="227" spans="3:3" x14ac:dyDescent="0.3">
      <c r="C227" s="214"/>
    </row>
    <row r="228" spans="3:3" x14ac:dyDescent="0.3">
      <c r="C228" s="214"/>
    </row>
    <row r="229" spans="3:3" x14ac:dyDescent="0.3">
      <c r="C229" s="214"/>
    </row>
    <row r="230" spans="3:3" x14ac:dyDescent="0.3">
      <c r="C230" s="214"/>
    </row>
    <row r="231" spans="3:3" x14ac:dyDescent="0.3">
      <c r="C231" s="214"/>
    </row>
    <row r="232" spans="3:3" x14ac:dyDescent="0.3">
      <c r="C232" s="214"/>
    </row>
    <row r="233" spans="3:3" x14ac:dyDescent="0.3">
      <c r="C233" s="214"/>
    </row>
    <row r="234" spans="3:3" x14ac:dyDescent="0.3">
      <c r="C234" s="214"/>
    </row>
    <row r="235" spans="3:3" x14ac:dyDescent="0.3">
      <c r="C235" s="214"/>
    </row>
    <row r="236" spans="3:3" x14ac:dyDescent="0.3">
      <c r="C236" s="214"/>
    </row>
    <row r="237" spans="3:3" x14ac:dyDescent="0.3">
      <c r="C237" s="214"/>
    </row>
    <row r="238" spans="3:3" x14ac:dyDescent="0.3">
      <c r="C238" s="214"/>
    </row>
    <row r="239" spans="3:3" x14ac:dyDescent="0.3">
      <c r="C239" s="214"/>
    </row>
    <row r="240" spans="3:3" x14ac:dyDescent="0.3">
      <c r="C240" s="214"/>
    </row>
    <row r="241" spans="3:3" x14ac:dyDescent="0.3">
      <c r="C241" s="214"/>
    </row>
    <row r="242" spans="3:3" x14ac:dyDescent="0.3">
      <c r="C242" s="214"/>
    </row>
    <row r="243" spans="3:3" x14ac:dyDescent="0.3">
      <c r="C243" s="214"/>
    </row>
    <row r="244" spans="3:3" x14ac:dyDescent="0.3">
      <c r="C244" s="214"/>
    </row>
    <row r="245" spans="3:3" x14ac:dyDescent="0.3">
      <c r="C245" s="214"/>
    </row>
    <row r="246" spans="3:3" x14ac:dyDescent="0.3">
      <c r="C246" s="214"/>
    </row>
    <row r="247" spans="3:3" x14ac:dyDescent="0.3">
      <c r="C247" s="214"/>
    </row>
    <row r="248" spans="3:3" x14ac:dyDescent="0.3">
      <c r="C248" s="214"/>
    </row>
    <row r="249" spans="3:3" x14ac:dyDescent="0.3">
      <c r="C249" s="214"/>
    </row>
    <row r="250" spans="3:3" x14ac:dyDescent="0.3">
      <c r="C250" s="214"/>
    </row>
    <row r="251" spans="3:3" x14ac:dyDescent="0.3">
      <c r="C251" s="214"/>
    </row>
    <row r="252" spans="3:3" x14ac:dyDescent="0.3">
      <c r="C252" s="214"/>
    </row>
    <row r="253" spans="3:3" x14ac:dyDescent="0.3">
      <c r="C253" s="214"/>
    </row>
    <row r="254" spans="3:3" x14ac:dyDescent="0.3">
      <c r="C254" s="214"/>
    </row>
    <row r="255" spans="3:3" x14ac:dyDescent="0.3">
      <c r="C255" s="214"/>
    </row>
    <row r="256" spans="3:3" x14ac:dyDescent="0.3">
      <c r="C256" s="214"/>
    </row>
    <row r="257" spans="3:3" x14ac:dyDescent="0.3">
      <c r="C257" s="214"/>
    </row>
    <row r="258" spans="3:3" x14ac:dyDescent="0.3">
      <c r="C258" s="214"/>
    </row>
    <row r="259" spans="3:3" x14ac:dyDescent="0.3">
      <c r="C259" s="214"/>
    </row>
    <row r="260" spans="3:3" x14ac:dyDescent="0.3">
      <c r="C260" s="214"/>
    </row>
    <row r="261" spans="3:3" x14ac:dyDescent="0.3">
      <c r="C261" s="214"/>
    </row>
    <row r="262" spans="3:3" x14ac:dyDescent="0.3">
      <c r="C262" s="214"/>
    </row>
    <row r="263" spans="3:3" x14ac:dyDescent="0.3">
      <c r="C263" s="214"/>
    </row>
    <row r="264" spans="3:3" x14ac:dyDescent="0.3">
      <c r="C264" s="214"/>
    </row>
    <row r="265" spans="3:3" x14ac:dyDescent="0.3">
      <c r="C265" s="214"/>
    </row>
    <row r="266" spans="3:3" x14ac:dyDescent="0.3">
      <c r="C266" s="214"/>
    </row>
    <row r="267" spans="3:3" x14ac:dyDescent="0.3">
      <c r="C267" s="214"/>
    </row>
    <row r="268" spans="3:3" x14ac:dyDescent="0.3">
      <c r="C268" s="214"/>
    </row>
    <row r="269" spans="3:3" x14ac:dyDescent="0.3">
      <c r="C269" s="214"/>
    </row>
    <row r="270" spans="3:3" x14ac:dyDescent="0.3">
      <c r="C270" s="214"/>
    </row>
    <row r="271" spans="3:3" x14ac:dyDescent="0.3">
      <c r="C271" s="214"/>
    </row>
    <row r="272" spans="3:3" x14ac:dyDescent="0.3">
      <c r="C272" s="214"/>
    </row>
    <row r="273" spans="3:3" x14ac:dyDescent="0.3">
      <c r="C273" s="214"/>
    </row>
    <row r="274" spans="3:3" x14ac:dyDescent="0.3">
      <c r="C274" s="214"/>
    </row>
    <row r="275" spans="3:3" x14ac:dyDescent="0.3">
      <c r="C275" s="214"/>
    </row>
    <row r="276" spans="3:3" x14ac:dyDescent="0.3">
      <c r="C276" s="214"/>
    </row>
    <row r="277" spans="3:3" x14ac:dyDescent="0.3">
      <c r="C277" s="214"/>
    </row>
    <row r="278" spans="3:3" x14ac:dyDescent="0.3">
      <c r="C278" s="214"/>
    </row>
    <row r="279" spans="3:3" x14ac:dyDescent="0.3">
      <c r="C279" s="214"/>
    </row>
    <row r="280" spans="3:3" x14ac:dyDescent="0.3">
      <c r="C280" s="214"/>
    </row>
    <row r="281" spans="3:3" x14ac:dyDescent="0.3">
      <c r="C281" s="214"/>
    </row>
    <row r="282" spans="3:3" x14ac:dyDescent="0.3">
      <c r="C282" s="214"/>
    </row>
    <row r="283" spans="3:3" x14ac:dyDescent="0.3">
      <c r="C283" s="214"/>
    </row>
    <row r="284" spans="3:3" x14ac:dyDescent="0.3">
      <c r="C284" s="214"/>
    </row>
    <row r="285" spans="3:3" x14ac:dyDescent="0.3">
      <c r="C285" s="214"/>
    </row>
    <row r="286" spans="3:3" x14ac:dyDescent="0.3">
      <c r="C286" s="214"/>
    </row>
    <row r="287" spans="3:3" x14ac:dyDescent="0.3">
      <c r="C287" s="214"/>
    </row>
    <row r="288" spans="3:3" x14ac:dyDescent="0.3">
      <c r="C288" s="214"/>
    </row>
    <row r="289" spans="3:3" x14ac:dyDescent="0.3">
      <c r="C289" s="214"/>
    </row>
    <row r="290" spans="3:3" x14ac:dyDescent="0.3">
      <c r="C290" s="214"/>
    </row>
    <row r="291" spans="3:3" x14ac:dyDescent="0.3">
      <c r="C291" s="214"/>
    </row>
    <row r="292" spans="3:3" x14ac:dyDescent="0.3">
      <c r="C292" s="214"/>
    </row>
    <row r="293" spans="3:3" x14ac:dyDescent="0.3">
      <c r="C293" s="214"/>
    </row>
    <row r="294" spans="3:3" x14ac:dyDescent="0.3">
      <c r="C294" s="214"/>
    </row>
    <row r="295" spans="3:3" x14ac:dyDescent="0.3">
      <c r="C295" s="214"/>
    </row>
    <row r="296" spans="3:3" x14ac:dyDescent="0.3">
      <c r="C296" s="214"/>
    </row>
    <row r="297" spans="3:3" x14ac:dyDescent="0.3">
      <c r="C297" s="214"/>
    </row>
    <row r="298" spans="3:3" x14ac:dyDescent="0.3">
      <c r="C298" s="214"/>
    </row>
    <row r="299" spans="3:3" x14ac:dyDescent="0.3">
      <c r="C299" s="214"/>
    </row>
    <row r="300" spans="3:3" x14ac:dyDescent="0.3">
      <c r="C300" s="214"/>
    </row>
    <row r="301" spans="3:3" x14ac:dyDescent="0.3">
      <c r="C301" s="214"/>
    </row>
    <row r="302" spans="3:3" x14ac:dyDescent="0.3">
      <c r="C302" s="214"/>
    </row>
    <row r="303" spans="3:3" x14ac:dyDescent="0.3">
      <c r="C303" s="214"/>
    </row>
    <row r="304" spans="3:3" x14ac:dyDescent="0.3">
      <c r="C304" s="214"/>
    </row>
    <row r="305" spans="3:3" x14ac:dyDescent="0.3">
      <c r="C305" s="214"/>
    </row>
    <row r="306" spans="3:3" x14ac:dyDescent="0.3">
      <c r="C306" s="214"/>
    </row>
    <row r="307" spans="3:3" x14ac:dyDescent="0.3">
      <c r="C307" s="214"/>
    </row>
    <row r="308" spans="3:3" x14ac:dyDescent="0.3">
      <c r="C308" s="214"/>
    </row>
    <row r="309" spans="3:3" x14ac:dyDescent="0.3">
      <c r="C309" s="214"/>
    </row>
    <row r="310" spans="3:3" x14ac:dyDescent="0.3">
      <c r="C310" s="214"/>
    </row>
    <row r="311" spans="3:3" x14ac:dyDescent="0.3">
      <c r="C311" s="214"/>
    </row>
    <row r="312" spans="3:3" x14ac:dyDescent="0.3">
      <c r="C312" s="214"/>
    </row>
    <row r="313" spans="3:3" x14ac:dyDescent="0.3">
      <c r="C313" s="214"/>
    </row>
    <row r="314" spans="3:3" x14ac:dyDescent="0.3">
      <c r="C314" s="214"/>
    </row>
    <row r="315" spans="3:3" x14ac:dyDescent="0.3">
      <c r="C315" s="214"/>
    </row>
    <row r="316" spans="3:3" x14ac:dyDescent="0.3">
      <c r="C316" s="214"/>
    </row>
    <row r="317" spans="3:3" x14ac:dyDescent="0.3">
      <c r="C317" s="214"/>
    </row>
    <row r="318" spans="3:3" x14ac:dyDescent="0.3">
      <c r="C318" s="214"/>
    </row>
    <row r="319" spans="3:3" x14ac:dyDescent="0.3">
      <c r="C319" s="214"/>
    </row>
    <row r="320" spans="3:3" x14ac:dyDescent="0.3">
      <c r="C320" s="214"/>
    </row>
    <row r="321" spans="3:3" x14ac:dyDescent="0.3">
      <c r="C321" s="214"/>
    </row>
    <row r="322" spans="3:3" x14ac:dyDescent="0.3">
      <c r="C322" s="214"/>
    </row>
    <row r="323" spans="3:3" x14ac:dyDescent="0.3">
      <c r="C323" s="214"/>
    </row>
    <row r="324" spans="3:3" x14ac:dyDescent="0.3">
      <c r="C324" s="214"/>
    </row>
    <row r="325" spans="3:3" x14ac:dyDescent="0.3">
      <c r="C325" s="214"/>
    </row>
    <row r="326" spans="3:3" x14ac:dyDescent="0.3">
      <c r="C326" s="214"/>
    </row>
    <row r="327" spans="3:3" x14ac:dyDescent="0.3">
      <c r="C327" s="214"/>
    </row>
    <row r="328" spans="3:3" x14ac:dyDescent="0.3">
      <c r="C328" s="214"/>
    </row>
    <row r="329" spans="3:3" x14ac:dyDescent="0.3">
      <c r="C329" s="214"/>
    </row>
    <row r="330" spans="3:3" x14ac:dyDescent="0.3">
      <c r="C330" s="214"/>
    </row>
    <row r="331" spans="3:3" x14ac:dyDescent="0.3">
      <c r="C331" s="214"/>
    </row>
    <row r="332" spans="3:3" x14ac:dyDescent="0.3">
      <c r="C332" s="214"/>
    </row>
    <row r="333" spans="3:3" x14ac:dyDescent="0.3">
      <c r="C333" s="214"/>
    </row>
    <row r="334" spans="3:3" x14ac:dyDescent="0.3">
      <c r="C334" s="214"/>
    </row>
    <row r="335" spans="3:3" x14ac:dyDescent="0.3">
      <c r="C335" s="214"/>
    </row>
    <row r="336" spans="3:3" x14ac:dyDescent="0.3">
      <c r="C336" s="214"/>
    </row>
    <row r="337" spans="3:3" x14ac:dyDescent="0.3">
      <c r="C337" s="214"/>
    </row>
    <row r="338" spans="3:3" x14ac:dyDescent="0.3">
      <c r="C338" s="214"/>
    </row>
    <row r="339" spans="3:3" x14ac:dyDescent="0.3">
      <c r="C339" s="214"/>
    </row>
    <row r="340" spans="3:3" x14ac:dyDescent="0.3">
      <c r="C340" s="214"/>
    </row>
    <row r="341" spans="3:3" x14ac:dyDescent="0.3">
      <c r="C341" s="214"/>
    </row>
    <row r="342" spans="3:3" x14ac:dyDescent="0.3">
      <c r="C342" s="214"/>
    </row>
    <row r="343" spans="3:3" x14ac:dyDescent="0.3">
      <c r="C343" s="214"/>
    </row>
    <row r="344" spans="3:3" x14ac:dyDescent="0.3">
      <c r="C344" s="214"/>
    </row>
    <row r="345" spans="3:3" x14ac:dyDescent="0.3">
      <c r="C345" s="214"/>
    </row>
    <row r="346" spans="3:3" x14ac:dyDescent="0.3">
      <c r="C346" s="214"/>
    </row>
    <row r="347" spans="3:3" x14ac:dyDescent="0.3">
      <c r="C347" s="214"/>
    </row>
    <row r="348" spans="3:3" x14ac:dyDescent="0.3">
      <c r="C348" s="214"/>
    </row>
    <row r="349" spans="3:3" x14ac:dyDescent="0.3">
      <c r="C349" s="214"/>
    </row>
    <row r="350" spans="3:3" x14ac:dyDescent="0.3">
      <c r="C350" s="214"/>
    </row>
    <row r="351" spans="3:3" x14ac:dyDescent="0.3">
      <c r="C351" s="214"/>
    </row>
    <row r="352" spans="3:3" x14ac:dyDescent="0.3">
      <c r="C352" s="214"/>
    </row>
    <row r="353" spans="3:3" x14ac:dyDescent="0.3">
      <c r="C353" s="214"/>
    </row>
    <row r="354" spans="3:3" x14ac:dyDescent="0.3">
      <c r="C354" s="214"/>
    </row>
    <row r="355" spans="3:3" x14ac:dyDescent="0.3">
      <c r="C355" s="214"/>
    </row>
    <row r="356" spans="3:3" x14ac:dyDescent="0.3">
      <c r="C356" s="214"/>
    </row>
    <row r="357" spans="3:3" x14ac:dyDescent="0.3">
      <c r="C357" s="214"/>
    </row>
    <row r="358" spans="3:3" x14ac:dyDescent="0.3">
      <c r="C358" s="214"/>
    </row>
    <row r="359" spans="3:3" x14ac:dyDescent="0.3">
      <c r="C359" s="214"/>
    </row>
    <row r="360" spans="3:3" x14ac:dyDescent="0.3">
      <c r="C360" s="214"/>
    </row>
    <row r="361" spans="3:3" x14ac:dyDescent="0.3">
      <c r="C361" s="214"/>
    </row>
    <row r="362" spans="3:3" x14ac:dyDescent="0.3">
      <c r="C362" s="214"/>
    </row>
    <row r="363" spans="3:3" x14ac:dyDescent="0.3">
      <c r="C363" s="214"/>
    </row>
    <row r="364" spans="3:3" x14ac:dyDescent="0.3">
      <c r="C364" s="214"/>
    </row>
    <row r="365" spans="3:3" x14ac:dyDescent="0.3">
      <c r="C365" s="214"/>
    </row>
    <row r="366" spans="3:3" x14ac:dyDescent="0.3">
      <c r="C366" s="214"/>
    </row>
    <row r="367" spans="3:3" x14ac:dyDescent="0.3">
      <c r="C367" s="214"/>
    </row>
    <row r="368" spans="3:3" x14ac:dyDescent="0.3">
      <c r="C368" s="214"/>
    </row>
    <row r="369" spans="3:3" x14ac:dyDescent="0.3">
      <c r="C369" s="214"/>
    </row>
    <row r="370" spans="3:3" x14ac:dyDescent="0.3">
      <c r="C370" s="214"/>
    </row>
    <row r="371" spans="3:3" x14ac:dyDescent="0.3">
      <c r="C371" s="214"/>
    </row>
    <row r="372" spans="3:3" x14ac:dyDescent="0.3">
      <c r="C372" s="214"/>
    </row>
    <row r="373" spans="3:3" x14ac:dyDescent="0.3">
      <c r="C373" s="214"/>
    </row>
    <row r="374" spans="3:3" x14ac:dyDescent="0.3">
      <c r="C374" s="214"/>
    </row>
    <row r="375" spans="3:3" x14ac:dyDescent="0.3">
      <c r="C375" s="214"/>
    </row>
    <row r="376" spans="3:3" x14ac:dyDescent="0.3">
      <c r="C376" s="214"/>
    </row>
    <row r="377" spans="3:3" x14ac:dyDescent="0.3">
      <c r="C377" s="214"/>
    </row>
    <row r="378" spans="3:3" x14ac:dyDescent="0.3">
      <c r="C378" s="214"/>
    </row>
    <row r="379" spans="3:3" x14ac:dyDescent="0.3">
      <c r="C379" s="214"/>
    </row>
    <row r="380" spans="3:3" x14ac:dyDescent="0.3">
      <c r="C380" s="214"/>
    </row>
    <row r="381" spans="3:3" x14ac:dyDescent="0.3">
      <c r="C381" s="214"/>
    </row>
    <row r="382" spans="3:3" x14ac:dyDescent="0.3">
      <c r="C382" s="214"/>
    </row>
    <row r="383" spans="3:3" x14ac:dyDescent="0.3">
      <c r="C383" s="214"/>
    </row>
    <row r="384" spans="3:3" x14ac:dyDescent="0.3">
      <c r="C384" s="214"/>
    </row>
    <row r="385" spans="3:3" x14ac:dyDescent="0.3">
      <c r="C385" s="214"/>
    </row>
    <row r="386" spans="3:3" x14ac:dyDescent="0.3">
      <c r="C386" s="214"/>
    </row>
    <row r="387" spans="3:3" x14ac:dyDescent="0.3">
      <c r="C387" s="214"/>
    </row>
    <row r="388" spans="3:3" x14ac:dyDescent="0.3">
      <c r="C388" s="214"/>
    </row>
    <row r="389" spans="3:3" x14ac:dyDescent="0.3">
      <c r="C389" s="214"/>
    </row>
    <row r="390" spans="3:3" x14ac:dyDescent="0.3">
      <c r="C390" s="214"/>
    </row>
    <row r="391" spans="3:3" x14ac:dyDescent="0.3">
      <c r="C391" s="214"/>
    </row>
    <row r="392" spans="3:3" x14ac:dyDescent="0.3">
      <c r="C392" s="214"/>
    </row>
    <row r="393" spans="3:3" x14ac:dyDescent="0.3">
      <c r="C393" s="214"/>
    </row>
    <row r="394" spans="3:3" x14ac:dyDescent="0.3">
      <c r="C394" s="214"/>
    </row>
    <row r="395" spans="3:3" x14ac:dyDescent="0.3">
      <c r="C395" s="214"/>
    </row>
    <row r="396" spans="3:3" x14ac:dyDescent="0.3">
      <c r="C396" s="214"/>
    </row>
    <row r="397" spans="3:3" x14ac:dyDescent="0.3">
      <c r="C397" s="214"/>
    </row>
    <row r="398" spans="3:3" x14ac:dyDescent="0.3">
      <c r="C398" s="214"/>
    </row>
    <row r="399" spans="3:3" x14ac:dyDescent="0.3">
      <c r="C399" s="214"/>
    </row>
    <row r="400" spans="3:3" x14ac:dyDescent="0.3">
      <c r="C400" s="214"/>
    </row>
    <row r="401" spans="3:3" x14ac:dyDescent="0.3">
      <c r="C401" s="214"/>
    </row>
    <row r="402" spans="3:3" x14ac:dyDescent="0.3">
      <c r="C402" s="214"/>
    </row>
    <row r="403" spans="3:3" x14ac:dyDescent="0.3">
      <c r="C403" s="214"/>
    </row>
    <row r="404" spans="3:3" x14ac:dyDescent="0.3">
      <c r="C404" s="214"/>
    </row>
    <row r="405" spans="3:3" x14ac:dyDescent="0.3">
      <c r="C405" s="214"/>
    </row>
    <row r="406" spans="3:3" x14ac:dyDescent="0.3">
      <c r="C406" s="214"/>
    </row>
    <row r="407" spans="3:3" x14ac:dyDescent="0.3">
      <c r="C407" s="214"/>
    </row>
    <row r="408" spans="3:3" x14ac:dyDescent="0.3">
      <c r="C408" s="214"/>
    </row>
    <row r="409" spans="3:3" x14ac:dyDescent="0.3">
      <c r="C409" s="214"/>
    </row>
    <row r="410" spans="3:3" x14ac:dyDescent="0.3">
      <c r="C410" s="214"/>
    </row>
    <row r="411" spans="3:3" x14ac:dyDescent="0.3">
      <c r="C411" s="214"/>
    </row>
    <row r="412" spans="3:3" x14ac:dyDescent="0.3">
      <c r="C412" s="214"/>
    </row>
    <row r="413" spans="3:3" x14ac:dyDescent="0.3">
      <c r="C413" s="214"/>
    </row>
    <row r="414" spans="3:3" x14ac:dyDescent="0.3">
      <c r="C414" s="214"/>
    </row>
    <row r="415" spans="3:3" x14ac:dyDescent="0.3">
      <c r="C415" s="214"/>
    </row>
    <row r="416" spans="3:3" x14ac:dyDescent="0.3">
      <c r="C416" s="214"/>
    </row>
    <row r="417" spans="3:3" x14ac:dyDescent="0.3">
      <c r="C417" s="214"/>
    </row>
    <row r="418" spans="3:3" x14ac:dyDescent="0.3">
      <c r="C418" s="214"/>
    </row>
    <row r="419" spans="3:3" x14ac:dyDescent="0.3">
      <c r="C419" s="214"/>
    </row>
    <row r="420" spans="3:3" x14ac:dyDescent="0.3">
      <c r="C420" s="214"/>
    </row>
    <row r="421" spans="3:3" x14ac:dyDescent="0.3">
      <c r="C421" s="214"/>
    </row>
    <row r="422" spans="3:3" x14ac:dyDescent="0.3">
      <c r="C422" s="214"/>
    </row>
    <row r="423" spans="3:3" x14ac:dyDescent="0.3">
      <c r="C423" s="214"/>
    </row>
    <row r="424" spans="3:3" x14ac:dyDescent="0.3">
      <c r="C424" s="214"/>
    </row>
    <row r="425" spans="3:3" x14ac:dyDescent="0.3">
      <c r="C425" s="214"/>
    </row>
    <row r="426" spans="3:3" x14ac:dyDescent="0.3">
      <c r="C426" s="214"/>
    </row>
    <row r="427" spans="3:3" x14ac:dyDescent="0.3">
      <c r="C427" s="214"/>
    </row>
    <row r="428" spans="3:3" x14ac:dyDescent="0.3">
      <c r="C428" s="214"/>
    </row>
    <row r="429" spans="3:3" x14ac:dyDescent="0.3">
      <c r="C429" s="214"/>
    </row>
    <row r="430" spans="3:3" x14ac:dyDescent="0.3">
      <c r="C430" s="214"/>
    </row>
    <row r="431" spans="3:3" x14ac:dyDescent="0.3">
      <c r="C431" s="214"/>
    </row>
    <row r="432" spans="3:3" x14ac:dyDescent="0.3">
      <c r="C432" s="214"/>
    </row>
    <row r="433" spans="3:3" x14ac:dyDescent="0.3">
      <c r="C433" s="214"/>
    </row>
    <row r="434" spans="3:3" x14ac:dyDescent="0.3">
      <c r="C434" s="214"/>
    </row>
    <row r="435" spans="3:3" x14ac:dyDescent="0.3">
      <c r="C435" s="214"/>
    </row>
    <row r="436" spans="3:3" x14ac:dyDescent="0.3">
      <c r="C436" s="214"/>
    </row>
    <row r="437" spans="3:3" x14ac:dyDescent="0.3">
      <c r="C437" s="214"/>
    </row>
    <row r="438" spans="3:3" x14ac:dyDescent="0.3">
      <c r="C438" s="214"/>
    </row>
    <row r="439" spans="3:3" x14ac:dyDescent="0.3">
      <c r="C439" s="214"/>
    </row>
    <row r="440" spans="3:3" x14ac:dyDescent="0.3">
      <c r="C440" s="214"/>
    </row>
    <row r="441" spans="3:3" x14ac:dyDescent="0.3">
      <c r="C441" s="214"/>
    </row>
    <row r="442" spans="3:3" x14ac:dyDescent="0.3">
      <c r="C442" s="214"/>
    </row>
    <row r="443" spans="3:3" x14ac:dyDescent="0.3">
      <c r="C443" s="214"/>
    </row>
    <row r="444" spans="3:3" x14ac:dyDescent="0.3">
      <c r="C444" s="214"/>
    </row>
    <row r="445" spans="3:3" x14ac:dyDescent="0.3">
      <c r="C445" s="214"/>
    </row>
    <row r="446" spans="3:3" x14ac:dyDescent="0.3">
      <c r="C446" s="214"/>
    </row>
    <row r="447" spans="3:3" x14ac:dyDescent="0.3">
      <c r="C447" s="214"/>
    </row>
    <row r="448" spans="3:3" x14ac:dyDescent="0.3">
      <c r="C448" s="214"/>
    </row>
    <row r="449" spans="3:3" x14ac:dyDescent="0.3">
      <c r="C449" s="214"/>
    </row>
    <row r="450" spans="3:3" x14ac:dyDescent="0.3">
      <c r="C450" s="214"/>
    </row>
    <row r="451" spans="3:3" x14ac:dyDescent="0.3">
      <c r="C451" s="214"/>
    </row>
    <row r="452" spans="3:3" x14ac:dyDescent="0.3">
      <c r="C452" s="214"/>
    </row>
    <row r="453" spans="3:3" x14ac:dyDescent="0.3">
      <c r="C453" s="214"/>
    </row>
    <row r="454" spans="3:3" x14ac:dyDescent="0.3">
      <c r="C454" s="214"/>
    </row>
    <row r="455" spans="3:3" x14ac:dyDescent="0.3">
      <c r="C455" s="214"/>
    </row>
    <row r="456" spans="3:3" x14ac:dyDescent="0.3">
      <c r="C456" s="214"/>
    </row>
    <row r="457" spans="3:3" x14ac:dyDescent="0.3">
      <c r="C457" s="214"/>
    </row>
    <row r="458" spans="3:3" x14ac:dyDescent="0.3">
      <c r="C458" s="214"/>
    </row>
    <row r="459" spans="3:3" x14ac:dyDescent="0.3">
      <c r="C459" s="214"/>
    </row>
    <row r="460" spans="3:3" x14ac:dyDescent="0.3">
      <c r="C460" s="214"/>
    </row>
    <row r="461" spans="3:3" x14ac:dyDescent="0.3">
      <c r="C461" s="214"/>
    </row>
    <row r="462" spans="3:3" x14ac:dyDescent="0.3">
      <c r="C462" s="214"/>
    </row>
    <row r="463" spans="3:3" x14ac:dyDescent="0.3">
      <c r="C463" s="214"/>
    </row>
    <row r="464" spans="3:3" x14ac:dyDescent="0.3">
      <c r="C464" s="214"/>
    </row>
    <row r="465" spans="3:3" x14ac:dyDescent="0.3">
      <c r="C465" s="214"/>
    </row>
    <row r="466" spans="3:3" x14ac:dyDescent="0.3">
      <c r="C466" s="214"/>
    </row>
    <row r="467" spans="3:3" x14ac:dyDescent="0.3">
      <c r="C467" s="214"/>
    </row>
    <row r="468" spans="3:3" x14ac:dyDescent="0.3">
      <c r="C468" s="214"/>
    </row>
    <row r="469" spans="3:3" x14ac:dyDescent="0.3">
      <c r="C469" s="214"/>
    </row>
    <row r="470" spans="3:3" x14ac:dyDescent="0.3">
      <c r="C470" s="214"/>
    </row>
    <row r="471" spans="3:3" x14ac:dyDescent="0.3">
      <c r="C471" s="214"/>
    </row>
    <row r="472" spans="3:3" x14ac:dyDescent="0.3">
      <c r="C472" s="214"/>
    </row>
    <row r="473" spans="3:3" x14ac:dyDescent="0.3">
      <c r="C473" s="214"/>
    </row>
    <row r="474" spans="3:3" x14ac:dyDescent="0.3">
      <c r="C474" s="214"/>
    </row>
    <row r="475" spans="3:3" x14ac:dyDescent="0.3">
      <c r="C475" s="214"/>
    </row>
    <row r="476" spans="3:3" x14ac:dyDescent="0.3">
      <c r="C476" s="214"/>
    </row>
    <row r="477" spans="3:3" x14ac:dyDescent="0.3">
      <c r="C477" s="214"/>
    </row>
    <row r="478" spans="3:3" x14ac:dyDescent="0.3">
      <c r="C478" s="214"/>
    </row>
    <row r="479" spans="3:3" x14ac:dyDescent="0.3">
      <c r="C479" s="214"/>
    </row>
    <row r="480" spans="3:3" x14ac:dyDescent="0.3">
      <c r="C480" s="214"/>
    </row>
    <row r="481" spans="3:3" x14ac:dyDescent="0.3">
      <c r="C481" s="214"/>
    </row>
    <row r="482" spans="3:3" x14ac:dyDescent="0.3">
      <c r="C482" s="214"/>
    </row>
    <row r="483" spans="3:3" x14ac:dyDescent="0.3">
      <c r="C483" s="214"/>
    </row>
    <row r="484" spans="3:3" x14ac:dyDescent="0.3">
      <c r="C484" s="214"/>
    </row>
    <row r="485" spans="3:3" x14ac:dyDescent="0.3">
      <c r="C485" s="214"/>
    </row>
    <row r="486" spans="3:3" x14ac:dyDescent="0.3">
      <c r="C486" s="214"/>
    </row>
    <row r="487" spans="3:3" x14ac:dyDescent="0.3">
      <c r="C487" s="214"/>
    </row>
    <row r="488" spans="3:3" x14ac:dyDescent="0.3">
      <c r="C488" s="214"/>
    </row>
    <row r="489" spans="3:3" x14ac:dyDescent="0.3">
      <c r="C489" s="214"/>
    </row>
    <row r="490" spans="3:3" x14ac:dyDescent="0.3">
      <c r="C490" s="214"/>
    </row>
    <row r="491" spans="3:3" x14ac:dyDescent="0.3">
      <c r="C491" s="214"/>
    </row>
    <row r="492" spans="3:3" x14ac:dyDescent="0.3">
      <c r="C492" s="214"/>
    </row>
    <row r="493" spans="3:3" x14ac:dyDescent="0.3">
      <c r="C493" s="214"/>
    </row>
    <row r="494" spans="3:3" x14ac:dyDescent="0.3">
      <c r="C494" s="214"/>
    </row>
    <row r="495" spans="3:3" x14ac:dyDescent="0.3">
      <c r="C495" s="214"/>
    </row>
    <row r="496" spans="3:3" x14ac:dyDescent="0.3">
      <c r="C496" s="214"/>
    </row>
    <row r="497" spans="3:3" x14ac:dyDescent="0.3">
      <c r="C497" s="214"/>
    </row>
    <row r="498" spans="3:3" x14ac:dyDescent="0.3">
      <c r="C498" s="214"/>
    </row>
    <row r="499" spans="3:3" x14ac:dyDescent="0.3">
      <c r="C499" s="214"/>
    </row>
    <row r="500" spans="3:3" x14ac:dyDescent="0.3">
      <c r="C500" s="214"/>
    </row>
    <row r="501" spans="3:3" x14ac:dyDescent="0.3">
      <c r="C501" s="214"/>
    </row>
    <row r="502" spans="3:3" x14ac:dyDescent="0.3">
      <c r="C502" s="214"/>
    </row>
    <row r="503" spans="3:3" x14ac:dyDescent="0.3">
      <c r="C503" s="214"/>
    </row>
    <row r="504" spans="3:3" x14ac:dyDescent="0.3">
      <c r="C504" s="214"/>
    </row>
    <row r="505" spans="3:3" x14ac:dyDescent="0.3">
      <c r="C505" s="214"/>
    </row>
    <row r="506" spans="3:3" x14ac:dyDescent="0.3">
      <c r="C506" s="214"/>
    </row>
    <row r="507" spans="3:3" x14ac:dyDescent="0.3">
      <c r="C507" s="214"/>
    </row>
    <row r="508" spans="3:3" x14ac:dyDescent="0.3">
      <c r="C508" s="214"/>
    </row>
    <row r="509" spans="3:3" x14ac:dyDescent="0.3">
      <c r="C509" s="214"/>
    </row>
    <row r="510" spans="3:3" x14ac:dyDescent="0.3">
      <c r="C510" s="214"/>
    </row>
    <row r="511" spans="3:3" x14ac:dyDescent="0.3">
      <c r="C511" s="214"/>
    </row>
    <row r="512" spans="3:3" x14ac:dyDescent="0.3">
      <c r="C512" s="214"/>
    </row>
    <row r="513" spans="3:3" x14ac:dyDescent="0.3">
      <c r="C513" s="214"/>
    </row>
    <row r="514" spans="3:3" x14ac:dyDescent="0.3">
      <c r="C514" s="214"/>
    </row>
    <row r="515" spans="3:3" x14ac:dyDescent="0.3">
      <c r="C515" s="214"/>
    </row>
    <row r="516" spans="3:3" x14ac:dyDescent="0.3">
      <c r="C516" s="214"/>
    </row>
    <row r="517" spans="3:3" x14ac:dyDescent="0.3">
      <c r="C517" s="214"/>
    </row>
    <row r="518" spans="3:3" x14ac:dyDescent="0.3">
      <c r="C518" s="214"/>
    </row>
    <row r="519" spans="3:3" x14ac:dyDescent="0.3">
      <c r="C519" s="214"/>
    </row>
    <row r="520" spans="3:3" x14ac:dyDescent="0.3">
      <c r="C520" s="214"/>
    </row>
    <row r="521" spans="3:3" x14ac:dyDescent="0.3">
      <c r="C521" s="214"/>
    </row>
    <row r="522" spans="3:3" x14ac:dyDescent="0.3">
      <c r="C522" s="214"/>
    </row>
    <row r="523" spans="3:3" x14ac:dyDescent="0.3">
      <c r="C523" s="214"/>
    </row>
    <row r="524" spans="3:3" x14ac:dyDescent="0.3">
      <c r="C524" s="214"/>
    </row>
    <row r="525" spans="3:3" x14ac:dyDescent="0.3">
      <c r="C525" s="214"/>
    </row>
    <row r="526" spans="3:3" x14ac:dyDescent="0.3">
      <c r="C526" s="214"/>
    </row>
    <row r="527" spans="3:3" x14ac:dyDescent="0.3">
      <c r="C527" s="214"/>
    </row>
    <row r="528" spans="3:3" x14ac:dyDescent="0.3">
      <c r="C528" s="214"/>
    </row>
    <row r="529" spans="3:3" x14ac:dyDescent="0.3">
      <c r="C529" s="214"/>
    </row>
    <row r="530" spans="3:3" x14ac:dyDescent="0.3">
      <c r="C530" s="214"/>
    </row>
    <row r="531" spans="3:3" x14ac:dyDescent="0.3">
      <c r="C531" s="214"/>
    </row>
    <row r="532" spans="3:3" x14ac:dyDescent="0.3">
      <c r="C532" s="214"/>
    </row>
    <row r="533" spans="3:3" x14ac:dyDescent="0.3">
      <c r="C533" s="214"/>
    </row>
    <row r="534" spans="3:3" x14ac:dyDescent="0.3">
      <c r="C534" s="214"/>
    </row>
    <row r="535" spans="3:3" x14ac:dyDescent="0.3">
      <c r="C535" s="214"/>
    </row>
    <row r="536" spans="3:3" x14ac:dyDescent="0.3">
      <c r="C536" s="214"/>
    </row>
    <row r="537" spans="3:3" x14ac:dyDescent="0.3">
      <c r="C537" s="214"/>
    </row>
    <row r="538" spans="3:3" x14ac:dyDescent="0.3">
      <c r="C538" s="214"/>
    </row>
    <row r="539" spans="3:3" x14ac:dyDescent="0.3">
      <c r="C539" s="214"/>
    </row>
    <row r="540" spans="3:3" x14ac:dyDescent="0.3">
      <c r="C540" s="214"/>
    </row>
    <row r="541" spans="3:3" x14ac:dyDescent="0.3">
      <c r="C541" s="214"/>
    </row>
    <row r="542" spans="3:3" x14ac:dyDescent="0.3">
      <c r="C542" s="214"/>
    </row>
    <row r="543" spans="3:3" x14ac:dyDescent="0.3">
      <c r="C543" s="214"/>
    </row>
    <row r="544" spans="3:3" x14ac:dyDescent="0.3">
      <c r="C544" s="214"/>
    </row>
    <row r="545" spans="3:3" x14ac:dyDescent="0.3">
      <c r="C545" s="214"/>
    </row>
    <row r="546" spans="3:3" x14ac:dyDescent="0.3">
      <c r="C546" s="214"/>
    </row>
    <row r="547" spans="3:3" x14ac:dyDescent="0.3">
      <c r="C547" s="214"/>
    </row>
    <row r="548" spans="3:3" x14ac:dyDescent="0.3">
      <c r="C548" s="214"/>
    </row>
    <row r="549" spans="3:3" x14ac:dyDescent="0.3">
      <c r="C549" s="214"/>
    </row>
    <row r="550" spans="3:3" x14ac:dyDescent="0.3">
      <c r="C550" s="214"/>
    </row>
    <row r="551" spans="3:3" x14ac:dyDescent="0.3">
      <c r="C551" s="214"/>
    </row>
    <row r="552" spans="3:3" x14ac:dyDescent="0.3">
      <c r="C552" s="214"/>
    </row>
    <row r="553" spans="3:3" x14ac:dyDescent="0.3">
      <c r="C553" s="214"/>
    </row>
    <row r="554" spans="3:3" x14ac:dyDescent="0.3">
      <c r="C554" s="214"/>
    </row>
    <row r="555" spans="3:3" x14ac:dyDescent="0.3">
      <c r="C555" s="214"/>
    </row>
    <row r="556" spans="3:3" x14ac:dyDescent="0.3">
      <c r="C556" s="214"/>
    </row>
    <row r="557" spans="3:3" x14ac:dyDescent="0.3">
      <c r="C557" s="214"/>
    </row>
    <row r="558" spans="3:3" x14ac:dyDescent="0.3">
      <c r="C558" s="214"/>
    </row>
    <row r="559" spans="3:3" x14ac:dyDescent="0.3">
      <c r="C559" s="214"/>
    </row>
    <row r="560" spans="3:3" x14ac:dyDescent="0.3">
      <c r="C560" s="214"/>
    </row>
    <row r="561" spans="3:3" x14ac:dyDescent="0.3">
      <c r="C561" s="214"/>
    </row>
    <row r="562" spans="3:3" x14ac:dyDescent="0.3">
      <c r="C562" s="214"/>
    </row>
    <row r="563" spans="3:3" x14ac:dyDescent="0.3">
      <c r="C563" s="214"/>
    </row>
    <row r="564" spans="3:3" x14ac:dyDescent="0.3">
      <c r="C564" s="214"/>
    </row>
    <row r="565" spans="3:3" x14ac:dyDescent="0.3">
      <c r="C565" s="214"/>
    </row>
    <row r="566" spans="3:3" x14ac:dyDescent="0.3">
      <c r="C566" s="214"/>
    </row>
    <row r="567" spans="3:3" x14ac:dyDescent="0.3">
      <c r="C567" s="214"/>
    </row>
    <row r="568" spans="3:3" x14ac:dyDescent="0.3">
      <c r="C568" s="214"/>
    </row>
    <row r="569" spans="3:3" x14ac:dyDescent="0.3">
      <c r="C569" s="214"/>
    </row>
    <row r="570" spans="3:3" x14ac:dyDescent="0.3">
      <c r="C570" s="214"/>
    </row>
    <row r="571" spans="3:3" x14ac:dyDescent="0.3">
      <c r="C571" s="214"/>
    </row>
    <row r="572" spans="3:3" x14ac:dyDescent="0.3">
      <c r="C572" s="214"/>
    </row>
    <row r="573" spans="3:3" x14ac:dyDescent="0.3">
      <c r="C573" s="214"/>
    </row>
    <row r="574" spans="3:3" x14ac:dyDescent="0.3">
      <c r="C574" s="214"/>
    </row>
    <row r="575" spans="3:3" x14ac:dyDescent="0.3">
      <c r="C575" s="214"/>
    </row>
    <row r="576" spans="3:3" x14ac:dyDescent="0.3">
      <c r="C576" s="214"/>
    </row>
    <row r="577" spans="3:3" x14ac:dyDescent="0.3">
      <c r="C577" s="214"/>
    </row>
    <row r="578" spans="3:3" x14ac:dyDescent="0.3">
      <c r="C578" s="214"/>
    </row>
    <row r="579" spans="3:3" x14ac:dyDescent="0.3">
      <c r="C579" s="214"/>
    </row>
    <row r="580" spans="3:3" x14ac:dyDescent="0.3">
      <c r="C580" s="214"/>
    </row>
    <row r="581" spans="3:3" x14ac:dyDescent="0.3">
      <c r="C581" s="214"/>
    </row>
    <row r="582" spans="3:3" x14ac:dyDescent="0.3">
      <c r="C582" s="214"/>
    </row>
    <row r="583" spans="3:3" x14ac:dyDescent="0.3">
      <c r="C583" s="214"/>
    </row>
    <row r="584" spans="3:3" x14ac:dyDescent="0.3">
      <c r="C584" s="214"/>
    </row>
    <row r="585" spans="3:3" x14ac:dyDescent="0.3">
      <c r="C585" s="214"/>
    </row>
    <row r="586" spans="3:3" x14ac:dyDescent="0.3">
      <c r="C586" s="214"/>
    </row>
    <row r="587" spans="3:3" x14ac:dyDescent="0.3">
      <c r="C587" s="214"/>
    </row>
    <row r="588" spans="3:3" x14ac:dyDescent="0.3">
      <c r="C588" s="214"/>
    </row>
    <row r="589" spans="3:3" x14ac:dyDescent="0.3">
      <c r="C589" s="214"/>
    </row>
    <row r="590" spans="3:3" x14ac:dyDescent="0.3">
      <c r="C590" s="214"/>
    </row>
    <row r="591" spans="3:3" x14ac:dyDescent="0.3">
      <c r="C591" s="214"/>
    </row>
    <row r="592" spans="3:3" x14ac:dyDescent="0.3">
      <c r="C592" s="214"/>
    </row>
    <row r="593" spans="3:3" x14ac:dyDescent="0.3">
      <c r="C593" s="214"/>
    </row>
    <row r="594" spans="3:3" x14ac:dyDescent="0.3">
      <c r="C594" s="214"/>
    </row>
    <row r="595" spans="3:3" x14ac:dyDescent="0.3">
      <c r="C595" s="214"/>
    </row>
    <row r="596" spans="3:3" x14ac:dyDescent="0.3">
      <c r="C596" s="214"/>
    </row>
    <row r="597" spans="3:3" x14ac:dyDescent="0.3">
      <c r="C597" s="214"/>
    </row>
    <row r="598" spans="3:3" x14ac:dyDescent="0.3">
      <c r="C598" s="214"/>
    </row>
    <row r="599" spans="3:3" x14ac:dyDescent="0.3">
      <c r="C599" s="214"/>
    </row>
    <row r="600" spans="3:3" x14ac:dyDescent="0.3">
      <c r="C600" s="214"/>
    </row>
    <row r="601" spans="3:3" x14ac:dyDescent="0.3">
      <c r="C601" s="214"/>
    </row>
    <row r="602" spans="3:3" x14ac:dyDescent="0.3">
      <c r="C602" s="214"/>
    </row>
    <row r="603" spans="3:3" x14ac:dyDescent="0.3">
      <c r="C603" s="214"/>
    </row>
    <row r="604" spans="3:3" x14ac:dyDescent="0.3">
      <c r="C604" s="214"/>
    </row>
    <row r="605" spans="3:3" x14ac:dyDescent="0.3">
      <c r="C605" s="214"/>
    </row>
    <row r="606" spans="3:3" x14ac:dyDescent="0.3">
      <c r="C606" s="214"/>
    </row>
    <row r="607" spans="3:3" x14ac:dyDescent="0.3">
      <c r="C607" s="214"/>
    </row>
    <row r="608" spans="3:3" x14ac:dyDescent="0.3">
      <c r="C608" s="214"/>
    </row>
    <row r="609" spans="3:3" x14ac:dyDescent="0.3">
      <c r="C609" s="214"/>
    </row>
    <row r="610" spans="3:3" x14ac:dyDescent="0.3">
      <c r="C610" s="214"/>
    </row>
    <row r="611" spans="3:3" x14ac:dyDescent="0.3">
      <c r="C611" s="214"/>
    </row>
    <row r="612" spans="3:3" x14ac:dyDescent="0.3">
      <c r="C612" s="214"/>
    </row>
    <row r="613" spans="3:3" x14ac:dyDescent="0.3">
      <c r="C613" s="214"/>
    </row>
    <row r="614" spans="3:3" x14ac:dyDescent="0.3">
      <c r="C614" s="214"/>
    </row>
    <row r="615" spans="3:3" x14ac:dyDescent="0.3">
      <c r="C615" s="214"/>
    </row>
    <row r="616" spans="3:3" x14ac:dyDescent="0.3">
      <c r="C616" s="214"/>
    </row>
    <row r="617" spans="3:3" x14ac:dyDescent="0.3">
      <c r="C617" s="214"/>
    </row>
    <row r="618" spans="3:3" x14ac:dyDescent="0.3">
      <c r="C618" s="214"/>
    </row>
    <row r="619" spans="3:3" x14ac:dyDescent="0.3">
      <c r="C619" s="214"/>
    </row>
    <row r="620" spans="3:3" x14ac:dyDescent="0.3">
      <c r="C620" s="214"/>
    </row>
    <row r="621" spans="3:3" x14ac:dyDescent="0.3">
      <c r="C621" s="214"/>
    </row>
    <row r="622" spans="3:3" x14ac:dyDescent="0.3">
      <c r="C622" s="214"/>
    </row>
    <row r="623" spans="3:3" x14ac:dyDescent="0.3">
      <c r="C623" s="214"/>
    </row>
    <row r="624" spans="3:3" x14ac:dyDescent="0.3">
      <c r="C624" s="214"/>
    </row>
    <row r="625" spans="3:3" x14ac:dyDescent="0.3">
      <c r="C625" s="214"/>
    </row>
    <row r="626" spans="3:3" x14ac:dyDescent="0.3">
      <c r="C626" s="214"/>
    </row>
    <row r="627" spans="3:3" x14ac:dyDescent="0.3">
      <c r="C627" s="214"/>
    </row>
    <row r="628" spans="3:3" x14ac:dyDescent="0.3">
      <c r="C628" s="214"/>
    </row>
    <row r="629" spans="3:3" x14ac:dyDescent="0.3">
      <c r="C629" s="214"/>
    </row>
    <row r="630" spans="3:3" x14ac:dyDescent="0.3">
      <c r="C630" s="214"/>
    </row>
    <row r="631" spans="3:3" x14ac:dyDescent="0.3">
      <c r="C631" s="214"/>
    </row>
    <row r="632" spans="3:3" x14ac:dyDescent="0.3">
      <c r="C632" s="214"/>
    </row>
    <row r="633" spans="3:3" x14ac:dyDescent="0.3">
      <c r="C633" s="214"/>
    </row>
    <row r="634" spans="3:3" x14ac:dyDescent="0.3">
      <c r="C634" s="214"/>
    </row>
    <row r="635" spans="3:3" x14ac:dyDescent="0.3">
      <c r="C635" s="214"/>
    </row>
    <row r="636" spans="3:3" x14ac:dyDescent="0.3">
      <c r="C636" s="214"/>
    </row>
    <row r="637" spans="3:3" x14ac:dyDescent="0.3">
      <c r="C637" s="214"/>
    </row>
    <row r="638" spans="3:3" x14ac:dyDescent="0.3">
      <c r="C638" s="214"/>
    </row>
    <row r="639" spans="3:3" x14ac:dyDescent="0.3">
      <c r="C639" s="214"/>
    </row>
    <row r="640" spans="3:3" x14ac:dyDescent="0.3">
      <c r="C640" s="214"/>
    </row>
    <row r="641" spans="3:3" x14ac:dyDescent="0.3">
      <c r="C641" s="214"/>
    </row>
    <row r="642" spans="3:3" x14ac:dyDescent="0.3">
      <c r="C642" s="214"/>
    </row>
    <row r="643" spans="3:3" x14ac:dyDescent="0.3">
      <c r="C643" s="214"/>
    </row>
    <row r="644" spans="3:3" x14ac:dyDescent="0.3">
      <c r="C644" s="214"/>
    </row>
    <row r="645" spans="3:3" x14ac:dyDescent="0.3">
      <c r="C645" s="214"/>
    </row>
    <row r="646" spans="3:3" x14ac:dyDescent="0.3">
      <c r="C646" s="214"/>
    </row>
    <row r="647" spans="3:3" x14ac:dyDescent="0.3">
      <c r="C647" s="214"/>
    </row>
    <row r="648" spans="3:3" x14ac:dyDescent="0.3">
      <c r="C648" s="214"/>
    </row>
    <row r="649" spans="3:3" x14ac:dyDescent="0.3">
      <c r="C649" s="214"/>
    </row>
    <row r="650" spans="3:3" x14ac:dyDescent="0.3">
      <c r="C650" s="214"/>
    </row>
    <row r="651" spans="3:3" x14ac:dyDescent="0.3">
      <c r="C651" s="214"/>
    </row>
    <row r="652" spans="3:3" x14ac:dyDescent="0.3">
      <c r="C652" s="214"/>
    </row>
    <row r="653" spans="3:3" x14ac:dyDescent="0.3">
      <c r="C653" s="214"/>
    </row>
    <row r="654" spans="3:3" x14ac:dyDescent="0.3">
      <c r="C654" s="214"/>
    </row>
    <row r="655" spans="3:3" x14ac:dyDescent="0.3">
      <c r="C655" s="214"/>
    </row>
    <row r="656" spans="3:3" x14ac:dyDescent="0.3">
      <c r="C656" s="214"/>
    </row>
    <row r="657" spans="3:3" x14ac:dyDescent="0.3">
      <c r="C657" s="214"/>
    </row>
    <row r="658" spans="3:3" x14ac:dyDescent="0.3">
      <c r="C658" s="214"/>
    </row>
    <row r="659" spans="3:3" x14ac:dyDescent="0.3">
      <c r="C659" s="214"/>
    </row>
    <row r="660" spans="3:3" x14ac:dyDescent="0.3">
      <c r="C660" s="214"/>
    </row>
    <row r="661" spans="3:3" x14ac:dyDescent="0.3">
      <c r="C661" s="214"/>
    </row>
    <row r="662" spans="3:3" x14ac:dyDescent="0.3">
      <c r="C662" s="214"/>
    </row>
    <row r="663" spans="3:3" x14ac:dyDescent="0.3">
      <c r="C663" s="214"/>
    </row>
    <row r="664" spans="3:3" x14ac:dyDescent="0.3">
      <c r="C664" s="214"/>
    </row>
    <row r="665" spans="3:3" x14ac:dyDescent="0.3">
      <c r="C665" s="214"/>
    </row>
    <row r="666" spans="3:3" x14ac:dyDescent="0.3">
      <c r="C666" s="214"/>
    </row>
    <row r="667" spans="3:3" x14ac:dyDescent="0.3">
      <c r="C667" s="214"/>
    </row>
    <row r="668" spans="3:3" x14ac:dyDescent="0.3">
      <c r="C668" s="214"/>
    </row>
    <row r="669" spans="3:3" x14ac:dyDescent="0.3">
      <c r="C669" s="214"/>
    </row>
    <row r="670" spans="3:3" x14ac:dyDescent="0.3">
      <c r="C670" s="214"/>
    </row>
    <row r="671" spans="3:3" x14ac:dyDescent="0.3">
      <c r="C671" s="214"/>
    </row>
    <row r="672" spans="3:3" x14ac:dyDescent="0.3">
      <c r="C672" s="214"/>
    </row>
    <row r="673" spans="3:3" x14ac:dyDescent="0.3">
      <c r="C673" s="214"/>
    </row>
    <row r="674" spans="3:3" x14ac:dyDescent="0.3">
      <c r="C674" s="214"/>
    </row>
    <row r="675" spans="3:3" x14ac:dyDescent="0.3">
      <c r="C675" s="214"/>
    </row>
    <row r="676" spans="3:3" x14ac:dyDescent="0.3">
      <c r="C676" s="214"/>
    </row>
    <row r="677" spans="3:3" x14ac:dyDescent="0.3">
      <c r="C677" s="214"/>
    </row>
    <row r="678" spans="3:3" x14ac:dyDescent="0.3">
      <c r="C678" s="214"/>
    </row>
    <row r="679" spans="3:3" x14ac:dyDescent="0.3">
      <c r="C679" s="214"/>
    </row>
    <row r="680" spans="3:3" x14ac:dyDescent="0.3">
      <c r="C680" s="214"/>
    </row>
    <row r="681" spans="3:3" x14ac:dyDescent="0.3">
      <c r="C681" s="214"/>
    </row>
    <row r="682" spans="3:3" x14ac:dyDescent="0.3">
      <c r="C682" s="214"/>
    </row>
    <row r="683" spans="3:3" x14ac:dyDescent="0.3">
      <c r="C683" s="214"/>
    </row>
    <row r="684" spans="3:3" x14ac:dyDescent="0.3">
      <c r="C684" s="214"/>
    </row>
    <row r="685" spans="3:3" x14ac:dyDescent="0.3">
      <c r="C685" s="214"/>
    </row>
    <row r="686" spans="3:3" x14ac:dyDescent="0.3">
      <c r="C686" s="214"/>
    </row>
    <row r="687" spans="3:3" x14ac:dyDescent="0.3">
      <c r="C687" s="214"/>
    </row>
    <row r="688" spans="3:3" x14ac:dyDescent="0.3">
      <c r="C688" s="214"/>
    </row>
    <row r="689" spans="3:3" x14ac:dyDescent="0.3">
      <c r="C689" s="214"/>
    </row>
    <row r="690" spans="3:3" x14ac:dyDescent="0.3">
      <c r="C690" s="214"/>
    </row>
    <row r="691" spans="3:3" x14ac:dyDescent="0.3">
      <c r="C691" s="214"/>
    </row>
    <row r="692" spans="3:3" x14ac:dyDescent="0.3">
      <c r="C692" s="214"/>
    </row>
    <row r="693" spans="3:3" x14ac:dyDescent="0.3">
      <c r="C693" s="214"/>
    </row>
    <row r="694" spans="3:3" x14ac:dyDescent="0.3">
      <c r="C694" s="214"/>
    </row>
    <row r="695" spans="3:3" x14ac:dyDescent="0.3">
      <c r="C695" s="214"/>
    </row>
    <row r="696" spans="3:3" x14ac:dyDescent="0.3">
      <c r="C696" s="214"/>
    </row>
    <row r="697" spans="3:3" x14ac:dyDescent="0.3">
      <c r="C697" s="214"/>
    </row>
    <row r="698" spans="3:3" x14ac:dyDescent="0.3">
      <c r="C698" s="214"/>
    </row>
    <row r="699" spans="3:3" x14ac:dyDescent="0.3">
      <c r="C699" s="214"/>
    </row>
    <row r="700" spans="3:3" x14ac:dyDescent="0.3">
      <c r="C700" s="214"/>
    </row>
    <row r="701" spans="3:3" x14ac:dyDescent="0.3">
      <c r="C701" s="214"/>
    </row>
    <row r="702" spans="3:3" x14ac:dyDescent="0.3">
      <c r="C702" s="214"/>
    </row>
    <row r="703" spans="3:3" x14ac:dyDescent="0.3">
      <c r="C703" s="214"/>
    </row>
    <row r="704" spans="3:3" x14ac:dyDescent="0.3">
      <c r="C704" s="214"/>
    </row>
    <row r="705" spans="3:3" x14ac:dyDescent="0.3">
      <c r="C705" s="214"/>
    </row>
    <row r="706" spans="3:3" x14ac:dyDescent="0.3">
      <c r="C706" s="214"/>
    </row>
    <row r="707" spans="3:3" x14ac:dyDescent="0.3">
      <c r="C707" s="214"/>
    </row>
    <row r="708" spans="3:3" x14ac:dyDescent="0.3">
      <c r="C708" s="214"/>
    </row>
    <row r="709" spans="3:3" x14ac:dyDescent="0.3">
      <c r="C709" s="214"/>
    </row>
    <row r="710" spans="3:3" x14ac:dyDescent="0.3">
      <c r="C710" s="214"/>
    </row>
    <row r="711" spans="3:3" x14ac:dyDescent="0.3">
      <c r="C711" s="214"/>
    </row>
    <row r="712" spans="3:3" x14ac:dyDescent="0.3">
      <c r="C712" s="214"/>
    </row>
    <row r="713" spans="3:3" x14ac:dyDescent="0.3">
      <c r="C713" s="214"/>
    </row>
    <row r="714" spans="3:3" x14ac:dyDescent="0.3">
      <c r="C714" s="214"/>
    </row>
    <row r="715" spans="3:3" x14ac:dyDescent="0.3">
      <c r="C715" s="214"/>
    </row>
    <row r="716" spans="3:3" x14ac:dyDescent="0.3">
      <c r="C716" s="214"/>
    </row>
    <row r="717" spans="3:3" x14ac:dyDescent="0.3">
      <c r="C717" s="214"/>
    </row>
    <row r="718" spans="3:3" x14ac:dyDescent="0.3">
      <c r="C718" s="214"/>
    </row>
    <row r="719" spans="3:3" x14ac:dyDescent="0.3">
      <c r="C719" s="214"/>
    </row>
    <row r="720" spans="3:3" x14ac:dyDescent="0.3">
      <c r="C720" s="214"/>
    </row>
    <row r="721" spans="3:3" x14ac:dyDescent="0.3">
      <c r="C721" s="214"/>
    </row>
    <row r="722" spans="3:3" x14ac:dyDescent="0.3">
      <c r="C722" s="214"/>
    </row>
    <row r="723" spans="3:3" x14ac:dyDescent="0.3">
      <c r="C723" s="214"/>
    </row>
    <row r="724" spans="3:3" x14ac:dyDescent="0.3">
      <c r="C724" s="214"/>
    </row>
    <row r="725" spans="3:3" x14ac:dyDescent="0.3">
      <c r="C725" s="214"/>
    </row>
    <row r="726" spans="3:3" x14ac:dyDescent="0.3">
      <c r="C726" s="214"/>
    </row>
    <row r="727" spans="3:3" x14ac:dyDescent="0.3">
      <c r="C727" s="214"/>
    </row>
    <row r="728" spans="3:3" x14ac:dyDescent="0.3">
      <c r="C728" s="214"/>
    </row>
    <row r="729" spans="3:3" x14ac:dyDescent="0.3">
      <c r="C729" s="214"/>
    </row>
    <row r="730" spans="3:3" x14ac:dyDescent="0.3">
      <c r="C730" s="214"/>
    </row>
    <row r="731" spans="3:3" x14ac:dyDescent="0.3">
      <c r="C731" s="214"/>
    </row>
    <row r="732" spans="3:3" x14ac:dyDescent="0.3">
      <c r="C732" s="214"/>
    </row>
    <row r="733" spans="3:3" x14ac:dyDescent="0.3">
      <c r="C733" s="214"/>
    </row>
    <row r="734" spans="3:3" x14ac:dyDescent="0.3">
      <c r="C734" s="214"/>
    </row>
    <row r="735" spans="3:3" x14ac:dyDescent="0.3">
      <c r="C735" s="214"/>
    </row>
    <row r="736" spans="3:3" x14ac:dyDescent="0.3">
      <c r="C736" s="214"/>
    </row>
    <row r="737" spans="3:3" x14ac:dyDescent="0.3">
      <c r="C737" s="214"/>
    </row>
    <row r="738" spans="3:3" x14ac:dyDescent="0.3">
      <c r="C738" s="214"/>
    </row>
    <row r="739" spans="3:3" x14ac:dyDescent="0.3">
      <c r="C739" s="214"/>
    </row>
    <row r="740" spans="3:3" x14ac:dyDescent="0.3">
      <c r="C740" s="214"/>
    </row>
    <row r="741" spans="3:3" x14ac:dyDescent="0.3">
      <c r="C741" s="214"/>
    </row>
    <row r="742" spans="3:3" x14ac:dyDescent="0.3">
      <c r="C742" s="214"/>
    </row>
    <row r="743" spans="3:3" x14ac:dyDescent="0.3">
      <c r="C743" s="214"/>
    </row>
    <row r="744" spans="3:3" x14ac:dyDescent="0.3">
      <c r="C744" s="214"/>
    </row>
    <row r="745" spans="3:3" x14ac:dyDescent="0.3">
      <c r="C745" s="214"/>
    </row>
    <row r="746" spans="3:3" x14ac:dyDescent="0.3">
      <c r="C746" s="214"/>
    </row>
    <row r="747" spans="3:3" x14ac:dyDescent="0.3">
      <c r="C747" s="214"/>
    </row>
    <row r="748" spans="3:3" x14ac:dyDescent="0.3">
      <c r="C748" s="214"/>
    </row>
    <row r="749" spans="3:3" x14ac:dyDescent="0.3">
      <c r="C749" s="214"/>
    </row>
    <row r="750" spans="3:3" x14ac:dyDescent="0.3">
      <c r="C750" s="214"/>
    </row>
    <row r="751" spans="3:3" x14ac:dyDescent="0.3">
      <c r="C751" s="214"/>
    </row>
    <row r="752" spans="3:3" x14ac:dyDescent="0.3">
      <c r="C752" s="214"/>
    </row>
    <row r="753" spans="3:3" x14ac:dyDescent="0.3">
      <c r="C753" s="214"/>
    </row>
    <row r="754" spans="3:3" x14ac:dyDescent="0.3">
      <c r="C754" s="214"/>
    </row>
    <row r="755" spans="3:3" x14ac:dyDescent="0.3">
      <c r="C755" s="214"/>
    </row>
    <row r="756" spans="3:3" x14ac:dyDescent="0.3">
      <c r="C756" s="214"/>
    </row>
    <row r="757" spans="3:3" x14ac:dyDescent="0.3">
      <c r="C757" s="214"/>
    </row>
    <row r="758" spans="3:3" x14ac:dyDescent="0.3">
      <c r="C758" s="214"/>
    </row>
    <row r="759" spans="3:3" x14ac:dyDescent="0.3">
      <c r="C759" s="214"/>
    </row>
    <row r="760" spans="3:3" x14ac:dyDescent="0.3">
      <c r="C760" s="214"/>
    </row>
    <row r="761" spans="3:3" x14ac:dyDescent="0.3">
      <c r="C761" s="214"/>
    </row>
    <row r="762" spans="3:3" x14ac:dyDescent="0.3">
      <c r="C762" s="214"/>
    </row>
    <row r="763" spans="3:3" x14ac:dyDescent="0.3">
      <c r="C763" s="214"/>
    </row>
    <row r="764" spans="3:3" x14ac:dyDescent="0.3">
      <c r="C764" s="214"/>
    </row>
    <row r="765" spans="3:3" x14ac:dyDescent="0.3">
      <c r="C765" s="214"/>
    </row>
    <row r="766" spans="3:3" x14ac:dyDescent="0.3">
      <c r="C766" s="214"/>
    </row>
    <row r="767" spans="3:3" x14ac:dyDescent="0.3">
      <c r="C767" s="214"/>
    </row>
    <row r="768" spans="3:3" x14ac:dyDescent="0.3">
      <c r="C768" s="214"/>
    </row>
    <row r="769" spans="3:3" x14ac:dyDescent="0.3">
      <c r="C769" s="214"/>
    </row>
    <row r="770" spans="3:3" x14ac:dyDescent="0.3">
      <c r="C770" s="214"/>
    </row>
    <row r="771" spans="3:3" x14ac:dyDescent="0.3">
      <c r="C771" s="214"/>
    </row>
    <row r="772" spans="3:3" x14ac:dyDescent="0.3">
      <c r="C772" s="214"/>
    </row>
    <row r="773" spans="3:3" x14ac:dyDescent="0.3">
      <c r="C773" s="214"/>
    </row>
    <row r="774" spans="3:3" x14ac:dyDescent="0.3">
      <c r="C774" s="214"/>
    </row>
    <row r="775" spans="3:3" x14ac:dyDescent="0.3">
      <c r="C775" s="214"/>
    </row>
    <row r="776" spans="3:3" x14ac:dyDescent="0.3">
      <c r="C776" s="214"/>
    </row>
    <row r="777" spans="3:3" x14ac:dyDescent="0.3">
      <c r="C777" s="214"/>
    </row>
    <row r="778" spans="3:3" x14ac:dyDescent="0.3">
      <c r="C778" s="214"/>
    </row>
    <row r="779" spans="3:3" x14ac:dyDescent="0.3">
      <c r="C779" s="214"/>
    </row>
    <row r="780" spans="3:3" x14ac:dyDescent="0.3">
      <c r="C780" s="214"/>
    </row>
    <row r="781" spans="3:3" x14ac:dyDescent="0.3">
      <c r="C781" s="214"/>
    </row>
    <row r="782" spans="3:3" x14ac:dyDescent="0.3">
      <c r="C782" s="214"/>
    </row>
    <row r="783" spans="3:3" x14ac:dyDescent="0.3">
      <c r="C783" s="214"/>
    </row>
    <row r="784" spans="3:3" x14ac:dyDescent="0.3">
      <c r="C784" s="214"/>
    </row>
    <row r="785" spans="3:3" x14ac:dyDescent="0.3">
      <c r="C785" s="214"/>
    </row>
    <row r="786" spans="3:3" x14ac:dyDescent="0.3">
      <c r="C786" s="214"/>
    </row>
    <row r="787" spans="3:3" x14ac:dyDescent="0.3">
      <c r="C787" s="214"/>
    </row>
    <row r="788" spans="3:3" x14ac:dyDescent="0.3">
      <c r="C788" s="214"/>
    </row>
    <row r="789" spans="3:3" x14ac:dyDescent="0.3">
      <c r="C789" s="214"/>
    </row>
    <row r="790" spans="3:3" x14ac:dyDescent="0.3">
      <c r="C790" s="214"/>
    </row>
    <row r="791" spans="3:3" x14ac:dyDescent="0.3">
      <c r="C791" s="214"/>
    </row>
    <row r="792" spans="3:3" x14ac:dyDescent="0.3">
      <c r="C792" s="214"/>
    </row>
    <row r="793" spans="3:3" x14ac:dyDescent="0.3">
      <c r="C793" s="214"/>
    </row>
    <row r="794" spans="3:3" x14ac:dyDescent="0.3">
      <c r="C794" s="214"/>
    </row>
    <row r="795" spans="3:3" x14ac:dyDescent="0.3">
      <c r="C795" s="214"/>
    </row>
    <row r="796" spans="3:3" x14ac:dyDescent="0.3">
      <c r="C796" s="214"/>
    </row>
    <row r="797" spans="3:3" x14ac:dyDescent="0.3">
      <c r="C797" s="214"/>
    </row>
    <row r="798" spans="3:3" x14ac:dyDescent="0.3">
      <c r="C798" s="214"/>
    </row>
    <row r="799" spans="3:3" x14ac:dyDescent="0.3">
      <c r="C799" s="214"/>
    </row>
    <row r="800" spans="3:3" x14ac:dyDescent="0.3">
      <c r="C800" s="214"/>
    </row>
    <row r="801" spans="3:3" x14ac:dyDescent="0.3">
      <c r="C801" s="214"/>
    </row>
    <row r="802" spans="3:3" x14ac:dyDescent="0.3">
      <c r="C802" s="214"/>
    </row>
    <row r="803" spans="3:3" x14ac:dyDescent="0.3">
      <c r="C803" s="214"/>
    </row>
    <row r="804" spans="3:3" x14ac:dyDescent="0.3">
      <c r="C804" s="214"/>
    </row>
    <row r="805" spans="3:3" x14ac:dyDescent="0.3">
      <c r="C805" s="214"/>
    </row>
    <row r="806" spans="3:3" x14ac:dyDescent="0.3">
      <c r="C806" s="214"/>
    </row>
    <row r="807" spans="3:3" x14ac:dyDescent="0.3">
      <c r="C807" s="214"/>
    </row>
    <row r="808" spans="3:3" x14ac:dyDescent="0.3">
      <c r="C808" s="214"/>
    </row>
    <row r="809" spans="3:3" x14ac:dyDescent="0.3">
      <c r="C809" s="214"/>
    </row>
    <row r="810" spans="3:3" x14ac:dyDescent="0.3">
      <c r="C810" s="214"/>
    </row>
    <row r="811" spans="3:3" x14ac:dyDescent="0.3">
      <c r="C811" s="214"/>
    </row>
    <row r="812" spans="3:3" x14ac:dyDescent="0.3">
      <c r="C812" s="214"/>
    </row>
    <row r="813" spans="3:3" x14ac:dyDescent="0.3">
      <c r="C813" s="214"/>
    </row>
    <row r="814" spans="3:3" x14ac:dyDescent="0.3">
      <c r="C814" s="214"/>
    </row>
    <row r="815" spans="3:3" x14ac:dyDescent="0.3">
      <c r="C815" s="214"/>
    </row>
    <row r="816" spans="3:3" x14ac:dyDescent="0.3">
      <c r="C816" s="214"/>
    </row>
    <row r="817" spans="3:3" x14ac:dyDescent="0.3">
      <c r="C817" s="214"/>
    </row>
    <row r="818" spans="3:3" x14ac:dyDescent="0.3">
      <c r="C818" s="214"/>
    </row>
    <row r="819" spans="3:3" x14ac:dyDescent="0.3">
      <c r="C819" s="214"/>
    </row>
    <row r="820" spans="3:3" x14ac:dyDescent="0.3">
      <c r="C820" s="214"/>
    </row>
    <row r="821" spans="3:3" x14ac:dyDescent="0.3">
      <c r="C821" s="214"/>
    </row>
    <row r="822" spans="3:3" x14ac:dyDescent="0.3">
      <c r="C822" s="214"/>
    </row>
    <row r="823" spans="3:3" x14ac:dyDescent="0.3">
      <c r="C823" s="214"/>
    </row>
    <row r="824" spans="3:3" x14ac:dyDescent="0.3">
      <c r="C824" s="214"/>
    </row>
    <row r="825" spans="3:3" x14ac:dyDescent="0.3">
      <c r="C825" s="214"/>
    </row>
    <row r="826" spans="3:3" x14ac:dyDescent="0.3">
      <c r="C826" s="214"/>
    </row>
    <row r="827" spans="3:3" x14ac:dyDescent="0.3">
      <c r="C827" s="214"/>
    </row>
    <row r="828" spans="3:3" x14ac:dyDescent="0.3">
      <c r="C828" s="214"/>
    </row>
    <row r="829" spans="3:3" x14ac:dyDescent="0.3">
      <c r="C829" s="214"/>
    </row>
    <row r="830" spans="3:3" x14ac:dyDescent="0.3">
      <c r="C830" s="214"/>
    </row>
    <row r="831" spans="3:3" x14ac:dyDescent="0.3">
      <c r="C831" s="214"/>
    </row>
    <row r="832" spans="3:3" x14ac:dyDescent="0.3">
      <c r="C832" s="214"/>
    </row>
    <row r="833" spans="3:3" x14ac:dyDescent="0.3">
      <c r="C833" s="214"/>
    </row>
    <row r="834" spans="3:3" x14ac:dyDescent="0.3">
      <c r="C834" s="214"/>
    </row>
    <row r="835" spans="3:3" x14ac:dyDescent="0.3">
      <c r="C835" s="214"/>
    </row>
    <row r="836" spans="3:3" x14ac:dyDescent="0.3">
      <c r="C836" s="214"/>
    </row>
    <row r="837" spans="3:3" x14ac:dyDescent="0.3">
      <c r="C837" s="214"/>
    </row>
    <row r="838" spans="3:3" x14ac:dyDescent="0.3">
      <c r="C838" s="214"/>
    </row>
    <row r="839" spans="3:3" x14ac:dyDescent="0.3">
      <c r="C839" s="214"/>
    </row>
    <row r="840" spans="3:3" x14ac:dyDescent="0.3">
      <c r="C840" s="214"/>
    </row>
    <row r="841" spans="3:3" x14ac:dyDescent="0.3">
      <c r="C841" s="214"/>
    </row>
    <row r="842" spans="3:3" x14ac:dyDescent="0.3">
      <c r="C842" s="214"/>
    </row>
    <row r="843" spans="3:3" x14ac:dyDescent="0.3">
      <c r="C843" s="214"/>
    </row>
    <row r="844" spans="3:3" x14ac:dyDescent="0.3">
      <c r="C844" s="214"/>
    </row>
    <row r="845" spans="3:3" x14ac:dyDescent="0.3">
      <c r="C845" s="214"/>
    </row>
    <row r="846" spans="3:3" x14ac:dyDescent="0.3">
      <c r="C846" s="214"/>
    </row>
    <row r="847" spans="3:3" x14ac:dyDescent="0.3">
      <c r="C847" s="214"/>
    </row>
    <row r="848" spans="3:3" x14ac:dyDescent="0.3">
      <c r="C848" s="214"/>
    </row>
    <row r="849" spans="3:3" x14ac:dyDescent="0.3">
      <c r="C849" s="214"/>
    </row>
    <row r="850" spans="3:3" x14ac:dyDescent="0.3">
      <c r="C850" s="214"/>
    </row>
    <row r="851" spans="3:3" x14ac:dyDescent="0.3">
      <c r="C851" s="214"/>
    </row>
    <row r="852" spans="3:3" x14ac:dyDescent="0.3">
      <c r="C852" s="214"/>
    </row>
    <row r="853" spans="3:3" x14ac:dyDescent="0.3">
      <c r="C853" s="214"/>
    </row>
    <row r="854" spans="3:3" x14ac:dyDescent="0.3">
      <c r="C854" s="214"/>
    </row>
    <row r="855" spans="3:3" x14ac:dyDescent="0.3">
      <c r="C855" s="214"/>
    </row>
    <row r="856" spans="3:3" x14ac:dyDescent="0.3">
      <c r="C856" s="214"/>
    </row>
    <row r="857" spans="3:3" x14ac:dyDescent="0.3">
      <c r="C857" s="214"/>
    </row>
    <row r="858" spans="3:3" x14ac:dyDescent="0.3">
      <c r="C858" s="214"/>
    </row>
    <row r="859" spans="3:3" x14ac:dyDescent="0.3">
      <c r="C859" s="214"/>
    </row>
    <row r="860" spans="3:3" x14ac:dyDescent="0.3">
      <c r="C860" s="214"/>
    </row>
    <row r="861" spans="3:3" x14ac:dyDescent="0.3">
      <c r="C861" s="214"/>
    </row>
    <row r="862" spans="3:3" x14ac:dyDescent="0.3">
      <c r="C862" s="214"/>
    </row>
    <row r="863" spans="3:3" x14ac:dyDescent="0.3">
      <c r="C863" s="214"/>
    </row>
    <row r="864" spans="3:3" x14ac:dyDescent="0.3">
      <c r="C864" s="214"/>
    </row>
    <row r="865" spans="3:3" x14ac:dyDescent="0.3">
      <c r="C865" s="214"/>
    </row>
    <row r="866" spans="3:3" x14ac:dyDescent="0.3">
      <c r="C866" s="214"/>
    </row>
    <row r="867" spans="3:3" x14ac:dyDescent="0.3">
      <c r="C867" s="214"/>
    </row>
    <row r="868" spans="3:3" x14ac:dyDescent="0.3">
      <c r="C868" s="214"/>
    </row>
    <row r="869" spans="3:3" x14ac:dyDescent="0.3">
      <c r="C869" s="214"/>
    </row>
    <row r="870" spans="3:3" x14ac:dyDescent="0.3">
      <c r="C870" s="214"/>
    </row>
    <row r="871" spans="3:3" x14ac:dyDescent="0.3">
      <c r="C871" s="214"/>
    </row>
    <row r="872" spans="3:3" x14ac:dyDescent="0.3">
      <c r="C872" s="214"/>
    </row>
    <row r="873" spans="3:3" x14ac:dyDescent="0.3">
      <c r="C873" s="214"/>
    </row>
    <row r="874" spans="3:3" x14ac:dyDescent="0.3">
      <c r="C874" s="214"/>
    </row>
    <row r="875" spans="3:3" x14ac:dyDescent="0.3">
      <c r="C875" s="214"/>
    </row>
    <row r="876" spans="3:3" x14ac:dyDescent="0.3">
      <c r="C876" s="214"/>
    </row>
    <row r="877" spans="3:3" x14ac:dyDescent="0.3">
      <c r="C877" s="214"/>
    </row>
    <row r="878" spans="3:3" x14ac:dyDescent="0.3">
      <c r="C878" s="214"/>
    </row>
    <row r="879" spans="3:3" x14ac:dyDescent="0.3">
      <c r="C879" s="214"/>
    </row>
    <row r="880" spans="3:3" x14ac:dyDescent="0.3">
      <c r="C880" s="214"/>
    </row>
    <row r="881" spans="3:3" x14ac:dyDescent="0.3">
      <c r="C881" s="214"/>
    </row>
    <row r="882" spans="3:3" x14ac:dyDescent="0.3">
      <c r="C882" s="214"/>
    </row>
    <row r="883" spans="3:3" x14ac:dyDescent="0.3">
      <c r="C883" s="214"/>
    </row>
    <row r="884" spans="3:3" x14ac:dyDescent="0.3">
      <c r="C884" s="214"/>
    </row>
    <row r="885" spans="3:3" x14ac:dyDescent="0.3">
      <c r="C885" s="214"/>
    </row>
    <row r="886" spans="3:3" x14ac:dyDescent="0.3">
      <c r="C886" s="214"/>
    </row>
    <row r="887" spans="3:3" x14ac:dyDescent="0.3">
      <c r="C887" s="214"/>
    </row>
    <row r="888" spans="3:3" x14ac:dyDescent="0.3">
      <c r="C888" s="214"/>
    </row>
    <row r="889" spans="3:3" x14ac:dyDescent="0.3">
      <c r="C889" s="214"/>
    </row>
    <row r="890" spans="3:3" x14ac:dyDescent="0.3">
      <c r="C890" s="214"/>
    </row>
    <row r="891" spans="3:3" x14ac:dyDescent="0.3">
      <c r="C891" s="214"/>
    </row>
    <row r="892" spans="3:3" x14ac:dyDescent="0.3">
      <c r="C892" s="214"/>
    </row>
    <row r="893" spans="3:3" x14ac:dyDescent="0.3">
      <c r="C893" s="214"/>
    </row>
    <row r="894" spans="3:3" x14ac:dyDescent="0.3">
      <c r="C894" s="214"/>
    </row>
    <row r="895" spans="3:3" x14ac:dyDescent="0.3">
      <c r="C895" s="214"/>
    </row>
    <row r="896" spans="3:3" x14ac:dyDescent="0.3">
      <c r="C896" s="214"/>
    </row>
    <row r="897" spans="3:3" x14ac:dyDescent="0.3">
      <c r="C897" s="214"/>
    </row>
    <row r="898" spans="3:3" x14ac:dyDescent="0.3">
      <c r="C898" s="214"/>
    </row>
    <row r="899" spans="3:3" x14ac:dyDescent="0.3">
      <c r="C899" s="214"/>
    </row>
    <row r="900" spans="3:3" x14ac:dyDescent="0.3">
      <c r="C900" s="214"/>
    </row>
    <row r="901" spans="3:3" x14ac:dyDescent="0.3">
      <c r="C901" s="214"/>
    </row>
    <row r="902" spans="3:3" x14ac:dyDescent="0.3">
      <c r="C902" s="214"/>
    </row>
    <row r="903" spans="3:3" x14ac:dyDescent="0.3">
      <c r="C903" s="214"/>
    </row>
    <row r="904" spans="3:3" x14ac:dyDescent="0.3">
      <c r="C904" s="214"/>
    </row>
    <row r="905" spans="3:3" x14ac:dyDescent="0.3">
      <c r="C905" s="214"/>
    </row>
    <row r="906" spans="3:3" x14ac:dyDescent="0.3">
      <c r="C906" s="214"/>
    </row>
    <row r="907" spans="3:3" x14ac:dyDescent="0.3">
      <c r="C907" s="214"/>
    </row>
    <row r="908" spans="3:3" x14ac:dyDescent="0.3">
      <c r="C908" s="214"/>
    </row>
    <row r="909" spans="3:3" x14ac:dyDescent="0.3">
      <c r="C909" s="214"/>
    </row>
    <row r="910" spans="3:3" x14ac:dyDescent="0.3">
      <c r="C910" s="214"/>
    </row>
    <row r="911" spans="3:3" x14ac:dyDescent="0.3">
      <c r="C911" s="214"/>
    </row>
    <row r="912" spans="3:3" x14ac:dyDescent="0.3">
      <c r="C912" s="214"/>
    </row>
    <row r="913" spans="3:3" x14ac:dyDescent="0.3">
      <c r="C913" s="214"/>
    </row>
    <row r="914" spans="3:3" x14ac:dyDescent="0.3">
      <c r="C914" s="214"/>
    </row>
    <row r="915" spans="3:3" x14ac:dyDescent="0.3">
      <c r="C915" s="214"/>
    </row>
    <row r="916" spans="3:3" x14ac:dyDescent="0.3">
      <c r="C916" s="214"/>
    </row>
    <row r="917" spans="3:3" x14ac:dyDescent="0.3">
      <c r="C917" s="214"/>
    </row>
    <row r="918" spans="3:3" x14ac:dyDescent="0.3">
      <c r="C918" s="214"/>
    </row>
    <row r="919" spans="3:3" x14ac:dyDescent="0.3">
      <c r="C919" s="214"/>
    </row>
    <row r="920" spans="3:3" x14ac:dyDescent="0.3">
      <c r="C920" s="214"/>
    </row>
    <row r="921" spans="3:3" x14ac:dyDescent="0.3">
      <c r="C921" s="214"/>
    </row>
    <row r="922" spans="3:3" x14ac:dyDescent="0.3">
      <c r="C922" s="214"/>
    </row>
    <row r="923" spans="3:3" x14ac:dyDescent="0.3">
      <c r="C923" s="214"/>
    </row>
    <row r="924" spans="3:3" x14ac:dyDescent="0.3">
      <c r="C924" s="214"/>
    </row>
    <row r="925" spans="3:3" x14ac:dyDescent="0.3">
      <c r="C925" s="214"/>
    </row>
    <row r="926" spans="3:3" x14ac:dyDescent="0.3">
      <c r="C926" s="214"/>
    </row>
    <row r="927" spans="3:3" x14ac:dyDescent="0.3">
      <c r="C927" s="214"/>
    </row>
    <row r="928" spans="3:3" x14ac:dyDescent="0.3">
      <c r="C928" s="214"/>
    </row>
    <row r="929" spans="3:3" x14ac:dyDescent="0.3">
      <c r="C929" s="214"/>
    </row>
    <row r="930" spans="3:3" x14ac:dyDescent="0.3">
      <c r="C930" s="214"/>
    </row>
    <row r="931" spans="3:3" x14ac:dyDescent="0.3">
      <c r="C931" s="214"/>
    </row>
    <row r="932" spans="3:3" x14ac:dyDescent="0.3">
      <c r="C932" s="214"/>
    </row>
    <row r="933" spans="3:3" x14ac:dyDescent="0.3">
      <c r="C933" s="214"/>
    </row>
    <row r="934" spans="3:3" x14ac:dyDescent="0.3">
      <c r="C934" s="214"/>
    </row>
    <row r="935" spans="3:3" x14ac:dyDescent="0.3">
      <c r="C935" s="214"/>
    </row>
    <row r="936" spans="3:3" x14ac:dyDescent="0.3">
      <c r="C936" s="214"/>
    </row>
    <row r="937" spans="3:3" x14ac:dyDescent="0.3">
      <c r="C937" s="214"/>
    </row>
    <row r="938" spans="3:3" x14ac:dyDescent="0.3">
      <c r="C938" s="214"/>
    </row>
    <row r="939" spans="3:3" x14ac:dyDescent="0.3">
      <c r="C939" s="214"/>
    </row>
    <row r="940" spans="3:3" x14ac:dyDescent="0.3">
      <c r="C940" s="214"/>
    </row>
    <row r="941" spans="3:3" x14ac:dyDescent="0.3">
      <c r="C941" s="214"/>
    </row>
    <row r="942" spans="3:3" x14ac:dyDescent="0.3">
      <c r="C942" s="214"/>
    </row>
    <row r="943" spans="3:3" x14ac:dyDescent="0.3">
      <c r="C943" s="214"/>
    </row>
    <row r="944" spans="3:3" x14ac:dyDescent="0.3">
      <c r="C944" s="214"/>
    </row>
    <row r="945" spans="3:3" x14ac:dyDescent="0.3">
      <c r="C945" s="214"/>
    </row>
    <row r="946" spans="3:3" x14ac:dyDescent="0.3">
      <c r="C946" s="214"/>
    </row>
    <row r="947" spans="3:3" x14ac:dyDescent="0.3">
      <c r="C947" s="214"/>
    </row>
    <row r="948" spans="3:3" x14ac:dyDescent="0.3">
      <c r="C948" s="214"/>
    </row>
    <row r="949" spans="3:3" x14ac:dyDescent="0.3">
      <c r="C949" s="214"/>
    </row>
    <row r="950" spans="3:3" x14ac:dyDescent="0.3">
      <c r="C950" s="214"/>
    </row>
    <row r="951" spans="3:3" x14ac:dyDescent="0.3">
      <c r="C951" s="214"/>
    </row>
    <row r="952" spans="3:3" x14ac:dyDescent="0.3">
      <c r="C952" s="214"/>
    </row>
    <row r="953" spans="3:3" x14ac:dyDescent="0.3">
      <c r="C953" s="214"/>
    </row>
    <row r="954" spans="3:3" x14ac:dyDescent="0.3">
      <c r="C954" s="214"/>
    </row>
    <row r="955" spans="3:3" x14ac:dyDescent="0.3">
      <c r="C955" s="214"/>
    </row>
    <row r="956" spans="3:3" x14ac:dyDescent="0.3">
      <c r="C956" s="214"/>
    </row>
    <row r="957" spans="3:3" x14ac:dyDescent="0.3">
      <c r="C957" s="214"/>
    </row>
    <row r="958" spans="3:3" x14ac:dyDescent="0.3">
      <c r="C958" s="214"/>
    </row>
    <row r="959" spans="3:3" x14ac:dyDescent="0.3">
      <c r="C959" s="214"/>
    </row>
    <row r="960" spans="3:3" x14ac:dyDescent="0.3">
      <c r="C960" s="214"/>
    </row>
    <row r="961" spans="3:3" x14ac:dyDescent="0.3">
      <c r="C961" s="214"/>
    </row>
    <row r="962" spans="3:3" x14ac:dyDescent="0.3">
      <c r="C962" s="214"/>
    </row>
    <row r="963" spans="3:3" x14ac:dyDescent="0.3">
      <c r="C963" s="214"/>
    </row>
    <row r="964" spans="3:3" x14ac:dyDescent="0.3">
      <c r="C964" s="214"/>
    </row>
    <row r="965" spans="3:3" x14ac:dyDescent="0.3">
      <c r="C965" s="214"/>
    </row>
    <row r="966" spans="3:3" x14ac:dyDescent="0.3">
      <c r="C966" s="214"/>
    </row>
    <row r="967" spans="3:3" x14ac:dyDescent="0.3">
      <c r="C967" s="214"/>
    </row>
    <row r="968" spans="3:3" x14ac:dyDescent="0.3">
      <c r="C968" s="214"/>
    </row>
    <row r="969" spans="3:3" x14ac:dyDescent="0.3">
      <c r="C969" s="214"/>
    </row>
    <row r="970" spans="3:3" x14ac:dyDescent="0.3">
      <c r="C970" s="214"/>
    </row>
    <row r="971" spans="3:3" x14ac:dyDescent="0.3">
      <c r="C971" s="214"/>
    </row>
    <row r="972" spans="3:3" x14ac:dyDescent="0.3">
      <c r="C972" s="214"/>
    </row>
    <row r="973" spans="3:3" x14ac:dyDescent="0.3">
      <c r="C973" s="214"/>
    </row>
    <row r="974" spans="3:3" x14ac:dyDescent="0.3">
      <c r="C974" s="214"/>
    </row>
    <row r="975" spans="3:3" x14ac:dyDescent="0.3">
      <c r="C975" s="214"/>
    </row>
    <row r="976" spans="3:3" x14ac:dyDescent="0.3">
      <c r="C976" s="214"/>
    </row>
    <row r="977" spans="3:3" x14ac:dyDescent="0.3">
      <c r="C977" s="214"/>
    </row>
    <row r="978" spans="3:3" x14ac:dyDescent="0.3">
      <c r="C978" s="214"/>
    </row>
    <row r="979" spans="3:3" x14ac:dyDescent="0.3">
      <c r="C979" s="214"/>
    </row>
    <row r="980" spans="3:3" x14ac:dyDescent="0.3">
      <c r="C980" s="214"/>
    </row>
    <row r="981" spans="3:3" x14ac:dyDescent="0.3">
      <c r="C981" s="214"/>
    </row>
    <row r="982" spans="3:3" x14ac:dyDescent="0.3">
      <c r="C982" s="214"/>
    </row>
    <row r="983" spans="3:3" x14ac:dyDescent="0.3">
      <c r="C983" s="214"/>
    </row>
    <row r="984" spans="3:3" x14ac:dyDescent="0.3">
      <c r="C984" s="214"/>
    </row>
    <row r="985" spans="3:3" x14ac:dyDescent="0.3">
      <c r="C985" s="214"/>
    </row>
    <row r="986" spans="3:3" x14ac:dyDescent="0.3">
      <c r="C986" s="214"/>
    </row>
    <row r="987" spans="3:3" x14ac:dyDescent="0.3">
      <c r="C987" s="214"/>
    </row>
    <row r="988" spans="3:3" x14ac:dyDescent="0.3">
      <c r="C988" s="214"/>
    </row>
    <row r="989" spans="3:3" x14ac:dyDescent="0.3">
      <c r="C989" s="214"/>
    </row>
    <row r="990" spans="3:3" x14ac:dyDescent="0.3">
      <c r="C990" s="214"/>
    </row>
    <row r="991" spans="3:3" x14ac:dyDescent="0.3">
      <c r="C991" s="214"/>
    </row>
    <row r="992" spans="3:3" x14ac:dyDescent="0.3">
      <c r="C992" s="214"/>
    </row>
    <row r="993" spans="3:3" x14ac:dyDescent="0.3">
      <c r="C993" s="214"/>
    </row>
    <row r="994" spans="3:3" x14ac:dyDescent="0.3">
      <c r="C994" s="214"/>
    </row>
    <row r="995" spans="3:3" x14ac:dyDescent="0.3">
      <c r="C995" s="214"/>
    </row>
    <row r="996" spans="3:3" x14ac:dyDescent="0.3">
      <c r="C996" s="214"/>
    </row>
    <row r="997" spans="3:3" x14ac:dyDescent="0.3">
      <c r="C997" s="214"/>
    </row>
    <row r="998" spans="3:3" x14ac:dyDescent="0.3">
      <c r="C998" s="214"/>
    </row>
    <row r="999" spans="3:3" x14ac:dyDescent="0.3">
      <c r="C999" s="214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5:C999">
    <cfRule type="expression" dxfId="24" priority="8">
      <formula>EXACT("Учебные пособия",C5)</formula>
    </cfRule>
    <cfRule type="expression" dxfId="23" priority="9">
      <formula>EXACT("Техника безопасности",C5)</formula>
    </cfRule>
    <cfRule type="expression" dxfId="22" priority="10">
      <formula>EXACT("Охрана труда",C5)</formula>
    </cfRule>
    <cfRule type="expression" dxfId="21" priority="11">
      <formula>EXACT("Программное обеспечение",C5)</formula>
    </cfRule>
    <cfRule type="expression" dxfId="20" priority="12">
      <formula>EXACT("Оборудование IT",C5)</formula>
    </cfRule>
    <cfRule type="expression" dxfId="19" priority="13">
      <formula>EXACT("Мебель",C5)</formula>
    </cfRule>
    <cfRule type="expression" dxfId="18" priority="14">
      <formula>EXACT("Оборудование",C5)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C2:C4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526EBC2F-E07B-4ACF-AF6A-EB07875A1BE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9E07E9-A397-42AE-8951-535FD4A2FE85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2" sqref="B22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59" t="s">
        <v>69</v>
      </c>
      <c r="B1" s="59" t="s">
        <v>63</v>
      </c>
      <c r="C1" s="59" t="s">
        <v>64</v>
      </c>
      <c r="D1" s="60" t="s">
        <v>73</v>
      </c>
      <c r="E1" s="59" t="s">
        <v>46</v>
      </c>
      <c r="F1" s="59" t="s">
        <v>65</v>
      </c>
      <c r="G1" s="59" t="s">
        <v>66</v>
      </c>
      <c r="H1" s="45" t="str">
        <f>_xlfn.TEXTJOIN("
",TRUE,F2:F99)</f>
        <v>54.02.01 Дизайн (по отраслям). Дизайн костюма, Дизайн интерьера
54.02.02 Декоративно-прикладное искусство и промыслы (по видам)</v>
      </c>
    </row>
    <row r="2" spans="1:8" ht="28.8" x14ac:dyDescent="0.3">
      <c r="A2" s="86" t="s">
        <v>74</v>
      </c>
      <c r="B2" s="87" t="s">
        <v>75</v>
      </c>
      <c r="C2" s="87" t="s">
        <v>76</v>
      </c>
      <c r="D2" s="88">
        <v>2</v>
      </c>
      <c r="E2" s="89" t="s">
        <v>77</v>
      </c>
      <c r="F2" s="90" t="s">
        <v>78</v>
      </c>
      <c r="G2" s="91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1"/>
  <sheetViews>
    <sheetView workbookViewId="0">
      <selection activeCell="B22" sqref="B22"/>
    </sheetView>
  </sheetViews>
  <sheetFormatPr defaultRowHeight="14.4" x14ac:dyDescent="0.3"/>
  <cols>
    <col min="1" max="1" width="11.6640625" customWidth="1"/>
    <col min="2" max="2" width="48.109375" customWidth="1"/>
    <col min="3" max="3" width="89.5546875" style="203" customWidth="1"/>
    <col min="4" max="4" width="20" customWidth="1"/>
    <col min="5" max="5" width="9.44140625" customWidth="1"/>
    <col min="6" max="6" width="19.6640625" customWidth="1"/>
    <col min="7" max="8" width="15.44140625" customWidth="1"/>
  </cols>
  <sheetData>
    <row r="1" spans="1:8" ht="21.6" thickBot="1" x14ac:dyDescent="0.35">
      <c r="A1" s="92" t="s">
        <v>80</v>
      </c>
      <c r="B1" s="93"/>
      <c r="C1" s="93"/>
      <c r="D1" s="93"/>
      <c r="E1" s="93"/>
      <c r="F1" s="93"/>
      <c r="G1" s="93"/>
      <c r="H1" s="94"/>
    </row>
    <row r="2" spans="1:8" ht="15.6" x14ac:dyDescent="0.3">
      <c r="A2" s="95" t="s">
        <v>81</v>
      </c>
      <c r="B2" s="96"/>
      <c r="C2" s="96"/>
      <c r="D2" s="96"/>
      <c r="E2" s="96"/>
      <c r="F2" s="96"/>
      <c r="G2" s="96"/>
      <c r="H2" s="97"/>
    </row>
    <row r="3" spans="1:8" ht="15.6" x14ac:dyDescent="0.3">
      <c r="A3" s="98" t="s">
        <v>82</v>
      </c>
      <c r="B3" s="99"/>
      <c r="C3" s="99"/>
      <c r="D3" s="99"/>
      <c r="E3" s="99"/>
      <c r="F3" s="99"/>
      <c r="G3" s="99"/>
      <c r="H3" s="100"/>
    </row>
    <row r="4" spans="1:8" x14ac:dyDescent="0.3">
      <c r="A4" s="101" t="s">
        <v>83</v>
      </c>
      <c r="B4" s="102"/>
      <c r="C4" s="102"/>
      <c r="D4" s="102"/>
      <c r="E4" s="102"/>
      <c r="F4" s="102"/>
      <c r="G4" s="102"/>
      <c r="H4" s="103"/>
    </row>
    <row r="5" spans="1:8" x14ac:dyDescent="0.3">
      <c r="A5" s="104" t="s">
        <v>84</v>
      </c>
      <c r="B5" s="105"/>
      <c r="C5" s="105"/>
      <c r="D5" s="105"/>
      <c r="E5" s="105"/>
      <c r="F5" s="105"/>
      <c r="G5" s="105"/>
      <c r="H5" s="106"/>
    </row>
    <row r="6" spans="1:8" ht="21" x14ac:dyDescent="0.3">
      <c r="A6" s="107" t="s">
        <v>85</v>
      </c>
      <c r="B6" s="108"/>
      <c r="C6" s="108"/>
      <c r="D6" s="108"/>
      <c r="E6" s="108"/>
      <c r="F6" s="108"/>
      <c r="G6" s="108"/>
      <c r="H6" s="108"/>
    </row>
    <row r="7" spans="1:8" ht="18" x14ac:dyDescent="0.3">
      <c r="A7" s="109" t="s">
        <v>86</v>
      </c>
      <c r="B7" s="110"/>
      <c r="C7" s="111" t="s">
        <v>78</v>
      </c>
      <c r="D7" s="112"/>
      <c r="E7" s="112"/>
      <c r="F7" s="112"/>
      <c r="G7" s="112"/>
      <c r="H7" s="113"/>
    </row>
    <row r="8" spans="1:8" ht="21" x14ac:dyDescent="0.3">
      <c r="A8" s="114" t="s">
        <v>12</v>
      </c>
      <c r="B8" s="115"/>
      <c r="C8" s="115"/>
      <c r="D8" s="115"/>
      <c r="E8" s="115"/>
      <c r="F8" s="115"/>
      <c r="G8" s="115"/>
      <c r="H8" s="115"/>
    </row>
    <row r="9" spans="1:8" x14ac:dyDescent="0.3">
      <c r="A9" s="116" t="s">
        <v>13</v>
      </c>
      <c r="B9" s="180"/>
      <c r="C9" s="180"/>
      <c r="D9" s="180"/>
      <c r="E9" s="180"/>
      <c r="F9" s="180"/>
      <c r="G9" s="180"/>
      <c r="H9" s="181"/>
    </row>
    <row r="10" spans="1:8" x14ac:dyDescent="0.3">
      <c r="A10" s="117" t="s">
        <v>87</v>
      </c>
      <c r="B10" s="182"/>
      <c r="C10" s="182"/>
      <c r="D10" s="182"/>
      <c r="E10" s="182"/>
      <c r="F10" s="182"/>
      <c r="G10" s="182"/>
      <c r="H10" s="183"/>
    </row>
    <row r="11" spans="1:8" x14ac:dyDescent="0.3">
      <c r="A11" s="118" t="s">
        <v>88</v>
      </c>
      <c r="B11" s="184"/>
      <c r="C11" s="184"/>
      <c r="D11" s="184"/>
      <c r="E11" s="184"/>
      <c r="F11" s="184"/>
      <c r="G11" s="184"/>
      <c r="H11" s="185"/>
    </row>
    <row r="12" spans="1:8" x14ac:dyDescent="0.3">
      <c r="A12" s="118" t="s">
        <v>89</v>
      </c>
      <c r="B12" s="184"/>
      <c r="C12" s="184"/>
      <c r="D12" s="184"/>
      <c r="E12" s="184"/>
      <c r="F12" s="184"/>
      <c r="G12" s="184"/>
      <c r="H12" s="185"/>
    </row>
    <row r="13" spans="1:8" x14ac:dyDescent="0.3">
      <c r="A13" s="117" t="s">
        <v>90</v>
      </c>
      <c r="B13" s="182"/>
      <c r="C13" s="182"/>
      <c r="D13" s="182"/>
      <c r="E13" s="182"/>
      <c r="F13" s="182"/>
      <c r="G13" s="182"/>
      <c r="H13" s="183"/>
    </row>
    <row r="14" spans="1:8" x14ac:dyDescent="0.3">
      <c r="A14" s="118" t="s">
        <v>91</v>
      </c>
      <c r="B14" s="184"/>
      <c r="C14" s="184"/>
      <c r="D14" s="184"/>
      <c r="E14" s="184"/>
      <c r="F14" s="184"/>
      <c r="G14" s="184"/>
      <c r="H14" s="185"/>
    </row>
    <row r="15" spans="1:8" x14ac:dyDescent="0.3">
      <c r="A15" s="117" t="s">
        <v>92</v>
      </c>
      <c r="B15" s="182"/>
      <c r="C15" s="182"/>
      <c r="D15" s="182"/>
      <c r="E15" s="182"/>
      <c r="F15" s="182"/>
      <c r="G15" s="182"/>
      <c r="H15" s="183"/>
    </row>
    <row r="16" spans="1:8" x14ac:dyDescent="0.3">
      <c r="A16" s="118" t="s">
        <v>93</v>
      </c>
      <c r="B16" s="184"/>
      <c r="C16" s="184"/>
      <c r="D16" s="184"/>
      <c r="E16" s="184"/>
      <c r="F16" s="184"/>
      <c r="G16" s="184"/>
      <c r="H16" s="185"/>
    </row>
    <row r="17" spans="1:8" x14ac:dyDescent="0.3">
      <c r="A17" s="186" t="s">
        <v>94</v>
      </c>
      <c r="B17" s="187"/>
      <c r="C17" s="187"/>
      <c r="D17" s="187"/>
      <c r="E17" s="187"/>
      <c r="F17" s="187"/>
      <c r="G17" s="187"/>
      <c r="H17" s="188"/>
    </row>
    <row r="18" spans="1:8" ht="41.4" x14ac:dyDescent="0.3">
      <c r="A18" s="119" t="s">
        <v>95</v>
      </c>
      <c r="B18" s="120" t="s">
        <v>96</v>
      </c>
      <c r="C18" s="189" t="s">
        <v>10</v>
      </c>
      <c r="D18" s="120" t="s">
        <v>2</v>
      </c>
      <c r="E18" s="120" t="s">
        <v>97</v>
      </c>
      <c r="F18" s="120" t="s">
        <v>98</v>
      </c>
      <c r="G18" s="121" t="s">
        <v>8</v>
      </c>
      <c r="H18" s="120" t="s">
        <v>99</v>
      </c>
    </row>
    <row r="19" spans="1:8" ht="15.6" x14ac:dyDescent="0.3">
      <c r="A19" s="122">
        <v>1</v>
      </c>
      <c r="B19" s="123" t="s">
        <v>100</v>
      </c>
      <c r="C19" s="190" t="s">
        <v>101</v>
      </c>
      <c r="D19" s="124" t="s">
        <v>7</v>
      </c>
      <c r="E19" s="125">
        <v>1</v>
      </c>
      <c r="F19" s="124" t="s">
        <v>102</v>
      </c>
      <c r="G19" s="126">
        <v>1</v>
      </c>
      <c r="H19" s="124" t="s">
        <v>103</v>
      </c>
    </row>
    <row r="20" spans="1:8" ht="15.6" x14ac:dyDescent="0.3">
      <c r="A20" s="122">
        <v>2</v>
      </c>
      <c r="B20" s="127" t="s">
        <v>104</v>
      </c>
      <c r="C20" s="191" t="s">
        <v>105</v>
      </c>
      <c r="D20" s="128" t="s">
        <v>7</v>
      </c>
      <c r="E20" s="129">
        <v>5</v>
      </c>
      <c r="F20" s="128" t="s">
        <v>102</v>
      </c>
      <c r="G20" s="130">
        <f>E20</f>
        <v>5</v>
      </c>
      <c r="H20" s="128" t="s">
        <v>103</v>
      </c>
    </row>
    <row r="21" spans="1:8" ht="15.6" x14ac:dyDescent="0.3">
      <c r="A21" s="122">
        <v>3</v>
      </c>
      <c r="B21" s="131" t="s">
        <v>106</v>
      </c>
      <c r="C21" s="191" t="s">
        <v>107</v>
      </c>
      <c r="D21" s="124" t="s">
        <v>7</v>
      </c>
      <c r="E21" s="132">
        <v>10</v>
      </c>
      <c r="F21" s="124" t="s">
        <v>102</v>
      </c>
      <c r="G21" s="126">
        <f>E21</f>
        <v>10</v>
      </c>
      <c r="H21" s="124" t="s">
        <v>103</v>
      </c>
    </row>
    <row r="22" spans="1:8" ht="15.6" x14ac:dyDescent="0.3">
      <c r="A22" s="122">
        <v>4</v>
      </c>
      <c r="B22" s="131" t="s">
        <v>106</v>
      </c>
      <c r="C22" s="190" t="s">
        <v>108</v>
      </c>
      <c r="D22" s="124" t="s">
        <v>7</v>
      </c>
      <c r="E22" s="132">
        <v>10</v>
      </c>
      <c r="F22" s="124" t="s">
        <v>102</v>
      </c>
      <c r="G22" s="126">
        <f>E22</f>
        <v>10</v>
      </c>
      <c r="H22" s="124" t="s">
        <v>103</v>
      </c>
    </row>
    <row r="23" spans="1:8" ht="15.6" x14ac:dyDescent="0.3">
      <c r="A23" s="122">
        <v>5</v>
      </c>
      <c r="B23" s="133" t="s">
        <v>106</v>
      </c>
      <c r="C23" s="190" t="s">
        <v>109</v>
      </c>
      <c r="D23" s="124" t="s">
        <v>7</v>
      </c>
      <c r="E23" s="132">
        <v>10</v>
      </c>
      <c r="F23" s="124" t="s">
        <v>102</v>
      </c>
      <c r="G23" s="126">
        <f>E23</f>
        <v>10</v>
      </c>
      <c r="H23" s="124" t="s">
        <v>103</v>
      </c>
    </row>
    <row r="24" spans="1:8" ht="15.6" x14ac:dyDescent="0.3">
      <c r="A24" s="122">
        <v>6</v>
      </c>
      <c r="B24" s="123" t="s">
        <v>110</v>
      </c>
      <c r="C24" s="192" t="s">
        <v>111</v>
      </c>
      <c r="D24" s="124" t="s">
        <v>7</v>
      </c>
      <c r="E24" s="132">
        <v>1</v>
      </c>
      <c r="F24" s="124" t="s">
        <v>102</v>
      </c>
      <c r="G24" s="126">
        <f>E24</f>
        <v>1</v>
      </c>
      <c r="H24" s="124" t="s">
        <v>103</v>
      </c>
    </row>
    <row r="25" spans="1:8" ht="18.600000000000001" thickBot="1" x14ac:dyDescent="0.35">
      <c r="A25" s="134" t="s">
        <v>112</v>
      </c>
      <c r="B25" s="135"/>
      <c r="C25" s="135"/>
      <c r="D25" s="135"/>
      <c r="E25" s="135"/>
      <c r="F25" s="135"/>
      <c r="G25" s="135"/>
      <c r="H25" s="135"/>
    </row>
    <row r="26" spans="1:8" x14ac:dyDescent="0.3">
      <c r="A26" s="136" t="s">
        <v>113</v>
      </c>
      <c r="B26" s="137"/>
      <c r="C26" s="137"/>
      <c r="D26" s="137"/>
      <c r="E26" s="137"/>
      <c r="F26" s="137"/>
      <c r="G26" s="137"/>
      <c r="H26" s="138"/>
    </row>
    <row r="27" spans="1:8" x14ac:dyDescent="0.3">
      <c r="A27" s="139" t="s">
        <v>114</v>
      </c>
      <c r="B27" s="140"/>
      <c r="C27" s="140"/>
      <c r="D27" s="140"/>
      <c r="E27" s="140"/>
      <c r="F27" s="140"/>
      <c r="G27" s="140"/>
      <c r="H27" s="141"/>
    </row>
    <row r="28" spans="1:8" x14ac:dyDescent="0.3">
      <c r="A28" s="139" t="s">
        <v>115</v>
      </c>
      <c r="B28" s="140"/>
      <c r="C28" s="140"/>
      <c r="D28" s="140"/>
      <c r="E28" s="140"/>
      <c r="F28" s="140"/>
      <c r="G28" s="140"/>
      <c r="H28" s="141"/>
    </row>
    <row r="29" spans="1:8" x14ac:dyDescent="0.3">
      <c r="A29" s="139" t="s">
        <v>116</v>
      </c>
      <c r="B29" s="140"/>
      <c r="C29" s="140"/>
      <c r="D29" s="140"/>
      <c r="E29" s="140"/>
      <c r="F29" s="140"/>
      <c r="G29" s="140"/>
      <c r="H29" s="141"/>
    </row>
    <row r="30" spans="1:8" x14ac:dyDescent="0.3">
      <c r="A30" s="139" t="s">
        <v>117</v>
      </c>
      <c r="B30" s="140"/>
      <c r="C30" s="140"/>
      <c r="D30" s="140"/>
      <c r="E30" s="140"/>
      <c r="F30" s="140"/>
      <c r="G30" s="140"/>
      <c r="H30" s="141"/>
    </row>
    <row r="31" spans="1:8" x14ac:dyDescent="0.3">
      <c r="A31" s="139" t="s">
        <v>118</v>
      </c>
      <c r="B31" s="140"/>
      <c r="C31" s="140"/>
      <c r="D31" s="140"/>
      <c r="E31" s="140"/>
      <c r="F31" s="140"/>
      <c r="G31" s="140"/>
      <c r="H31" s="141"/>
    </row>
    <row r="32" spans="1:8" x14ac:dyDescent="0.3">
      <c r="A32" s="139" t="s">
        <v>119</v>
      </c>
      <c r="B32" s="140"/>
      <c r="C32" s="140"/>
      <c r="D32" s="140"/>
      <c r="E32" s="140"/>
      <c r="F32" s="140"/>
      <c r="G32" s="140"/>
      <c r="H32" s="141"/>
    </row>
    <row r="33" spans="1:8" x14ac:dyDescent="0.3">
      <c r="A33" s="139" t="s">
        <v>120</v>
      </c>
      <c r="B33" s="140"/>
      <c r="C33" s="140"/>
      <c r="D33" s="140"/>
      <c r="E33" s="140"/>
      <c r="F33" s="140"/>
      <c r="G33" s="140"/>
      <c r="H33" s="141"/>
    </row>
    <row r="34" spans="1:8" ht="15" thickBot="1" x14ac:dyDescent="0.35">
      <c r="A34" s="142" t="s">
        <v>121</v>
      </c>
      <c r="B34" s="143"/>
      <c r="C34" s="143"/>
      <c r="D34" s="143"/>
      <c r="E34" s="143"/>
      <c r="F34" s="143"/>
      <c r="G34" s="143"/>
      <c r="H34" s="144"/>
    </row>
    <row r="35" spans="1:8" ht="41.4" x14ac:dyDescent="0.3">
      <c r="A35" s="119" t="s">
        <v>95</v>
      </c>
      <c r="B35" s="120" t="s">
        <v>96</v>
      </c>
      <c r="C35" s="189" t="s">
        <v>10</v>
      </c>
      <c r="D35" s="120" t="s">
        <v>2</v>
      </c>
      <c r="E35" s="120" t="s">
        <v>97</v>
      </c>
      <c r="F35" s="120" t="s">
        <v>98</v>
      </c>
      <c r="G35" s="121" t="s">
        <v>8</v>
      </c>
      <c r="H35" s="120" t="s">
        <v>99</v>
      </c>
    </row>
    <row r="36" spans="1:8" ht="27.6" x14ac:dyDescent="0.3">
      <c r="A36" s="122">
        <v>1</v>
      </c>
      <c r="B36" s="145" t="s">
        <v>122</v>
      </c>
      <c r="C36" s="193" t="s">
        <v>123</v>
      </c>
      <c r="D36" s="124" t="s">
        <v>7</v>
      </c>
      <c r="E36" s="125">
        <v>1</v>
      </c>
      <c r="F36" s="124" t="s">
        <v>124</v>
      </c>
      <c r="G36" s="126">
        <v>16</v>
      </c>
      <c r="H36" s="124" t="s">
        <v>103</v>
      </c>
    </row>
    <row r="37" spans="1:8" ht="27.6" x14ac:dyDescent="0.3">
      <c r="A37" s="122">
        <v>2</v>
      </c>
      <c r="B37" s="145" t="s">
        <v>125</v>
      </c>
      <c r="C37" s="147" t="s">
        <v>126</v>
      </c>
      <c r="D37" s="148" t="s">
        <v>7</v>
      </c>
      <c r="E37" s="149">
        <v>1</v>
      </c>
      <c r="F37" s="124" t="s">
        <v>124</v>
      </c>
      <c r="G37" s="150">
        <v>16</v>
      </c>
      <c r="H37" s="148" t="s">
        <v>103</v>
      </c>
    </row>
    <row r="38" spans="1:8" ht="27.6" x14ac:dyDescent="0.3">
      <c r="A38" s="122">
        <v>3</v>
      </c>
      <c r="B38" s="151" t="s">
        <v>127</v>
      </c>
      <c r="C38" s="190" t="s">
        <v>128</v>
      </c>
      <c r="D38" s="152" t="s">
        <v>129</v>
      </c>
      <c r="E38" s="132">
        <v>1</v>
      </c>
      <c r="F38" s="124" t="s">
        <v>124</v>
      </c>
      <c r="G38" s="153">
        <v>16</v>
      </c>
      <c r="H38" s="152" t="s">
        <v>103</v>
      </c>
    </row>
    <row r="39" spans="1:8" ht="27.6" x14ac:dyDescent="0.3">
      <c r="A39" s="122">
        <v>4</v>
      </c>
      <c r="B39" s="151" t="s">
        <v>130</v>
      </c>
      <c r="C39" s="190" t="s">
        <v>131</v>
      </c>
      <c r="D39" s="152" t="s">
        <v>129</v>
      </c>
      <c r="E39" s="132">
        <v>1</v>
      </c>
      <c r="F39" s="124" t="s">
        <v>124</v>
      </c>
      <c r="G39" s="153">
        <v>16</v>
      </c>
      <c r="H39" s="152" t="s">
        <v>103</v>
      </c>
    </row>
    <row r="40" spans="1:8" ht="27.6" x14ac:dyDescent="0.3">
      <c r="A40" s="122">
        <v>5</v>
      </c>
      <c r="B40" s="154" t="s">
        <v>130</v>
      </c>
      <c r="C40" s="194" t="s">
        <v>132</v>
      </c>
      <c r="D40" s="155" t="s">
        <v>129</v>
      </c>
      <c r="E40" s="156">
        <v>1</v>
      </c>
      <c r="F40" s="124" t="s">
        <v>124</v>
      </c>
      <c r="G40" s="157">
        <v>16</v>
      </c>
      <c r="H40" s="155" t="s">
        <v>103</v>
      </c>
    </row>
    <row r="41" spans="1:8" ht="27.6" x14ac:dyDescent="0.3">
      <c r="A41" s="122">
        <v>6</v>
      </c>
      <c r="B41" s="158" t="s">
        <v>133</v>
      </c>
      <c r="C41" s="190" t="s">
        <v>134</v>
      </c>
      <c r="D41" s="124" t="s">
        <v>7</v>
      </c>
      <c r="E41" s="159">
        <v>1</v>
      </c>
      <c r="F41" s="124" t="s">
        <v>124</v>
      </c>
      <c r="G41" s="126">
        <v>8</v>
      </c>
      <c r="H41" s="124" t="s">
        <v>103</v>
      </c>
    </row>
    <row r="42" spans="1:8" ht="96.6" x14ac:dyDescent="0.3">
      <c r="A42" s="122">
        <v>7</v>
      </c>
      <c r="B42" s="160" t="s">
        <v>135</v>
      </c>
      <c r="C42" s="195" t="s">
        <v>136</v>
      </c>
      <c r="D42" s="152" t="s">
        <v>11</v>
      </c>
      <c r="E42" s="132">
        <v>1</v>
      </c>
      <c r="F42" s="124" t="s">
        <v>124</v>
      </c>
      <c r="G42" s="153">
        <v>8</v>
      </c>
      <c r="H42" s="152" t="s">
        <v>103</v>
      </c>
    </row>
    <row r="43" spans="1:8" ht="69" x14ac:dyDescent="0.3">
      <c r="A43" s="122">
        <v>8</v>
      </c>
      <c r="B43" s="160" t="s">
        <v>137</v>
      </c>
      <c r="C43" s="195" t="s">
        <v>138</v>
      </c>
      <c r="D43" s="152" t="s">
        <v>11</v>
      </c>
      <c r="E43" s="132">
        <v>1</v>
      </c>
      <c r="F43" s="124" t="s">
        <v>124</v>
      </c>
      <c r="G43" s="153">
        <v>8</v>
      </c>
      <c r="H43" s="152" t="s">
        <v>103</v>
      </c>
    </row>
    <row r="44" spans="1:8" ht="27.6" x14ac:dyDescent="0.3">
      <c r="A44" s="122">
        <v>9</v>
      </c>
      <c r="B44" s="160" t="s">
        <v>139</v>
      </c>
      <c r="C44" s="195" t="s">
        <v>140</v>
      </c>
      <c r="D44" s="152" t="s">
        <v>7</v>
      </c>
      <c r="E44" s="132">
        <v>1</v>
      </c>
      <c r="F44" s="124" t="s">
        <v>124</v>
      </c>
      <c r="G44" s="153">
        <v>8</v>
      </c>
      <c r="H44" s="152" t="s">
        <v>103</v>
      </c>
    </row>
    <row r="45" spans="1:8" ht="27.6" x14ac:dyDescent="0.3">
      <c r="A45" s="122">
        <v>10</v>
      </c>
      <c r="B45" s="160" t="s">
        <v>141</v>
      </c>
      <c r="C45" s="195" t="s">
        <v>140</v>
      </c>
      <c r="D45" s="152" t="s">
        <v>7</v>
      </c>
      <c r="E45" s="132">
        <v>1</v>
      </c>
      <c r="F45" s="124" t="s">
        <v>124</v>
      </c>
      <c r="G45" s="153">
        <v>8</v>
      </c>
      <c r="H45" s="152" t="s">
        <v>103</v>
      </c>
    </row>
    <row r="46" spans="1:8" ht="18.600000000000001" thickBot="1" x14ac:dyDescent="0.35">
      <c r="A46" s="161" t="s">
        <v>142</v>
      </c>
      <c r="B46" s="162"/>
      <c r="C46" s="162"/>
      <c r="D46" s="162"/>
      <c r="E46" s="162"/>
      <c r="F46" s="162"/>
      <c r="G46" s="162"/>
      <c r="H46" s="162"/>
    </row>
    <row r="47" spans="1:8" x14ac:dyDescent="0.3">
      <c r="A47" s="136" t="s">
        <v>113</v>
      </c>
      <c r="B47" s="137"/>
      <c r="C47" s="137"/>
      <c r="D47" s="137"/>
      <c r="E47" s="137"/>
      <c r="F47" s="137"/>
      <c r="G47" s="137"/>
      <c r="H47" s="138"/>
    </row>
    <row r="48" spans="1:8" x14ac:dyDescent="0.3">
      <c r="A48" s="139" t="s">
        <v>87</v>
      </c>
      <c r="B48" s="140"/>
      <c r="C48" s="140"/>
      <c r="D48" s="140"/>
      <c r="E48" s="140"/>
      <c r="F48" s="140"/>
      <c r="G48" s="140"/>
      <c r="H48" s="141"/>
    </row>
    <row r="49" spans="1:8" x14ac:dyDescent="0.3">
      <c r="A49" s="139" t="s">
        <v>143</v>
      </c>
      <c r="B49" s="140"/>
      <c r="C49" s="140"/>
      <c r="D49" s="140"/>
      <c r="E49" s="140"/>
      <c r="F49" s="140"/>
      <c r="G49" s="140"/>
      <c r="H49" s="141"/>
    </row>
    <row r="50" spans="1:8" x14ac:dyDescent="0.3">
      <c r="A50" s="139" t="s">
        <v>144</v>
      </c>
      <c r="B50" s="140"/>
      <c r="C50" s="140"/>
      <c r="D50" s="140"/>
      <c r="E50" s="140"/>
      <c r="F50" s="140"/>
      <c r="G50" s="140"/>
      <c r="H50" s="141"/>
    </row>
    <row r="51" spans="1:8" x14ac:dyDescent="0.3">
      <c r="A51" s="139" t="s">
        <v>145</v>
      </c>
      <c r="B51" s="140"/>
      <c r="C51" s="140"/>
      <c r="D51" s="140"/>
      <c r="E51" s="140"/>
      <c r="F51" s="140"/>
      <c r="G51" s="140"/>
      <c r="H51" s="141"/>
    </row>
    <row r="52" spans="1:8" x14ac:dyDescent="0.3">
      <c r="A52" s="139" t="s">
        <v>146</v>
      </c>
      <c r="B52" s="140"/>
      <c r="C52" s="140"/>
      <c r="D52" s="140"/>
      <c r="E52" s="140"/>
      <c r="F52" s="140"/>
      <c r="G52" s="140"/>
      <c r="H52" s="141"/>
    </row>
    <row r="53" spans="1:8" x14ac:dyDescent="0.3">
      <c r="A53" s="139" t="s">
        <v>147</v>
      </c>
      <c r="B53" s="140"/>
      <c r="C53" s="140"/>
      <c r="D53" s="140"/>
      <c r="E53" s="140"/>
      <c r="F53" s="140"/>
      <c r="G53" s="140"/>
      <c r="H53" s="141"/>
    </row>
    <row r="54" spans="1:8" x14ac:dyDescent="0.3">
      <c r="A54" s="139" t="s">
        <v>148</v>
      </c>
      <c r="B54" s="140"/>
      <c r="C54" s="140"/>
      <c r="D54" s="140"/>
      <c r="E54" s="140"/>
      <c r="F54" s="140"/>
      <c r="G54" s="140"/>
      <c r="H54" s="141"/>
    </row>
    <row r="55" spans="1:8" ht="15" thickBot="1" x14ac:dyDescent="0.35">
      <c r="A55" s="142" t="s">
        <v>149</v>
      </c>
      <c r="B55" s="143"/>
      <c r="C55" s="143"/>
      <c r="D55" s="143"/>
      <c r="E55" s="143"/>
      <c r="F55" s="143"/>
      <c r="G55" s="143"/>
      <c r="H55" s="144"/>
    </row>
    <row r="56" spans="1:8" ht="41.4" x14ac:dyDescent="0.3">
      <c r="A56" s="119" t="s">
        <v>95</v>
      </c>
      <c r="B56" s="120" t="s">
        <v>96</v>
      </c>
      <c r="C56" s="189" t="s">
        <v>10</v>
      </c>
      <c r="D56" s="120" t="s">
        <v>2</v>
      </c>
      <c r="E56" s="120" t="s">
        <v>97</v>
      </c>
      <c r="F56" s="120" t="s">
        <v>98</v>
      </c>
      <c r="G56" s="121" t="s">
        <v>8</v>
      </c>
      <c r="H56" s="120" t="s">
        <v>99</v>
      </c>
    </row>
    <row r="57" spans="1:8" ht="15.6" x14ac:dyDescent="0.3">
      <c r="A57" s="119">
        <v>1</v>
      </c>
      <c r="B57" s="163" t="s">
        <v>150</v>
      </c>
      <c r="C57" s="196" t="s">
        <v>151</v>
      </c>
      <c r="D57" s="124" t="s">
        <v>5</v>
      </c>
      <c r="E57" s="164">
        <v>1</v>
      </c>
      <c r="F57" s="124" t="s">
        <v>102</v>
      </c>
      <c r="G57" s="126">
        <v>1</v>
      </c>
      <c r="H57" s="124" t="s">
        <v>103</v>
      </c>
    </row>
    <row r="58" spans="1:8" ht="15.6" x14ac:dyDescent="0.3">
      <c r="A58" s="119">
        <v>2</v>
      </c>
      <c r="B58" s="123" t="s">
        <v>152</v>
      </c>
      <c r="C58" s="197" t="s">
        <v>153</v>
      </c>
      <c r="D58" s="124" t="s">
        <v>5</v>
      </c>
      <c r="E58" s="125">
        <v>1</v>
      </c>
      <c r="F58" s="124" t="s">
        <v>102</v>
      </c>
      <c r="G58" s="126">
        <v>1</v>
      </c>
      <c r="H58" s="124" t="s">
        <v>103</v>
      </c>
    </row>
    <row r="59" spans="1:8" ht="110.4" x14ac:dyDescent="0.3">
      <c r="A59" s="119">
        <v>3</v>
      </c>
      <c r="B59" s="123" t="s">
        <v>154</v>
      </c>
      <c r="C59" s="195" t="s">
        <v>155</v>
      </c>
      <c r="D59" s="124" t="s">
        <v>7</v>
      </c>
      <c r="E59" s="125">
        <v>1</v>
      </c>
      <c r="F59" s="124" t="s">
        <v>102</v>
      </c>
      <c r="G59" s="126">
        <v>1</v>
      </c>
      <c r="H59" s="124" t="s">
        <v>103</v>
      </c>
    </row>
    <row r="60" spans="1:8" ht="27.6" x14ac:dyDescent="0.3">
      <c r="A60" s="119">
        <v>4</v>
      </c>
      <c r="B60" s="163" t="s">
        <v>156</v>
      </c>
      <c r="C60" s="198" t="s">
        <v>157</v>
      </c>
      <c r="D60" s="124" t="s">
        <v>5</v>
      </c>
      <c r="E60" s="164">
        <v>1</v>
      </c>
      <c r="F60" s="124" t="s">
        <v>102</v>
      </c>
      <c r="G60" s="126">
        <v>1</v>
      </c>
      <c r="H60" s="124" t="s">
        <v>103</v>
      </c>
    </row>
    <row r="61" spans="1:8" ht="15.6" x14ac:dyDescent="0.3">
      <c r="A61" s="119">
        <v>5</v>
      </c>
      <c r="B61" s="146" t="s">
        <v>158</v>
      </c>
      <c r="C61" s="193" t="s">
        <v>159</v>
      </c>
      <c r="D61" s="165" t="s">
        <v>7</v>
      </c>
      <c r="E61" s="159">
        <v>1</v>
      </c>
      <c r="F61" s="124" t="s">
        <v>102</v>
      </c>
      <c r="G61" s="153">
        <v>1</v>
      </c>
      <c r="H61" s="159" t="s">
        <v>103</v>
      </c>
    </row>
    <row r="62" spans="1:8" ht="15.6" x14ac:dyDescent="0.3">
      <c r="A62" s="119">
        <v>6</v>
      </c>
      <c r="B62" s="166" t="s">
        <v>160</v>
      </c>
      <c r="C62" s="193" t="s">
        <v>161</v>
      </c>
      <c r="D62" s="152" t="s">
        <v>7</v>
      </c>
      <c r="E62" s="159">
        <v>1</v>
      </c>
      <c r="F62" s="124" t="s">
        <v>102</v>
      </c>
      <c r="G62" s="126">
        <v>1</v>
      </c>
      <c r="H62" s="124" t="s">
        <v>103</v>
      </c>
    </row>
    <row r="63" spans="1:8" ht="15.6" x14ac:dyDescent="0.3">
      <c r="A63" s="119">
        <v>7</v>
      </c>
      <c r="B63" s="167" t="s">
        <v>162</v>
      </c>
      <c r="C63" s="199" t="s">
        <v>163</v>
      </c>
      <c r="D63" s="124" t="s">
        <v>7</v>
      </c>
      <c r="E63" s="164">
        <v>1</v>
      </c>
      <c r="F63" s="124" t="s">
        <v>102</v>
      </c>
      <c r="G63" s="126">
        <v>1</v>
      </c>
      <c r="H63" s="124" t="s">
        <v>103</v>
      </c>
    </row>
    <row r="64" spans="1:8" ht="15.6" x14ac:dyDescent="0.3">
      <c r="A64" s="119">
        <v>8</v>
      </c>
      <c r="B64" s="167" t="s">
        <v>164</v>
      </c>
      <c r="C64" s="199" t="s">
        <v>165</v>
      </c>
      <c r="D64" s="168" t="s">
        <v>7</v>
      </c>
      <c r="E64" s="169">
        <v>1</v>
      </c>
      <c r="F64" s="155" t="s">
        <v>6</v>
      </c>
      <c r="G64" s="170">
        <v>1</v>
      </c>
      <c r="H64" s="171" t="s">
        <v>103</v>
      </c>
    </row>
    <row r="65" spans="1:8" ht="15.6" x14ac:dyDescent="0.3">
      <c r="A65" s="119">
        <v>9</v>
      </c>
      <c r="B65" s="167" t="s">
        <v>24</v>
      </c>
      <c r="C65" s="199" t="s">
        <v>166</v>
      </c>
      <c r="D65" s="152" t="s">
        <v>7</v>
      </c>
      <c r="E65" s="125">
        <v>2</v>
      </c>
      <c r="F65" s="152" t="s">
        <v>6</v>
      </c>
      <c r="G65" s="172">
        <v>2</v>
      </c>
      <c r="H65" s="124" t="s">
        <v>103</v>
      </c>
    </row>
    <row r="66" spans="1:8" ht="15.6" x14ac:dyDescent="0.3">
      <c r="A66" s="119">
        <v>10</v>
      </c>
      <c r="B66" s="167" t="s">
        <v>35</v>
      </c>
      <c r="C66" s="199" t="s">
        <v>167</v>
      </c>
      <c r="D66" s="152" t="s">
        <v>7</v>
      </c>
      <c r="E66" s="125">
        <v>1</v>
      </c>
      <c r="F66" s="152" t="s">
        <v>6</v>
      </c>
      <c r="G66" s="172">
        <v>1</v>
      </c>
      <c r="H66" s="124" t="s">
        <v>103</v>
      </c>
    </row>
    <row r="67" spans="1:8" ht="21" x14ac:dyDescent="0.3">
      <c r="A67" s="114" t="s">
        <v>14</v>
      </c>
      <c r="B67" s="115"/>
      <c r="C67" s="115"/>
      <c r="D67" s="115"/>
      <c r="E67" s="115"/>
      <c r="F67" s="115"/>
      <c r="G67" s="115"/>
      <c r="H67" s="115"/>
    </row>
    <row r="68" spans="1:8" ht="41.4" x14ac:dyDescent="0.3">
      <c r="A68" s="119" t="s">
        <v>0</v>
      </c>
      <c r="B68" s="173" t="s">
        <v>1</v>
      </c>
      <c r="C68" s="200" t="s">
        <v>10</v>
      </c>
      <c r="D68" s="173" t="s">
        <v>2</v>
      </c>
      <c r="E68" s="173" t="s">
        <v>4</v>
      </c>
      <c r="F68" s="173" t="s">
        <v>3</v>
      </c>
      <c r="G68" s="174" t="s">
        <v>8</v>
      </c>
      <c r="H68" s="120" t="s">
        <v>99</v>
      </c>
    </row>
    <row r="69" spans="1:8" ht="15.6" x14ac:dyDescent="0.3">
      <c r="A69" s="175">
        <v>1</v>
      </c>
      <c r="B69" s="176" t="s">
        <v>20</v>
      </c>
      <c r="C69" s="201" t="s">
        <v>168</v>
      </c>
      <c r="D69" s="129" t="s">
        <v>9</v>
      </c>
      <c r="E69" s="129">
        <v>1</v>
      </c>
      <c r="F69" s="177" t="s">
        <v>102</v>
      </c>
      <c r="G69" s="178">
        <v>1</v>
      </c>
      <c r="H69" s="132" t="s">
        <v>169</v>
      </c>
    </row>
    <row r="70" spans="1:8" ht="15.6" x14ac:dyDescent="0.3">
      <c r="A70" s="175">
        <v>2</v>
      </c>
      <c r="B70" s="176" t="s">
        <v>21</v>
      </c>
      <c r="C70" s="202" t="s">
        <v>170</v>
      </c>
      <c r="D70" s="129" t="s">
        <v>9</v>
      </c>
      <c r="E70" s="129">
        <v>1</v>
      </c>
      <c r="F70" s="177" t="s">
        <v>102</v>
      </c>
      <c r="G70" s="178">
        <v>1</v>
      </c>
      <c r="H70" s="132" t="s">
        <v>171</v>
      </c>
    </row>
    <row r="71" spans="1:8" ht="15.6" x14ac:dyDescent="0.3">
      <c r="A71" s="175">
        <v>3</v>
      </c>
      <c r="B71" s="176" t="s">
        <v>23</v>
      </c>
      <c r="C71" s="202" t="s">
        <v>172</v>
      </c>
      <c r="D71" s="129" t="s">
        <v>9</v>
      </c>
      <c r="E71" s="177">
        <v>1</v>
      </c>
      <c r="F71" s="177" t="s">
        <v>102</v>
      </c>
      <c r="G71" s="178">
        <v>1</v>
      </c>
      <c r="H71" s="179" t="s">
        <v>173</v>
      </c>
    </row>
  </sheetData>
  <mergeCells count="39">
    <mergeCell ref="A54:H54"/>
    <mergeCell ref="A55:H55"/>
    <mergeCell ref="A67:H67"/>
    <mergeCell ref="A48:H48"/>
    <mergeCell ref="A49:H49"/>
    <mergeCell ref="A50:H50"/>
    <mergeCell ref="A51:H51"/>
    <mergeCell ref="A52:H52"/>
    <mergeCell ref="A53:H53"/>
    <mergeCell ref="A31:H31"/>
    <mergeCell ref="A32:H32"/>
    <mergeCell ref="A33:H33"/>
    <mergeCell ref="A34:H34"/>
    <mergeCell ref="A46:H46"/>
    <mergeCell ref="A47:H47"/>
    <mergeCell ref="A25:H25"/>
    <mergeCell ref="A26:H26"/>
    <mergeCell ref="A27:H27"/>
    <mergeCell ref="A28:H28"/>
    <mergeCell ref="A29:H29"/>
    <mergeCell ref="A30:H30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conditionalFormatting sqref="H1:H5">
    <cfRule type="containsText" dxfId="8" priority="2" operator="containsText" text="ФБ">
      <formula>NOT(ISERROR(SEARCH("ФБ",H1)))</formula>
    </cfRule>
  </conditionalFormatting>
  <conditionalFormatting sqref="H6:H71">
    <cfRule type="containsText" dxfId="7" priority="1" operator="containsText" text="ФБ">
      <formula>NOT(ISERROR(SEARCH("ФБ",H6)))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2" sqref="B22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70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2024-07-04T12:58:28Z</dcterms:modified>
</cp:coreProperties>
</file>