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EDB6C6D7-C9E5-46B6-93FF-52C8D68EF92F}" xr6:coauthVersionLast="47" xr6:coauthVersionMax="47" xr10:uidLastSave="{00000000-0000-0000-0000-000000000000}"/>
  <bookViews>
    <workbookView xWindow="768" yWindow="768" windowWidth="20844" windowHeight="16296" xr2:uid="{00000000-000D-0000-FFFF-FFFF00000000}"/>
  </bookViews>
  <sheets>
    <sheet name="Базовый ИЛ" sheetId="6" r:id="rId1"/>
    <sheet name="Вариативная часть" sheetId="16"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зона'!$A$1:$H$211</definedName>
    <definedName name="_xlnm._FilterDatabase" localSheetId="5" hidden="1">'Охрана труда'!$A$1:$H$26</definedName>
    <definedName name="_xlnm._FilterDatabase" localSheetId="4" hidden="1">'Рабочее место преподавателя'!$A$1:$H$45</definedName>
    <definedName name="_xlnm._FilterDatabase" localSheetId="3" hidden="1">'Рабочее место учащегося'!$A$1:$H$37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6" l="1"/>
  <c r="G31" i="6"/>
  <c r="C2" i="6"/>
  <c r="G202" i="10"/>
  <c r="G30" i="10"/>
  <c r="G7" i="10"/>
  <c r="G35" i="10"/>
  <c r="G193" i="10"/>
  <c r="G105" i="10"/>
  <c r="G11" i="10"/>
  <c r="G101" i="10"/>
  <c r="G22" i="10"/>
  <c r="G72" i="10"/>
  <c r="G13" i="10"/>
  <c r="G88" i="10"/>
  <c r="G2" i="10"/>
  <c r="G127" i="10"/>
  <c r="G197" i="10"/>
  <c r="G14" i="10"/>
  <c r="G119" i="10"/>
  <c r="G96" i="10"/>
  <c r="G85" i="10"/>
  <c r="G126" i="10"/>
  <c r="G86" i="10"/>
  <c r="G24" i="10"/>
  <c r="G91" i="10"/>
  <c r="G17" i="10"/>
  <c r="G82" i="10"/>
  <c r="G118" i="10"/>
  <c r="G153" i="10"/>
  <c r="G122" i="10"/>
  <c r="G205" i="10"/>
  <c r="G103" i="10"/>
  <c r="G32" i="10"/>
  <c r="G21" i="10"/>
  <c r="G107" i="10"/>
  <c r="G134" i="10"/>
  <c r="G210" i="10"/>
  <c r="G128" i="10"/>
  <c r="G129" i="10"/>
  <c r="G16" i="10"/>
  <c r="G56" i="10"/>
  <c r="G15" i="10"/>
  <c r="G23" i="10"/>
  <c r="G98" i="10"/>
  <c r="G100" i="10"/>
  <c r="G111" i="10"/>
  <c r="G196" i="10"/>
  <c r="G137" i="10"/>
  <c r="G114" i="10"/>
  <c r="G77" i="10"/>
  <c r="G78" i="10"/>
  <c r="G4" i="10"/>
  <c r="G115" i="10"/>
  <c r="G52" i="10"/>
  <c r="G37" i="10"/>
  <c r="G90" i="10"/>
  <c r="G63" i="10"/>
  <c r="G190" i="10"/>
  <c r="G87" i="10"/>
  <c r="G41" i="10"/>
  <c r="G40" i="10"/>
  <c r="G83" i="10"/>
  <c r="G31"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48" i="10"/>
  <c r="G206" i="10"/>
  <c r="G131" i="10"/>
  <c r="G19" i="10"/>
  <c r="G99" i="10"/>
  <c r="G141" i="10"/>
  <c r="G138" i="10"/>
  <c r="G139" i="10"/>
  <c r="G29" i="10"/>
  <c r="G113" i="10"/>
  <c r="G106" i="10"/>
  <c r="G10" i="10"/>
  <c r="G38" i="10"/>
  <c r="G5" i="10"/>
  <c r="G130" i="10"/>
  <c r="G195" i="10"/>
  <c r="G147" i="10"/>
  <c r="G146" i="10"/>
  <c r="G64" i="10"/>
  <c r="G79" i="10"/>
  <c r="G68" i="10"/>
  <c r="G102" i="10"/>
  <c r="G209" i="10"/>
  <c r="G133" i="10"/>
  <c r="G73" i="10"/>
  <c r="G152" i="10"/>
  <c r="G6" i="10"/>
  <c r="G112" i="10"/>
  <c r="G135" i="10"/>
  <c r="G132" i="10"/>
  <c r="G194" i="10"/>
  <c r="G53" i="10"/>
  <c r="G203" i="10"/>
  <c r="G125" i="10"/>
  <c r="G80" i="10"/>
  <c r="G95" i="10"/>
  <c r="G81" i="10"/>
  <c r="G20" i="10"/>
  <c r="G42" i="10"/>
  <c r="G51" i="10"/>
  <c r="G94" i="10"/>
  <c r="G55" i="10"/>
  <c r="G8" i="10"/>
  <c r="G69" i="10"/>
  <c r="G70" i="10"/>
  <c r="G44" i="10"/>
  <c r="G54" i="10"/>
  <c r="G108" i="10"/>
  <c r="G192" i="10"/>
  <c r="G191" i="10"/>
  <c r="G43" i="10"/>
  <c r="G136" i="10"/>
  <c r="G104" i="10"/>
  <c r="G140" i="10"/>
  <c r="G71" i="10"/>
  <c r="G18" i="10"/>
  <c r="G110" i="10"/>
  <c r="G200" i="10"/>
  <c r="G109" i="10"/>
  <c r="G142" i="10"/>
  <c r="G93" i="10"/>
  <c r="G92" i="10"/>
  <c r="G154" i="10"/>
  <c r="G97" i="10"/>
  <c r="G34" i="10"/>
  <c r="G60" i="10"/>
  <c r="G145" i="10"/>
  <c r="G208" i="10"/>
  <c r="G207" i="10"/>
  <c r="G36" i="10"/>
  <c r="G150" i="10"/>
  <c r="G39" i="10"/>
  <c r="G12" i="10"/>
  <c r="G58" i="10"/>
  <c r="G28" i="10"/>
  <c r="G144" i="10"/>
  <c r="G66" i="10"/>
  <c r="G121" i="10"/>
  <c r="G143" i="10"/>
  <c r="G151" i="10"/>
  <c r="G49" i="10"/>
  <c r="G74" i="10"/>
  <c r="G46" i="10"/>
  <c r="G76" i="10"/>
  <c r="G75" i="10"/>
  <c r="G25" i="10"/>
  <c r="G57" i="10"/>
  <c r="G47" i="10"/>
  <c r="G45" i="10"/>
  <c r="G62" i="10"/>
  <c r="G48" i="10"/>
  <c r="G50" i="10"/>
  <c r="G9" i="10"/>
  <c r="G116" i="10"/>
  <c r="G27" i="10"/>
  <c r="G61" i="10"/>
  <c r="G65" i="10"/>
  <c r="G120" i="10"/>
  <c r="G201" i="10"/>
  <c r="G149" i="10"/>
  <c r="G84" i="10"/>
  <c r="G3" i="10"/>
  <c r="G67" i="10"/>
  <c r="G199" i="10"/>
  <c r="G26" i="10"/>
  <c r="G59" i="10"/>
  <c r="G198" i="10"/>
  <c r="G211" i="10"/>
  <c r="G33" i="10"/>
  <c r="G117" i="10"/>
  <c r="G89" i="10"/>
  <c r="G124" i="10"/>
  <c r="G123" i="10"/>
  <c r="G18" i="11"/>
  <c r="G5" i="11"/>
  <c r="G29" i="11"/>
  <c r="G21" i="11"/>
  <c r="G34" i="11"/>
  <c r="G25" i="11"/>
  <c r="G33" i="11"/>
  <c r="G24" i="11"/>
  <c r="G19" i="11"/>
  <c r="G10" i="11"/>
  <c r="G20" i="11"/>
  <c r="G2" i="11"/>
  <c r="G13" i="11"/>
  <c r="G11" i="11"/>
  <c r="G16" i="11"/>
  <c r="G6" i="11"/>
  <c r="G28" i="11"/>
  <c r="G23" i="11"/>
  <c r="G35" i="11"/>
  <c r="G4" i="11"/>
  <c r="G3" i="11"/>
  <c r="G17" i="11"/>
  <c r="G7" i="11"/>
  <c r="G9" i="11"/>
  <c r="G32" i="11"/>
  <c r="G31" i="11"/>
  <c r="G22" i="11"/>
  <c r="G15" i="11"/>
  <c r="G26" i="11"/>
  <c r="G37" i="11"/>
  <c r="G27" i="11"/>
  <c r="G36" i="11"/>
  <c r="G8" i="11"/>
  <c r="G14" i="11"/>
  <c r="G30" i="11"/>
  <c r="G18" i="12"/>
  <c r="G45" i="12"/>
  <c r="G41" i="12"/>
  <c r="G32" i="12"/>
  <c r="G9" i="12"/>
  <c r="G40" i="12"/>
  <c r="G37" i="12"/>
  <c r="G13" i="12"/>
  <c r="G23" i="12"/>
  <c r="G14" i="12"/>
  <c r="G12" i="12"/>
  <c r="G38" i="12"/>
  <c r="G30" i="12"/>
  <c r="G29" i="12"/>
  <c r="G20" i="12"/>
  <c r="G27" i="12"/>
  <c r="G6" i="12"/>
  <c r="G8" i="12"/>
  <c r="G19" i="12"/>
  <c r="G24" i="12"/>
  <c r="G26" i="12"/>
  <c r="G15" i="12"/>
  <c r="G25" i="12"/>
  <c r="G28" i="12"/>
  <c r="G10" i="12"/>
  <c r="G36" i="12"/>
  <c r="G2" i="12"/>
  <c r="G17" i="12"/>
  <c r="G31" i="12"/>
  <c r="G7" i="12"/>
  <c r="G21" i="12"/>
  <c r="G22" i="12"/>
  <c r="G16" i="12"/>
  <c r="G11" i="12"/>
  <c r="G39" i="12"/>
  <c r="G44" i="12"/>
  <c r="G35" i="12"/>
  <c r="G5" i="12"/>
  <c r="G43" i="12"/>
  <c r="G34" i="12"/>
  <c r="G4" i="12"/>
  <c r="G3" i="12"/>
  <c r="G42" i="12"/>
  <c r="G13" i="13"/>
  <c r="G20" i="13"/>
  <c r="G11" i="13"/>
  <c r="G19" i="13"/>
  <c r="G10" i="13"/>
  <c r="G23" i="13"/>
  <c r="G9" i="13"/>
  <c r="G12" i="13"/>
  <c r="G22" i="13"/>
  <c r="G8" i="13"/>
  <c r="G21" i="13"/>
  <c r="G7" i="13"/>
  <c r="G14" i="13"/>
  <c r="G2" i="13"/>
  <c r="G18" i="13"/>
  <c r="G6" i="13"/>
  <c r="G17" i="13"/>
  <c r="G5" i="13"/>
  <c r="G26" i="13"/>
  <c r="G16" i="13"/>
  <c r="G4" i="13"/>
  <c r="G25" i="13"/>
  <c r="G15" i="13"/>
  <c r="G3" i="13"/>
  <c r="F13" i="13"/>
  <c r="F20" i="13"/>
  <c r="F11" i="13"/>
  <c r="F41" i="12"/>
  <c r="F32" i="12"/>
  <c r="F13" i="10"/>
  <c r="F88" i="10"/>
  <c r="F2" i="10"/>
  <c r="F127" i="10"/>
  <c r="F197" i="10"/>
  <c r="F14" i="10"/>
  <c r="F119" i="10"/>
  <c r="F96" i="10"/>
  <c r="F85" i="10"/>
  <c r="F126" i="10"/>
  <c r="F86" i="10"/>
  <c r="F24" i="10"/>
  <c r="F91" i="10"/>
  <c r="F17" i="10"/>
  <c r="F82" i="10"/>
  <c r="F21" i="13"/>
  <c r="F7" i="13"/>
  <c r="F28" i="12"/>
  <c r="F10" i="12"/>
  <c r="F36" i="12"/>
  <c r="F2" i="12"/>
  <c r="F31" i="12"/>
  <c r="F14" i="13"/>
  <c r="F2" i="13"/>
  <c r="F18" i="13"/>
  <c r="F6" i="13"/>
  <c r="F22" i="12"/>
  <c r="G684" i="14"/>
  <c r="G683" i="14"/>
  <c r="G682" i="14"/>
  <c r="G677" i="14"/>
  <c r="G676" i="14"/>
  <c r="G639" i="14"/>
  <c r="G638" i="14"/>
  <c r="G637" i="14"/>
  <c r="G636" i="14"/>
  <c r="G635" i="14"/>
  <c r="G634" i="14"/>
  <c r="G633" i="14"/>
  <c r="G632" i="14"/>
  <c r="G631" i="14"/>
  <c r="G630" i="14"/>
  <c r="G629" i="14"/>
  <c r="G628" i="14"/>
  <c r="G627" i="14"/>
  <c r="G626" i="14"/>
  <c r="G625" i="14"/>
  <c r="G348" i="14" l="1"/>
  <c r="G347" i="14"/>
  <c r="G341" i="14"/>
  <c r="G340" i="14"/>
  <c r="G339" i="14"/>
  <c r="G338" i="14"/>
  <c r="G336" i="14"/>
  <c r="G268" i="14" l="1"/>
  <c r="G267" i="14"/>
  <c r="G266" i="14"/>
  <c r="G265" i="14"/>
  <c r="G260" i="14"/>
  <c r="G21" i="6" l="1"/>
  <c r="H1" i="8"/>
  <c r="G204" i="10" l="1"/>
  <c r="G12" i="11"/>
  <c r="G33" i="12"/>
  <c r="G24" i="13"/>
</calcChain>
</file>

<file path=xl/sharedStrings.xml><?xml version="1.0" encoding="utf-8"?>
<sst xmlns="http://schemas.openxmlformats.org/spreadsheetml/2006/main" count="4126" uniqueCount="936">
  <si>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</si>
  <si>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</si>
  <si>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</si>
  <si>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</si>
  <si>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</si>
  <si>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</si>
  <si>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</si>
  <si>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</si>
  <si>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</si>
  <si>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</si>
  <si>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</si>
  <si>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</si>
  <si>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</si>
  <si>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</si>
  <si>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</si>
  <si>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</si>
  <si>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</si>
  <si>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</si>
  <si>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</si>
  <si>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</si>
  <si>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</si>
  <si>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</si>
  <si>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</si>
  <si>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</si>
  <si>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</si>
  <si>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</si>
  <si>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</si>
  <si>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</si>
  <si>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</si>
  <si>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</si>
  <si>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</si>
  <si>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</si>
  <si>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</si>
  <si>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</si>
  <si>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</si>
  <si>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</si>
  <si>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</si>
  <si>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</si>
  <si>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</si>
  <si>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</si>
  <si>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</si>
  <si>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</si>
  <si>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</si>
  <si>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</si>
  <si>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</si>
  <si>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</si>
  <si>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</si>
  <si>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</si>
  <si>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</si>
  <si>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</si>
  <si>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</si>
  <si>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</si>
  <si>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</si>
  <si>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</si>
  <si>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</si>
  <si>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</si>
  <si>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</si>
  <si>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</si>
  <si>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</si>
  <si>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</si>
  <si>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</si>
  <si>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</si>
  <si>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</si>
  <si>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</si>
  <si>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</si>
  <si>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</si>
  <si>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</si>
  <si>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</si>
  <si>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</si>
  <si>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</si>
  <si>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Коррекционная педагогика в начальном образовании</t>
  </si>
  <si>
    <t>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</si>
  <si>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</si>
  <si>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Воспитательная деятельность, включая классное руководство, в начальных классах, в том числе для обучающихся с ограниченными возможностями здоровья</t>
  </si>
  <si>
    <t>Вологодская область</t>
  </si>
  <si>
    <t>БПОУ Вологодской области «Сокольский педагогический колледж»</t>
  </si>
  <si>
    <t>Зона под вид работ: сопровождение детей с инвалидностью и ОВЗ; инклюзивное образование  - Образовательный инклюзивный центр «Территория равных возможностей» (27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</si>
  <si>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</si>
  <si>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Иркутская область</t>
  </si>
  <si>
    <t>ГБПОУ Иркутской области «Черемховский педагогический колледж»</t>
  </si>
  <si>
    <t>Коррекционно - развивающая деятельность</t>
  </si>
  <si>
    <t>44.02.01 Дошкольное образование
44.02.02 Преподавание в начальных классах
44.02.03 Педагогика дополнительного образования</t>
  </si>
  <si>
    <t>Кемеровская область - Кузбасс</t>
  </si>
  <si>
    <t>ГАПОУ «Кузбасский педагогический колледж»</t>
  </si>
  <si>
    <t>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t>
  </si>
  <si>
    <t>Пермский край</t>
  </si>
  <si>
    <t>ГБПОУ «Пермский профессионально-­педагогический колледж»</t>
  </si>
  <si>
    <t>Лаборатория начального коррекционного образования "Точка роста"</t>
  </si>
  <si>
    <t>44.02.05 Коррекционная педагогика в начальном образовании</t>
  </si>
  <si>
    <t>Самарская область</t>
  </si>
  <si>
    <t>ГБПОУ Самарской области «Самарский социально­-педагогический колледж»</t>
  </si>
  <si>
    <t>Зона коррекционно-технологической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</si>
  <si>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</si>
  <si>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Чеченская Республика</t>
  </si>
  <si>
    <t>ФГБОУ ВО «Чеченский государственный педагогический университет»</t>
  </si>
  <si>
    <t>Организация обучения лиц с ограниченными возможностями здоровья</t>
  </si>
  <si>
    <t>44.02.02 Преподавание в начальных классах
44.02.01 Дошкольное образование
49.02.01 Физическая культура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</si>
  <si>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</si>
  <si>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</si>
  <si>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</si>
  <si>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</si>
  <si>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</si>
  <si>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5. Зона под вид работ «Педагогическая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 (9 кабинет, 30 рабочих мест)</t>
  </si>
  <si>
    <t>Код и наименование профессии или специальности согласно ФГОС СПО</t>
  </si>
  <si>
    <t>44.02.02 Преподавание в младших классах
44.02.05 Коррекционная педагогика в начальном образовании</t>
  </si>
  <si>
    <t xml:space="preserve">Требования к обеспечению зоны (коммуникации, площадь, сети и др.): </t>
  </si>
  <si>
    <t>Площадь зоны: не менее 46.80  кв.м.</t>
  </si>
  <si>
    <t xml:space="preserve">Освещение: Допустимо верхнее искусственное освещение ( не менее 300 люкс) </t>
  </si>
  <si>
    <t xml:space="preserve">Интернет : Подключение к беспроводному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</si>
  <si>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</si>
  <si>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</si>
  <si>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- 47.32 м2 на всю зону</t>
  </si>
  <si>
    <t>Подведение/ отведение ГХВС:  не требуется</t>
  </si>
  <si>
    <t>Подведение сжатого воздуха:  не требуется</t>
  </si>
  <si>
    <t>Источник финансирования</t>
  </si>
  <si>
    <t xml:space="preserve">Шкаф для документов </t>
  </si>
  <si>
    <t>Материал: ЛДСП , цвет бежевый,  Ш*Г*В не менее 800*300*2700мм, не менее 4 полок, 2 выдвижных ящика, фасады выполнены из МДФ с фрезеровкой в матовой пленке , цвет бежевый , профиль ручка черного цвета Гола</t>
  </si>
  <si>
    <t>мебель</t>
  </si>
  <si>
    <t>шт.</t>
  </si>
  <si>
    <t>ФБ</t>
  </si>
  <si>
    <t>Стеллаж для хранения</t>
  </si>
  <si>
    <t>Материал: ЛДСП , цвет бежевый, Ш*Г*В не менее 1500*300*2100 мм, цвет песок,  орех</t>
  </si>
  <si>
    <t>Материал: ЛДСП , цвет бежевый, Ш*Г*В не менее 2400*300*2100 мм, цвет песок,  орех</t>
  </si>
  <si>
    <t xml:space="preserve">Подиум </t>
  </si>
  <si>
    <t>ЛДСП. Цвет орех, не менее 4200*5800*900мм, оборудован нишами для выдвижных пуфов, оборудован розетками и ступенями, основа: металлокаркас с сечением не менее 30*30мм</t>
  </si>
  <si>
    <t xml:space="preserve">Система хранения ноутбуков/планшетов/мобильного класса </t>
  </si>
  <si>
    <t>Материал изготовления корпуса: металл;
Количество мест для зарядки и хранения : не менее 15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</si>
  <si>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Интерактивная панель с вычислительным блоком и мобильным креплением</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</si>
  <si>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</si>
  <si>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Фотоаппарат со штативом</t>
  </si>
  <si>
    <t>Зеркальный фотоапарат CMOS-матрица с поддержкой  24.1 Мп, 5 кадр./сек, 100-25600 ISO, видео - 4К, экран - поворотный, сенсорный, Bluetooth, Wi-Fi, с объективом 18-55mm f/3.5-5.6 VR, штатив (Штатив с флюидной головой для съемки видео, максимальная высота 171 см, нагрузка до 5 кг, 3 секции, пузырьковый уровень, выдвижная центральная колонна.)</t>
  </si>
  <si>
    <t>Цифровая лаборатория для начальных классов по естествознанию</t>
  </si>
  <si>
    <t>Программное обеспечение, позволяет выводить показания цифровых датчиков на компьютер и на мобильный телефон (планшет)
В составе цифровой лаборатории: Цифровой датчик магнитного поля -1 шт. 
Цифровой датчик напряжения (+/-25В) - 1 шт 
Цифровой датчик освещённости - 1 шт 
Цифровой датчик пульса - 1 шт
Цифровой датчик рН - 1 шт
Цифровой датчик температуры (гибкий) - 6 шт
Кабель соединительный - 6 шт
Контейнер с крышкой - 8 шт
Стойка на 8 контейнеров - 1 шт
Программное обеспечение - 1 шт
Методическое руководство ЦЛ "Начальная школа" - 1 шт.</t>
  </si>
  <si>
    <t>Мобильная научная лаборатория ЛабДиск «ГлобоМир -2»</t>
  </si>
  <si>
    <t xml:space="preserve">Мобильная естественно-научная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
•справочно-методическое пособие. Регистратор данных 
ЛабДиск включает в себя графический дисплей, встроенные датчики, набор управляющих кнопок, аккумулятор на 150 часов работы.
 Внутренняя память рассчитана на хранение до 100000 замеров. Контрастный экран устраняет проблемы чтения показаний при ярком солнечном свете.
Встроенные датчики:
1.Датчик температуры исследуемой среды (–25...+110°С)
2.Датчик температуры окружающей среды (–10...+50 °С)
3.Микрофонный датчик (58–93 дБ) 
4.Датчик расстояния (0,4–10 м) 
5.Датчик частоты сердечных сокращений (0–200 уд/мин)
6.Датчик освещенности (0–55 000 лк)
</t>
  </si>
  <si>
    <t>Интерактивная маркерная доска(флипчарт)</t>
  </si>
  <si>
    <t>Размер: не менее 700х1000 мм.</t>
  </si>
  <si>
    <t>Учебное пособие</t>
  </si>
  <si>
    <t>Цифровой микроскоп</t>
  </si>
  <si>
    <t>Комплектация:
Микроскоп
Объективы: 4х, 10х и 40х. Окуляр: WF10х
Переходник под окуляр
Съемный ЖК-дисплей со слотом для карты памяти либо веб-камера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</si>
  <si>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МФУ, цветной, А4</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</si>
  <si>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</si>
  <si>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 xml:space="preserve"> Акустическая система / Колонки</t>
  </si>
  <si>
    <t xml:space="preserve">Акустическая система с mp3- плеером, беспроводной опцией и встроенным микшером)/ Колонки </t>
  </si>
  <si>
    <t>Образовательный робототехнический комплект "Детская лаборатория"</t>
  </si>
  <si>
    <t xml:space="preserve">Образовательный робототехнический комплект предназначен для изучения основ проектирования и конструирования моделей роботов. Разрабатываемые модели роботов представляют собой механизированные модели различных животных, производственных механизмов и машин. Модели роботов приводятся в движение с помощью встроенных в блок управления приводов, а также программируются с помощью встроенного программируемого контроллера. В состав набора входит :
Программируемый контроллер – 1шт
Программируемый контроллер представляет собой вычислительный модуль со встроенными ИК-датчиками, микрофоном, динамиком, а так же двумя независимыми моторными модулями.
Модуль беспроводной связи – 1шт
Комплект пластиковых конструктивных элементов – 300 различных деталей и соединительных элементов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</si>
  <si>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</si>
  <si>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</si>
  <si>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</si>
  <si>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Рабочее место учащегося</t>
  </si>
  <si>
    <t>Площадь зоны: не менее 1.5 кв.м.</t>
  </si>
  <si>
    <t xml:space="preserve">Освещение: Допустимо верхнее итскусственное освещение ( не менее 300 люкс) </t>
  </si>
  <si>
    <t>Контур заземления для электропитания и сети слаботочных подключений : не требуется</t>
  </si>
  <si>
    <t>Покрытие пола:ПВХ плитка - ___ м2 на всю зону</t>
  </si>
  <si>
    <t>Подведение сжатого воздуха:   не требуется</t>
  </si>
  <si>
    <t>Парта (стол аудиторный)</t>
  </si>
  <si>
    <t>Материал: столешница из экологически чистой березовой фанеры с открытой кромкой.Покрытие столешницы из стойкого пластика (HPL или FENIX NTM).Цельнометаллический асимметричный каркас, хромированный или окрашенный эпоксидно-полиэфирной краской RAL9006.Габаритные размеры: Ш780*Г500*В760 мм, размер столешницы: Ш700*Г500*Т12,6-13,9 мм.Вес изделия: 6,9 кг.</t>
  </si>
  <si>
    <t>шт (на 1 раб. мест)</t>
  </si>
  <si>
    <t>Стул складной металлический</t>
  </si>
  <si>
    <t>Размер (Ш x Г x В) ,470x530x860 мм. Материал каркаса: сталь, Сиденье / спинка мягкие. цвет и материалы на выбор
Вес 7,6 кг</t>
  </si>
  <si>
    <t>Планшеты</t>
  </si>
  <si>
    <t>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приложение для программирования роботов,  способствует изучению языка программирования;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t>
  </si>
  <si>
    <t>шт (на 2 раб. мест)</t>
  </si>
  <si>
    <t xml:space="preserve">Наушники с оголовьем </t>
  </si>
  <si>
    <t>Включает в себя базу-приёмник с аудиовыходом Jack (6,3 мм) и/или XLR, микрофон с оголовьем и беспроводной поясной передатчик.</t>
  </si>
  <si>
    <t xml:space="preserve">Освещение: Допустимо верхнее искусственное  освещение ( не менее 300 люкс) </t>
  </si>
  <si>
    <t>Покрытие пола: ПВХ плитка - ___ м2 на всю зону</t>
  </si>
  <si>
    <t>Подведение сжатого воздуха: не требуется</t>
  </si>
  <si>
    <t xml:space="preserve">                                                                                                                                                                                                                                                                                                                                                                                                                                                                                                                                                                                                                                                                                                                                                                                                                                                                                                                                                                                                                                    </t>
  </si>
  <si>
    <t>Стол офисный</t>
  </si>
  <si>
    <t>стол письменнный , оборудован напольной тумбой с отсеком для системного блока и двумя выдвижными ящиками, не менее 1900*1500*750мм, материал ЛДСП, сечение металлокаркаса не менее 30*30мм</t>
  </si>
  <si>
    <t>Стул офисный</t>
  </si>
  <si>
    <t>Кресло с газлифтом, с колесами (роликами), с подлокотниками, материал обивки: текстиль</t>
  </si>
  <si>
    <t>Автоматизированное рабочее место для учителя</t>
  </si>
  <si>
    <t xml:space="preserve">Состав АРМ: Компьютер,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Маркеровка раскладки клавиш ЙЦУКЕН белая;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Колонки: Акустическая система с mp3- плеером, беспроводной опцией и встроенным микшером
</t>
  </si>
  <si>
    <t>Дезинфицирующий спрей для рук</t>
  </si>
  <si>
    <t>Для оказания неотложной медицинской помощи в производственных условиях</t>
  </si>
  <si>
    <t>порошковый, объем 5л</t>
  </si>
  <si>
    <t>6. Зона под вид работ «Педагогическая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 (10 кабинет, 30 рабочих мест)</t>
  </si>
  <si>
    <t>Площадь зоны: не менее 46.8 кв.м.</t>
  </si>
  <si>
    <t xml:space="preserve">Электричество: Подключения к сети 202 В </t>
  </si>
  <si>
    <t>Подведение/ отведение ГХВС: не требуется</t>
  </si>
  <si>
    <t xml:space="preserve">Шкаф </t>
  </si>
  <si>
    <t xml:space="preserve">Материал: ЛДСП , цвет бежевый, Ш*Г*В не менее 1100*450*2400 мм, не менее 4 полок, 2 выдвижных ящика, фасады выполнены из МДФ с фрезеровкой в матовой пленке , цвет бежевый , профиль ручка черного цвета Гола
</t>
  </si>
  <si>
    <t>Материал: ЛДСП , цвет серый, вставка мята,Ш*Г*В не менее 1260*250*2400 мм,</t>
  </si>
  <si>
    <t>Мобильный компьютерный класс</t>
  </si>
  <si>
    <t xml:space="preserve">КОМПЛЕКТАЦИЯ КЛАССА
мобильная тележка для зарядки и хранения ноутбуков
30 ноутбуков учащихся с экраном 15,6 дюйма
базовый комплект программного обеспечения (набор офисных приложений, графический редактор, редактор видео, вспомогательные программы и много другое)
базовый комплект программного обеспечения:
Пакет офисных программ (Формирует навыки создания, редактирования и форматирования текстовых файлов для создания профессионально оформленных документов. Он также помогает эффективно создавать документы (конспекты уроков, технологические карты к урокам, учебно-методические материалы, презентации) и систематизировать их.  Формируется профессиональные компетенции-проектировать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Архиватор ( Формируются навыки архивирования информации ( сжатия данных)  создания, редактирования и хранения любой информации в электронном виде. Формируется профессиональная компетентность- систематизировать и оценивать педагогический опыт и образовательные технологии в области начального общего образования с позиции эффективности их применения в процессе обучения. Архиватор позволяет   организовывать Zip-файлы в один удобный список, который сортируется по дате, облегчая нахождение Zip-файлов, назависимо от того, откуда они получены и где размещены)  ; Браузеры;    Программное обеспечение для работы с интерактивной доской / панелью  (Программа   позволяет формировать навыки создания ярких, динамичных, наглядных, информационноёмких уроков и презентации, используя рисунки, видео, галереи объектов и текстов, а также различные ресурсы  и интерактивно взаимодействовать с образовательными ресурсами и учебными материалами. Формируется профессиональная компетенция-проектировать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Аудиоредактор (У студентов формируются навыки монтажа и редактирования аудиозаписей (любое изменение исходного звукового фрагмента: изменение длины, копирование, вырезание или вставка фрагмента, создание звуковой композиции из нескольких звуковых файлов); редактирование характеристик звуковых сигналов - изменение громкости, темпа, высоты звучания, добавление эффектов; сохранения созданной звуковой композиции в отдельный звуковой файл. Данный навык позволяет создавать наглядные презентации для уроков, учитывая аудиальный канал восприятия.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Видеоредактор (Формируются навыки:
- редактировать, обрезать, склеивать кадры видео, слайды, аудио;
 -добавлять музыку, звуки, изображения из базы программы, интернета или компьютера; 
-улучшать качество видео и изображений (стабилизировать, корректировать цвет вручную или автоматически, повышать четкость); 
- изменять скорость воспроизведения аудио и видео дорожек;
 - использовать визуальные эффекты, анимированные переходы; 
- добавлять титры, летающие фигуры; 
- создавать видео для уроков, внеурочных занятий или творческих конкурсов: видео уроки, презентации, слайдшоу, видео визитки.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Медиапроигрыватель (У студентов формируется навык создавать снимки экрана, конвертировать форматы файлов, стримить медиа-контент на другие устройства.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Программа может воспроизводить практически любой формат файлов без необходимости установки дополнительных кодеков. Это позволяет студентам с лёгкостью воспроизводить все медиафайлы, не тратя время на поиск и установку специализированных проигрывателей.);  Программа для записи видео, видеоредактора и авторского программного обеспечения для электронного обучения  Программа позволяет формировать навык записи   видео с экрана, что обеспечит работу в приложениях, создания онлайн-лекций, вебинаров, видео –инструкций к урокам и внеурочной деятельности. Формируется такие профессиональные компетенции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осуществлять педагогическое просвещение и сопровождение родителей  обучающихся (их законных представителей).  ); Программное обеспечение для цифровой   лаборатории для начальной школы(Формирует навыки исследовательской деятельности, навыки работы с цифровыми приборами, навыки формирования умений подготовки отчетов о проделанных опытах и их результатах. Формируется профессиональная компетентность-реализовывать программы внеурочной деятельности в соответствии с санитарными нормами и правилами);  ЛабДПо для мобильной естественно-научная лаборатории для начальной школы (Формирует исследовательские навыки   проведения экспериментов. Компьютерная программа позволяет анализировать результаты    самостоятельно выполненной работы, чем способствует формированию аналитических навыков. У студентов формируется профессиональная компетенция-   анализировать процесс и результаты обучения обучающихся.   Формируется профессиональная компетентность-реализовывать программы внеурочной деятельности в соответствии с санитарными нормами и правилами);  Программное обеспечение для микроскопа (Формируются исследовательские навыки изучения любых образцов, которые поместятся на предметном столике с целью наблюдения за окружающим миром, проведения практических и лабораторных работ. Формируется профессиональные компетенции-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Микроскоп обеспечивает впечатляющее оптическое увеличение – до 1000x. Минимальное оптическое увеличение – 50x. Формируются фото- и видеонавыки.   Эти данные легко переносятся в другое место: файлы сохраняются на карту памяти microSD); Электронные приложения к учебникам 1-4 классы ("Математика", "Окружающий мир", "Русский язык", "Литературное чтение") УМК "Школа России" или аналоги (Используя данные приложения, студенты формируют навыки самостоятельной продуктивной деятельности через создание ситуации успеха для каждого ученика. Это позволяет делать уроки интересными и развивать мотивацию, повышать качество   образования. Формируются профессиональные компетенции  как 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контролировать и корректировать процесс обучения, оценивать результат обучения обучающихся;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Тележка для зарядки и хранения ноутбуков:
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Возможность подключения к сети интернет: да
</t>
  </si>
  <si>
    <t>Интерактивная панель</t>
  </si>
  <si>
    <t>Система контроля  и мониторинга качества знаний</t>
  </si>
  <si>
    <t>Cостав комплекта:КейсПульты со съемными чипамиСъемные чипыУстройство приема-передачиСистема контроля и мониторинга качества знанийПО Начальная школа25 пультов, 25 съемных чипов Рабочий диапазон устройства приема-передачи 2,4 ГГцЭнергопотребление устройства приема-передачи до 40 мА, 5 ВПрием-передача сигнала на расстоянии до 100 мАвтоматическая обработка результатов Методическое пособие для педагога с инструкциями по использованию системы контроля и мониторинга качества знанийПрограммное обеспечение системы контроля и мониторинга качества знаний с интегрированным набором контрольных тестов, презентаций, лицензия на класс</t>
  </si>
  <si>
    <t>Бруски для счета «Наглядная математика»</t>
  </si>
  <si>
    <t>Кол-во деталей:не менее 25
Материал: Фанера
Размеры в собранном виде (Д х Ш х В), см: не менее 30х15х5
Размеры в упаковке (Д х Ш х В), см: не менее 32х17х7</t>
  </si>
  <si>
    <t>Комплект чертежного  оборудования и приспособлений</t>
  </si>
  <si>
    <t>Линейка классная (изготовлена из пластика, длина не менее 1 м);
Транспортир классный (изготовлен из пластика);
Угольник классный (углы 30 и 60 градусов, изготовлен из пластика);
Угольник классный (углы 45 градусов, изготовлен из пластика);
Циркуль классный (изготовлен из пластика);
Указка (изготовлена из пластика).</t>
  </si>
  <si>
    <t>Комплект оборудования «Весы. Единицы массы»(весы чашечные, набор гирь (граммовых и килограммовых).</t>
  </si>
  <si>
    <t>В состав весов входят не менее 10 латунных грузов:
груз массой 1 г......... 2 шт.
груз массой 2 г......... 2 шт.
груз массой 5 г......... 2 шт.
груз массой 10 г........ 2 шт.
груз массой 20 г........ 1 шт.
груз массой 50 г........ 1 шт.
В центральной части весов расположена кнопка гашения колебаний. Нажмите ее, чтобы уменьшить колебания чашек весов в процессе взвешивания.
На задней стенке весов имеется балансир со шкалой, для уравновешивания весов.
Корпус весов имеет отсек для хранения грузов.</t>
  </si>
  <si>
    <t>Модели раздаточные по математике</t>
  </si>
  <si>
    <t xml:space="preserve">Модель «Части целого на круге»; Модель «Единицы объема»; 
Модель «Счеты учебные»; 
Набор геометрических тел; 
Набор «Денежные знаки»; Математическая пирамида 
Сложение до 100; 
Перекидное табло для устного счета; 
Модель «Круг-сигнал»; 
Модель часового циферблата;
Набор цифр.  </t>
  </si>
  <si>
    <t>Комплект «Изучение чисел 1-го и 2-го десятка»</t>
  </si>
  <si>
    <t>Данный комплект изготовлен из картона и полиэтилена и состоит из следующих пособий: «Сказочный счет» –не менее 10 листов 450 х 600мм,  Абак с предметными картинками и геометрическими телами и фигурами Линейка. Счет в пределах 10 Линейка. Сложение с переходом через десятокТелефон-справочник Арифметическая горкаКомпьютерКруги по составу чисел Домино (3 вида)Касса цифр с наборным полотном Танграм</t>
  </si>
  <si>
    <t>Комплект настольных   развивающих игр  по математике</t>
  </si>
  <si>
    <t xml:space="preserve">Математическая пирамида Сложение до 10. В комплект входят равносторонние треугольники с заданиями и ответами (не менее 25 шт.).
Математическая пирамида Вычитание до 10. В комплект входят равносторонние треугольники с заданиями и ответами (не менее 25 шт.).
Математическая пирамида Сложение до 20. В комплект входят равносторонние треугольники с заданиями и ответами (не менее 25 шт.).
Математическая пирамида Вычитание до 20. В комплект входят равносторонние треугольники с заданиями и ответами (не менее 25 шт.).
Математическая пирамида Сложение до 100. В комплект входят равносторонние треугольники с заданиями и ответами (не менее 36 шт.).
Математическая пирамида Вычитание до 100. В комплект входят равносторонние треугольники с заданиями и ответами (не менее 36 шт.).
Математическая пирамида Умножение. В комплект входят равносторонние треугольники с заданиями и ответами (не менее 49 шт.).
Математическая пирамида Деление. В комплект входят равносторонние треугольники с заданиями и ответами (не менее 49 шт.).
Математическая пирамида Доли. В комплект входят равносторонние треугольники с заданиями и ответами (не менее 49 шт.).
Математическая пирамида Дроби. В комплект входят равносторонние треугольники с заданиями и ответами (не менее 49 шт.).
</t>
  </si>
  <si>
    <t>Магнитная доска ”Домики”</t>
  </si>
  <si>
    <t xml:space="preserve">Размеры доски (ДхШ): не менее 860х750 мм.
Размеры карточек (ДхШ): не менее 70х70 мм.
В комплект входят доска и 33 магнитных карточки с буквами русского алфавита. На доске изображены четыре домика с окошками, в которых необходимо правильно расставить карточки с буквами. Занятия с набором не только позволяют изучать алфавит в игровой форме, но и способствуют развитию памяти и внимания.
</t>
  </si>
  <si>
    <t>Игровой набор по развитию речи</t>
  </si>
  <si>
    <t>Состоит не менее, чем из 24 наборов звуковых схем.
Комплектность каждого набора следующая:
квадратные карточки – не менее 18 шт.,
прямоугольные карточки – не менее 12 шт.,
руководство по эксплуатации – не менее 1 шт.</t>
  </si>
  <si>
    <t>Набор магнитных карточек «Разбор слова. Разбор предложения. Члены предложения»</t>
  </si>
  <si>
    <t>«Разбор по членам предложения»; «Разбор предложения» ; «Разбор слова по составу»; «Члены предложения».</t>
  </si>
  <si>
    <t>Набор магнитных карточек для учителя русского языка</t>
  </si>
  <si>
    <t xml:space="preserve">В комплекте:
набор “Звуки”, размеры (ШхД) - 145х70,145х50 и 25х25 мм - 13 магнитных карточек для классификации звуков, 15 карточек с изображением колокольчика и 12 - с изображением наушников;
набор “Жи-Ши”, размеры (ДхШ) - 70х290 мм;
набор “Личные местоимения”;
набор “Падежи”, размеры (ДхШ) - 70х150 мм - 18 магнитных карточек с названиями падежей и падежными вопросами;
набор “Части речи”, размеры (ДхШ) - от 60х160 до 70х250 мм - 13 магнитных карточек для классификации частей речи. </t>
  </si>
  <si>
    <t>Комплект магнитных карточек «Слоговый домик»</t>
  </si>
  <si>
    <t>В набор «Слоговый домик» входит не менее 200 магнитных карточек со слогами и буквами размером  не менее 3 см х 5 см.</t>
  </si>
  <si>
    <t>Набор магнитных карточек «Алфавит. Составление слов. Фонетический разбор»</t>
  </si>
  <si>
    <t>Комплект включает в себя 3 набора следующего содержания:
Набор магнитных карточек «Алфавит», размеры - 70х70 мм - 33 карточки с изображениями букв русского алфавита;
Набор магнитных карточек для составления слов, размеры - 50х50 мм - 70 карточек с изображениями букв;
Набор магнитных карточек для фонетического разбора, размеры - 70х70 и 70х105 мм - 25 карточек синего, красного и зеленого цвета для фонетического обозначения букв и слогов.</t>
  </si>
  <si>
    <t>Комплект таблиц для демонстрации техники письма на линейках и в клетках</t>
  </si>
  <si>
    <t>Пособие предназначено для использования в качестве демонстрационного материала при обучении правильному начертанию букв и цифр. В комплект входят: демонстрационные таблицы – 4 шт., маркеры – 2 шт., магнитные кнопки – 4 шт., руководство по эксплуатации – 1 шт.</t>
  </si>
  <si>
    <t>Тренажер речевой мультисенсорный</t>
  </si>
  <si>
    <t xml:space="preserve">Мультисенсорный речевой тренажер  – это устройство, предназначенное для использования при индивидуальных занятиях с детьми с нарушениями слуха и речи. Тренажер возможно использовать с нулевого уровня развития речи до уровня смысловой структуры устной речи, кроме того возможно использовать элементы технологии биологической обратной связи.
Тренажер обеспечивает контроль фонетических элементов речи по слуховому, зрительному и вибрационно-тактильному каналам восприятия.
Тренажер используется для индивидуальной работы при восстановлении речевой функции у пациентов с последствиями очаговых поражений головного мозга, алалии, дизартрии, афазии, нарушениях слуха, функциональных дефектах речеобразования.
Эффективное восстановление речевых функций происходит за счет применения принципа фонетически ориентированной биологической обратной связи (БОС), воздействие которой на обучаемого осуществляется за счет одновременного сочетания слуховых, зрительных и вибрационно-тактильных стимулов.
Тренажер оснащен следующими индикаторами:
• индикатор изменения высоты тона
• индикатор изменения громкости голоса
• индикатором отключения голоса (колебание голосовых связок) и включения носового резонатора при произношении фонетических упражнений
• индикатором слитного и раздельного произношения слогов, слов и целых фраз/
Данный тренажер способствует формированию правильной интонации учащегося, правильному логическому ударению в предложениях, грамотности произношения, формированию правильного ритма произношения, отслеживанию и формированию правильного слитного произношения слов и фраз, правильному произношению звонких и глухих согласных звуков, корректировке гнусавости (правильному произношению носовых и ротовых звуков).
Тренажер имеет систему шумоподавления, при включении которой в наушники или слуховой аппарат ученика будут поступать только речь преподавателя и голос ученика.
Тренажер состоит из электронного блока со световыми шкалами и индикаторами, к которому подключаются микрофоны, наушники, датчик назальности и тактильный вибратор.
Обучаемый под руководством специалиста или самостоятельно может научиться контролировать с помощью зрения, слуха и тактильной (кожной) чувствительности следующие фонетические элементы речи:
1. Силу и длительность речевого выдоха
2. Интенсивность (громкость) звука (речи, фонации)
3. Ритм речи, фонацию
4. Слитность и раздельность произнесения слогов, слов, фраз
5. Изменение высоты основного тона (частоты колебаний голосовых складок)
6. Включение голоса при произнесении согласных звуков по признаку звонкости/глухости
7. Различия при произнесении носовых и ротовых звуков, т.е. контролировать работу небной занавески (утечки воздуха через нос)
8. Выделять на слух в прослушиваемой речи звуки, выполняющие смыслоразличительную функцию (фонематический слух)
Тренажер имеет возможность подключения:
• слуховых аппаратов
• заушных индикаторов слуховых аппаратов
• наушников
• двух проводных микрофонов
• датчика звучания
• тактильного вибратора
• звуковой карты ПК
• планшета или смартфона, для перевода речи в печатный текст
Комплект поставки:
1. Электронный блок тренажера, работающий от сети 220В через внешний блок питания – 1 шт
2. Микрофон для ученика и для педагога, которые с помощью электрических кабелей подключаются к красным гнездам электронного блока – 2 шт
3. Датчик «ИНЗ», который с помощью электрического кабеля подключается к синему гнезду электронного блока – 1 шт
4. Наушники ученика, которые с помощью электрического кабеля подключаются к зеленому гнезду электронного блока – 1 шт
5. Тактильный вибратор, который с помощью электрического кабеля подключается к черному гнезду электронного блока – 1 шт
6. Кабель для подключения к звуковой карте персонального компьютера подключается к желтому гнезду электронного блока – 1 шт
7. Внешний блок питания, который с помощью электрического кабеля подключается к гнезду на задней панели электронного блока – 1 шт
В комплект поставки входит руководство пользователя и методическое пособие по речевой работе с использованием тренажера.
</t>
  </si>
  <si>
    <t>Тактильный стенд «Солнечная система»</t>
  </si>
  <si>
    <t xml:space="preserve">Тактильный стенд от Тифлоцентра «Вертикаль» разработан специально  для получения информации о солнечной системе всем категориям детей, включая тотально незрячих и слабовидящих, т.к. сочетает визуальную и тактильную информацию. Стенд имеет яркое оформление и тактильные поля, а вся информация продублирована точечным шрифтом по системе Брайля, что необходимо для получения знаний о Солнечной системе. Каждая планета и Солнце имеют свое рельефное изображение, также рельефом выделены кольца вокруг планет.   Разработано с целью поддержки и развития инклюзивного образования в стране.
Технические характеристики:
Материал: ПВХ+защитное покрытие
Размер ВхШ: не менее 410x560 мм
</t>
  </si>
  <si>
    <t xml:space="preserve">Рабочее место учащегося </t>
  </si>
  <si>
    <t>Стулья</t>
  </si>
  <si>
    <t>Цвет товара черный Назначение офисный Материал основания
металл Материал обивки текстиль
Максимальная нагрузка до 110 кг
Ширина не менее 50 см
Глубина не менее 46 см
Высота не мене 88 см</t>
  </si>
  <si>
    <t>Столы</t>
  </si>
  <si>
    <t>стол ученический -столешница ЛДСП 32 мм, не менее 1200*600*750, основа металлокаркас с сечением 30*30мм</t>
  </si>
  <si>
    <t xml:space="preserve">Освещение: Допустимо верхнее искусственное освещение ( не менее 300  люкс) </t>
  </si>
  <si>
    <t xml:space="preserve">Автоматизированное рабочее место для учителя </t>
  </si>
  <si>
    <t xml:space="preserve">АРМ в составе: Компьютер, документ-камера,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</si>
  <si>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стол письменный, оборудован напольной тумбой с отсеком для системного блока и двумя выдвижными ящиками, не менее 1900*1500*750мм, материал ЛДСП, сечение металлокаркаса 30*30мм</t>
  </si>
  <si>
    <t xml:space="preserve">ВБ </t>
  </si>
  <si>
    <t>Для оказания неотложной медицинской помощи в производственных условиях.</t>
  </si>
  <si>
    <t>порошковый, 5 л.</t>
  </si>
  <si>
    <t>7. Зона под вид работ «Воспитательная деятельность, включая классное руководство, в начальных классах, в том числе для обучающихся с ограниченными возможностями здоровья» (12 кабинет, 30 рабочих мест)</t>
  </si>
  <si>
    <t xml:space="preserve">Общая зона </t>
  </si>
  <si>
    <t>Площадь зоны: не менее 49.14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</si>
  <si>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</si>
  <si>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</si>
  <si>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</si>
  <si>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Покрытие пола:ПВХ плитка - 46.19 м2 на всю зону</t>
  </si>
  <si>
    <t>Материал: ЛДСП , цвет орех, песок, Ш*Г*В не менее 2000*350*2400 мм</t>
  </si>
  <si>
    <t xml:space="preserve"> 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</si>
  <si>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Тележка для зарядки и хранения планшетов</t>
  </si>
  <si>
    <t>Материал изготовления корпуса: металл; Количество мест для зарядки и хранения :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</si>
  <si>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Магнитно-маркерная зона «Классный уголок»</t>
  </si>
  <si>
    <t>Стенд-уголок представляет собой информационную панель, на которой расположено 7 "карманов" из ПВХ 0,8 мм:2 "кармана" формата А3;3 "кармана" формата А4;2 "кармана" формата А5. Размер:1500 х 1000мм</t>
  </si>
  <si>
    <t>Видеокамера</t>
  </si>
  <si>
    <t>Видеокамера c возможностью широкоугольной съемки, штатив c шарниром 3d для съемки в вертикальном и горизонтальном положении. Поддержка видео высокой четкости, Full HD, Максимальное разрешение видеосъёмки, не менее 1920x1080, Прогрессивная развертка, есть (50p), Формат записи, AVCHD, MP4, XAVC S, Форматы сжатия, MPEG4, H.264</t>
  </si>
  <si>
    <t>Интерактивный обучающий комплект стендов по патриотическому воспитанию</t>
  </si>
  <si>
    <t xml:space="preserve">Комплект оборудования представляет собой совокупность электрифицированного стенда «Россия – родная страна», двух информационных стендов: «Государственные символы  и президент РФ», «Символ и герб субъекта Российской Федерации». Комплектация
Интерактивный обучающий комплект стендов
Крепежные элементы
Блок питания. </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</si>
  <si>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</si>
  <si>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Материал каркаса: металл Цвет каркаса: серый Материал сидения и спинки: пластик. Цвет сидения и спинки: лимонный со вставкой серого. Размеры: не менее 800мм х 380 мм х 380мм</t>
  </si>
  <si>
    <t>Стол(одноместный)</t>
  </si>
  <si>
    <t>Каркас: круглая труба D20 мм, покрытие - пластик.
Цвет каркаса: серый .
Регулируется по высоте: 460/520/580 мм.
Столешница: ЛДСП
Цвет столешницы: серый 16мм
Форма столешницы: треугольник
Вес: 4,9 кг</t>
  </si>
  <si>
    <t xml:space="preserve">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
</t>
  </si>
  <si>
    <t xml:space="preserve">АРМ  в составе: ноутбук, документ-камера, презентер.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</si>
  <si>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Охрана труда и техника безопасности (12 кабинет)</t>
  </si>
  <si>
    <t>порошковый, объем 5 л.</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</si>
  <si>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</si>
  <si>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</si>
  <si>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</si>
  <si>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</si>
  <si>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rPr>
        <sz val="14"/>
        <rFont val="Times New Roman"/>
        <family val="1"/>
        <charset val="204"/>
      </rPr>
      <t xml:space="preserve">6. Зона под вид работ сопровождение детей с инвалидностью и ОВЗ; инклюзивное образование  - </t>
    </r>
    <r>
      <rPr>
        <b/>
        <sz val="14"/>
        <rFont val="Times New Roman"/>
        <family val="1"/>
        <charset val="204"/>
      </rPr>
      <t xml:space="preserve">Образовательный инклюзивный центр «Территория равных возможностей» </t>
    </r>
    <r>
      <rPr>
        <sz val="14"/>
        <rFont val="Times New Roman"/>
        <family val="1"/>
        <charset val="204"/>
      </rPr>
      <t>(27 рабочих мест)</t>
    </r>
  </si>
  <si>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</si>
  <si>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Площадь зоны: не менее 50,2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</si>
  <si>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</si>
  <si>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</si>
  <si>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theme="1"/>
        <rFont val="Times New Roman"/>
        <family val="1"/>
        <charset val="204"/>
      </rPr>
      <t>подключения к сети  по 220 Вольт</t>
    </r>
  </si>
  <si>
    <t>Контур заземления для электропитания и сети слаботочных подключений (при необходимости) : не требуется</t>
  </si>
  <si>
    <r>
      <t>Покрытие пола:</t>
    </r>
    <r>
      <rPr>
        <sz val="11"/>
        <color theme="1"/>
        <rFont val="Times New Roman"/>
        <family val="1"/>
        <charset val="204"/>
      </rPr>
      <t xml:space="preserve"> линолеум - 50,2 м2</t>
    </r>
    <r>
      <rPr>
        <sz val="11"/>
        <color rgb="FFFF0000"/>
        <rFont val="Times New Roman"/>
        <family val="1"/>
        <charset val="204"/>
      </rPr>
      <t xml:space="preserve"> </t>
    </r>
    <r>
      <rPr>
        <sz val="11"/>
        <rFont val="Times New Roman"/>
        <family val="1"/>
        <charset val="204"/>
      </rPr>
      <t>на всю зону</t>
    </r>
  </si>
  <si>
    <t>Подведение/ отведение ГХВС (при необходимости) : не требуется</t>
  </si>
  <si>
    <t>Подведение сжатого воздуха (при необходимости): не требуется</t>
  </si>
  <si>
    <t>Интерактивная система</t>
  </si>
  <si>
    <t>Диагональ не менее 75";  яркость не менее 350 кд/м²;  встраиваемый компьютер с ПО не менее 1 шт., Количество досок не менее 2 шт.</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</si>
  <si>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</si>
  <si>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</si>
  <si>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</si>
  <si>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Тележка для ноутбуков</t>
  </si>
  <si>
    <t>не менее чем 28 ноутбуков, размеры высота -не менее 840мм, ширина - не менее 1060, глубина - не менее 500мм, металлический корпус, на колёсах, с замком</t>
  </si>
  <si>
    <t xml:space="preserve">Мобильный интерактивный пол  </t>
  </si>
  <si>
    <t>Комплектация: Интерактивный короб (проектор, датчик движения, компьютер, программное обеспечение, пульт включения короба);
Геометрические фигурыразных цветов и размеров; Специальное напольное покрытие; Методическое пособие, руководство пользователя, инструкция по установке</t>
  </si>
  <si>
    <t>Интерактивная песочница</t>
  </si>
  <si>
    <t>панели для стола, 2 шт; Оборудование: проектор, компьютер (комбокс), датчик Kinect 360 (или аналог), беспроводная клавиатура; ПО на дисках: Интерактивная песочница, Интерактивный стол, Занятия для интерактивного стола (Развитие речи, Окружающий мир); Методическое пособие: Интерактивная песочница, Занятия для стола;
Руководство пользователя, инструкция по сборке, паспорт; Комплект с игрушками</t>
  </si>
  <si>
    <t>Программно-дидактический комплекс с развивающими играми "Мерсибо"</t>
  </si>
  <si>
    <t>Предназначение для проведения занятий с детьми, в т.ч. С ОВЗ в возрасте от 2 до 10 лет; не менее 45 кооперативных и соревновательных игр для интерактивного оборудования с функцией "Мультитач"</t>
  </si>
  <si>
    <t>Стол для рисования песком</t>
  </si>
  <si>
    <t xml:space="preserve">Материал планшета: МДФ, ЛДСП
Размеры: 70 x 50 x 11 см, Тип подсветки: светодиодная (цветная), Ножки телескопические, металлические: в комплекте </t>
  </si>
  <si>
    <t>Светящийся набор для слабовидящих детей</t>
  </si>
  <si>
    <t>Применяется для развития навыков зрительного восприятия предметов и информации, координации рук и глаз, мелкой моторики, восприятие цветов и форм. Поверхность коробки выполнена в виде подноса с высотой краев не более 1,3 см Размеры: не менее 43x48x10 см</t>
  </si>
  <si>
    <t>набор</t>
  </si>
  <si>
    <t xml:space="preserve">Набор сенсорных тактильных панелей </t>
  </si>
  <si>
    <t>Габариты (Ш х В х Г) не более 2020 × 1772 × 40 мм. Комплектация: состоит из четырёх шестигранных панелей, покрытых различными материалами. Способствует развитию тактильного восприятия у детей</t>
  </si>
  <si>
    <t>камплект</t>
  </si>
  <si>
    <t>Тактильные ячейки: комплект из 6 ячеек</t>
  </si>
  <si>
    <t>деревянные модули с черными мешочками и скрытым содержимым, которые применяются для улучшения навыков идентификации и исследования через прикосновения к предметам</t>
  </si>
  <si>
    <t xml:space="preserve">Развивающий игровой набор </t>
  </si>
  <si>
    <t>комплекты в отдельных коробочках; материал: детали - массив натурального дерева, Коробки - МДФ</t>
  </si>
  <si>
    <t xml:space="preserve">Чемодан логопеда </t>
  </si>
  <si>
    <t>чемодан имеет самое необходимое для успешной организации занятий по тренировке и выработке речевого дыхания: игрушки, тренажеры и прочие инструменты</t>
  </si>
  <si>
    <t>Развивающий набор психолога</t>
  </si>
  <si>
    <t>Состав: комод с выдвижными ящиками; тематические наборы; 5 основ для игр; 7 модулейметодические рекомендации. Стеллаж на колесах, выдвижные ящики-органайзеры; основная часть сделана из древесины.</t>
  </si>
  <si>
    <t xml:space="preserve">Диагностический комплект </t>
  </si>
  <si>
    <t xml:space="preserve"> для диагностики психологического развития и состояния детей; материал: Бумага, пластик; наборы уложены в компактный чёрный чемоданчик</t>
  </si>
  <si>
    <t>Набор для слухоречевого восприятия</t>
  </si>
  <si>
    <t>Набор для слухоречевого восприятия для детей с особенностями развития. В комплект входят игрушки со звуковыми эффектами и музыкальными инструментами; в состав входят не менее 22 игрушек</t>
  </si>
  <si>
    <t>Тактильная азбука для незрячих детей</t>
  </si>
  <si>
    <t>Азбука в картинках - рельефно-графическое пособие, котором поможет незрячим детям выучить буквы;  листы пособия - пластиковые; каждый лист посвящен одной букве</t>
  </si>
  <si>
    <t>Разборная азбука-колодка по Брайлю</t>
  </si>
  <si>
    <t xml:space="preserve">материал: пластик и алюминий; на линейке можно выложить шрифтом Брайля до 10 символов.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</si>
  <si>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</si>
  <si>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</si>
  <si>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</si>
  <si>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</si>
  <si>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</si>
  <si>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t>Учебно-методическая литература</t>
  </si>
  <si>
    <t xml:space="preserve">Колесникова, Г. И.  Основы специальной педагогики и специальной психологии : учебное пособие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</si>
  <si>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учебное пособие для среднего профессионального образования / В. П. Глухов. 2023. </t>
  </si>
  <si>
    <r>
      <t>Покрытие пола:</t>
    </r>
    <r>
      <rPr>
        <sz val="11"/>
        <color rgb="FFFF0000"/>
        <rFont val="Times New Roman"/>
        <family val="1"/>
        <charset val="204"/>
      </rPr>
      <t xml:space="preserve"> </t>
    </r>
    <r>
      <rPr>
        <sz val="11"/>
        <color theme="1"/>
        <rFont val="Times New Roman"/>
        <family val="1"/>
        <charset val="204"/>
      </rPr>
      <t xml:space="preserve">линолеум </t>
    </r>
    <r>
      <rPr>
        <sz val="11"/>
        <rFont val="Times New Roman"/>
        <family val="1"/>
        <charset val="204"/>
      </rPr>
      <t>- 50,2 м2 на всю зону</t>
    </r>
  </si>
  <si>
    <t>Стол -трапеция</t>
  </si>
  <si>
    <t xml:space="preserve">Складная столешница, полка для учебных принадлежностей
Габариты в собранном виде: не более 590*640-760*850 мм; Материал столешницы: ЛДСП           </t>
  </si>
  <si>
    <t xml:space="preserve">1 шт (на 1 раб. место) </t>
  </si>
  <si>
    <t>Стул ученический</t>
  </si>
  <si>
    <t>регулируемый на Газовом Лифте. Крестовина снабжена пластиковыми колесами. 
Металлокаркас: пятилучевая крестовина</t>
  </si>
  <si>
    <t>регулируемый на Газовом Лифте, подлокотники в наличии. Металлокаркас: пятилучевая крестовина</t>
  </si>
  <si>
    <t xml:space="preserve">Ноутбук  </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</si>
  <si>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</si>
  <si>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</si>
  <si>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</si>
  <si>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Программно-дидактический комплекс с развивающими играми</t>
  </si>
  <si>
    <t xml:space="preserve">для групповых и индивидуальных занятий, включает не менее 100 интерактивных игр и упражнений; предусмотрена программа для создания пособий. Библиотека содержит не менее 1700 изображений. </t>
  </si>
  <si>
    <t xml:space="preserve">1 шт (на 1 раб.место) </t>
  </si>
  <si>
    <t>Мобильное рабочее место для слабовидящего или незрячего пользователя</t>
  </si>
  <si>
    <t>В комплект входит: Мышь компьютерная
стандатрная проводная, ПО для создания,
хранения и управления текстовыми и
голосовыми заметками, ПО экранного доступа, Ноутбук с диагональю 15,6 дюима, Портативный
видеоувеличитель с LCD экраном</t>
  </si>
  <si>
    <t xml:space="preserve">Мобильное рабочее место для учеников с нарушенным 
с нарушением ОДА и ДЦП
</t>
  </si>
  <si>
    <t xml:space="preserve">Комплект: ПК (системный блок) i3/8Гб/240Гб, с оперативной памятью не менее 8Гб и широкоформатным экраном FullHD не менее 15,6 дюйма FullHD (1920*1080); Гарнитура (наушники с микрофоном);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 (мыши) - 2 шт. </t>
  </si>
  <si>
    <t>Рабочее место преподавателя</t>
  </si>
  <si>
    <t>Покрытие пола: линолеум - 50,2 м2 на всю зону</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</si>
  <si>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</si>
  <si>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</si>
  <si>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</si>
  <si>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</si>
  <si>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</si>
  <si>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</si>
  <si>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 xml:space="preserve">Оборудование </t>
  </si>
  <si>
    <t xml:space="preserve">Гарнитура </t>
  </si>
  <si>
    <t>проводная, тип конструкции - охватывающая, с микрофоном</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</si>
  <si>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</si>
  <si>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</si>
  <si>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</si>
  <si>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</si>
  <si>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</si>
  <si>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</si>
  <si>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</si>
  <si>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</si>
  <si>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</si>
  <si>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</si>
  <si>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</si>
  <si>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9. Зона под вид работ </t>
    </r>
    <r>
      <rPr>
        <i/>
        <sz val="16"/>
        <color theme="0"/>
        <rFont val="Times New Roman"/>
        <family val="1"/>
        <charset val="204"/>
      </rPr>
      <t xml:space="preserve">Коррекционно - развивающая деятельность </t>
    </r>
    <r>
      <rPr>
        <sz val="16"/>
        <color theme="0"/>
        <rFont val="Times New Roman"/>
        <family val="1"/>
        <charset val="204"/>
      </rPr>
      <t xml:space="preserve">(25 рабочих мест) </t>
    </r>
  </si>
  <si>
    <t>Площадь зоны: не менее 45,7 кв.м.</t>
  </si>
  <si>
    <t xml:space="preserve">Освещение: Допустимо верхнее искусственное (светодиодные светильники) и естественное освещение ( не менее 400 люкс) </t>
  </si>
  <si>
    <t xml:space="preserve">Контур заземления для электропитания и сети слаботочных подключений : не требуется </t>
  </si>
  <si>
    <t>Покрытие пола: линолеум (вид покрытия) - 45,7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</si>
  <si>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</si>
  <si>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</si>
  <si>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Проектор звёздного неба</t>
  </si>
  <si>
    <t xml:space="preserve">Не менее 10 режимов космических спецэффектов, возможность  переключения с пульта дистанционного управления. Яркость свечения настраивается  в более 1  режима. </t>
  </si>
  <si>
    <t>Угловая воздушно-пузырьковая колонна</t>
  </si>
  <si>
    <t>Высота не менее 500 мм.
Наличие цветной подсветки.</t>
  </si>
  <si>
    <t>Интерактивная стена</t>
  </si>
  <si>
    <t>Программа распознавания не менее 2 касаний.
Встроенный блок игр:  "Кидалки". 
Размеры: не менее 450х420х240 мм.  Проектор 3000 Лм. 
В комплекте наличие беспроводной клавиатуры и мыши.</t>
  </si>
  <si>
    <t xml:space="preserve">Детский конструктор из мягких модулей </t>
  </si>
  <si>
    <t>В конструктор входит не менее 30 модулей: цилиндр,  клин, прямоугольник, брус, куб.</t>
  </si>
  <si>
    <t xml:space="preserve">Цветовая диагностика и музыкотерапия  </t>
  </si>
  <si>
    <t xml:space="preserve">Комплект состоит из методического руководства, набора цветных карточек, не менее 2 субтестов, набора карточек с афоризмами, цветового круга, флеш-накопителя с записями музыкальных произведений
    </t>
  </si>
  <si>
    <t>Сухой бассейн с шариками</t>
  </si>
  <si>
    <t xml:space="preserve">Мягкий квадратный манеж, наполненный шариками. Габариты (Ш х В х Г) не менее 1000 × 1000 × 450 мм. </t>
  </si>
  <si>
    <t>Напольная светодиодная колонна</t>
  </si>
  <si>
    <t xml:space="preserve">Высота колонны не менее 1000 мм.
Свечение колонны регулируется с пульта управления.
Не менее 100 динамических режима.
</t>
  </si>
  <si>
    <t xml:space="preserve">Не менее 3 панелей, покрытых различными материалами. 
Размеры: не менее 400 × 200 мм. </t>
  </si>
  <si>
    <t xml:space="preserve">Кресло-мешок </t>
  </si>
  <si>
    <t>Габариты (Ш х В х Г) не менее 900 × 400 мм.</t>
  </si>
  <si>
    <t>Интерактивная панель на стойке</t>
  </si>
  <si>
    <t>Интерактивная панель не менее 70 дюймов 16:9, 4K 3840×2160.
Не менее 15  касаний. 
Наличие встроенного вычислительного блока.
Наличие мобильной стойки на колесах.
Наличие клавиатуры, мыши.</t>
  </si>
  <si>
    <t>Одноэлементная пробковая доска</t>
  </si>
  <si>
    <t>Габариты не менее 1000х900 мм. Пробковое покрытие.</t>
  </si>
  <si>
    <t>Мозаика  на стену</t>
  </si>
  <si>
    <t>Основа состоит из не менее чем 5-ти пластиковых панелей размером 40х40 см каждая.
Не менее 50 фишек разного цвета.</t>
  </si>
  <si>
    <t>Нейроигрушка для развития межполушарного взаимодействия</t>
  </si>
  <si>
    <t xml:space="preserve">Комплектация:
6 коробок-оснований с отсеком для хранения
48 парных карточек-лабиринтов разных цветов и тематик
12 фишек
Методическое пособие
</t>
  </si>
  <si>
    <t>Модель функциональных зон коры головного мозга</t>
  </si>
  <si>
    <t xml:space="preserve"> Анатомическая модель мозга, разрезана вдоль.
Наличие цветового  выделения различных областей мозга. </t>
  </si>
  <si>
    <t>Стеллаж на колесах</t>
  </si>
  <si>
    <t xml:space="preserve">Лдсп, на колесах
Размеры не менее: 2000х600x1500 мм. </t>
  </si>
  <si>
    <t>Шкаф двух дверный с замком</t>
  </si>
  <si>
    <t xml:space="preserve">Лдсп. Встроенный замок. Не менее 3-х полок.
Размеры не менее 1500х600 мм. </t>
  </si>
  <si>
    <t>Портативная колонка</t>
  </si>
  <si>
    <t>Колонка порт. Не менее 25W 1.0 BT/USB 3000mAh (SP3425B)</t>
  </si>
  <si>
    <t>Флипчарт</t>
  </si>
  <si>
    <t xml:space="preserve">Доска магнитно-маркерная на колесах.
Размер не менее 700х1000 мм. </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</si>
  <si>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</si>
  <si>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</si>
  <si>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</si>
  <si>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Металлокаркас. Нагрузка не менее 80 кг.</t>
  </si>
  <si>
    <t>Профессиональный стол логопеда</t>
  </si>
  <si>
    <t>Стол ученика с сенсорным компьютером не менее 25 дюймов.
Мини-ПК с монитором не менее 23,8 дюймов.
Тумба для хранения традиционных методик и инструментов
Безопасное акриловое зеркало на подставке не менее 450×300 мм
Встроенный отсек для песочной терапии.
Наличие логопедических наушников с микрофоном.
Наличие логопедических карточек и мотивационных наклеек (не менее 400 шт.).
Пакет программного обеспечения для общеразвивающих и узкоспециализированных занятий.</t>
  </si>
  <si>
    <t xml:space="preserve">Эмоциональный арт-конструктор 
</t>
  </si>
  <si>
    <t xml:space="preserve"> Комплект состоит из методического руководства, наборов «Эмоциональные фоны», «Эмоциональные фигуры», развивающего
модуля «Эмоциональные портреты», флеш-накопителя с коллекцией музыкальных произведений, маркеров, наборов защитных экранов</t>
  </si>
  <si>
    <t>Световой стол для рисования песком</t>
  </si>
  <si>
    <t>Размер не менее 500x700.
Наличие песка для рисования.
Наличие светодиодной подсветки.
Наличие не менее 2 инструментов для работы с песком</t>
  </si>
  <si>
    <t>Логопедический Куб</t>
  </si>
  <si>
    <t>Мобильный короб с двумя ящиками плавного хода.
Размер не менее 720 × 650 × 580 мм.
Программное обеспечение на USB-носителе. 
Наличие интерактивной раскраски.
Наличие безопасного акрилового зеркала.
Наличие встроенного отсека для песочной терапии.
Наличие беспроводной музыкальной системы.
Наличие логопедических карточек, ордена и мотивационных наклеек (не менее 420 шт.).</t>
  </si>
  <si>
    <t>Стол складной ученический</t>
  </si>
  <si>
    <t>Металлокаркас
Размеры не менее: 800х600x700 мм.</t>
  </si>
  <si>
    <t>Площадь зоны: не менее 1,4  кв.м.</t>
  </si>
  <si>
    <t xml:space="preserve">Интернет : Подключение к проводному и беспроводному  интернету </t>
  </si>
  <si>
    <t>Покрытие пола: линолеум - 24,2 м2 на всю зону</t>
  </si>
  <si>
    <t xml:space="preserve">Стул ученический с пюпитром </t>
  </si>
  <si>
    <t>Металл,  ткань (сетка)</t>
  </si>
  <si>
    <t>шт. (на 1 
раб. место)</t>
  </si>
  <si>
    <r>
      <t xml:space="preserve">Площадь зоны: не менее </t>
    </r>
    <r>
      <rPr>
        <sz val="11"/>
        <rFont val="Times New Roman"/>
        <family val="1"/>
        <charset val="204"/>
      </rPr>
      <t xml:space="preserve">1 </t>
    </r>
    <r>
      <rPr>
        <sz val="11"/>
        <color theme="1"/>
        <rFont val="Times New Roman"/>
        <family val="1"/>
        <charset val="204"/>
      </rPr>
      <t>кв.м.</t>
    </r>
  </si>
  <si>
    <t xml:space="preserve">Интернет : Подключение к проводному и беспроводному интернету </t>
  </si>
  <si>
    <t>Покрытие пола: линолеум -45,7 м2 на всю зону</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</si>
  <si>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</si>
  <si>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</si>
  <si>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цветная печать, A4, 1200x600 dpi</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</si>
  <si>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</si>
  <si>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</si>
  <si>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</si>
  <si>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</si>
  <si>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</si>
  <si>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</si>
  <si>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Подставка под системный блок </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</si>
  <si>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</si>
  <si>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</si>
  <si>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</si>
  <si>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Ламинатор</t>
  </si>
  <si>
    <t>A4 (80-125мкм) 25см/мин</t>
  </si>
  <si>
    <t>Переплетчик</t>
  </si>
  <si>
    <t xml:space="preserve">А4 Перфорация не менее 10 л.
Сшив не менее 50 л.
пластик. Пружина </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</si>
  <si>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</si>
  <si>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</si>
  <si>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</si>
  <si>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</si>
  <si>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</si>
  <si>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</si>
  <si>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</si>
  <si>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</si>
  <si>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 xml:space="preserve">3. Зона под вид работ 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 (ауд. 1-104, 30 раб. мест)
</t>
  </si>
  <si>
    <t xml:space="preserve"> 44.02.02-Преподавание в начальных классах;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</si>
  <si>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</si>
  <si>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16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</si>
  <si>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</si>
  <si>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проводному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</si>
  <si>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</si>
  <si>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</si>
  <si>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- 0м2 на всю зону</t>
  </si>
  <si>
    <t>Подведение/ отведение ГХВС (при необходимости): не требуется</t>
  </si>
  <si>
    <t>Наименование</t>
  </si>
  <si>
    <t>Шкаф-купе</t>
  </si>
  <si>
    <t xml:space="preserve">Размер (ВхШ) не менее 250х480 см. Материал:ДСП/ЛДСП 
</t>
  </si>
  <si>
    <t xml:space="preserve">Мебель </t>
  </si>
  <si>
    <t>Пуф</t>
  </si>
  <si>
    <t xml:space="preserve">ТПуф цилиндрический. Габаритные размеры, (ШхГхВ), не менее 530мм х 530мм х 440мм. </t>
  </si>
  <si>
    <t>Лабораторный естественнонаучный комплекс для начальной школы</t>
  </si>
  <si>
    <t>В комплекте: кабель USB, Датчик температуры исследуемой среды (–25...+110°С), Датчик напряжения (до 5 В), Датчик магнитного поля, Датчик частоты сердечных сокращений (0–200 уд/мин), Датчик освещенности (0–55 000), Датчик кислотности</t>
  </si>
  <si>
    <t>Электронный микроскоп</t>
  </si>
  <si>
    <t xml:space="preserve">4х, 10х и 40х /microSD 2 ГБ/  USB-кабель
 </t>
  </si>
  <si>
    <t>Лабораторный комплекс (мини лаборатория)</t>
  </si>
  <si>
    <t>Датчики температуры исследуемой среды, Микрофонный датчик, Датчик расстояния, Датчик частоты сердечных сокращений, Датчик освещенности</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</si>
  <si>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</si>
  <si>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</si>
  <si>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</si>
  <si>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</si>
  <si>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Флипчарт магнитно-маркерный</t>
  </si>
  <si>
    <t>Рабочее место учашегося</t>
  </si>
  <si>
    <t>Площадь зоны: не менее 22 кв.м.</t>
  </si>
  <si>
    <t>Интернет: Подключение ноутбуков к беспроводному интернету (с возможностью подключения к проводномк интернету)</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</si>
  <si>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</si>
  <si>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</si>
  <si>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</si>
  <si>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</si>
  <si>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</si>
  <si>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</si>
  <si>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</si>
  <si>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</si>
  <si>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Проводная гарнитура</t>
  </si>
  <si>
    <t>20 MS Stereo USB (4999-823-109)</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</si>
  <si>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</si>
  <si>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</si>
  <si>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</si>
  <si>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rgb="FF000000"/>
        <rFont val="Times New Roman"/>
        <family val="1"/>
        <charset val="204"/>
      </rPr>
      <t>, реестр</t>
    </r>
  </si>
  <si>
    <t>Конструктор (комплект)</t>
  </si>
  <si>
    <r>
      <t>Программное обеспечение входит в комплект.
Комплект содержит:
Перворобот</t>
    </r>
    <r>
      <rPr>
        <sz val="11"/>
        <color rgb="FFFF0000"/>
        <rFont val="Times New Roman"/>
        <family val="1"/>
        <charset val="204"/>
      </rPr>
      <t xml:space="preserve"> </t>
    </r>
    <r>
      <rPr>
        <sz val="11"/>
        <color rgb="FF000000"/>
        <rFont val="Times New Roman"/>
        <family val="1"/>
        <charset val="204"/>
      </rPr>
      <t xml:space="preserve"> - 1 шт.
Аккумуляторная батарея - 1шт.
Зарядное устройство-1шт.
набор с запасными частями</t>
    </r>
    <r>
      <rPr>
        <sz val="11"/>
        <rFont val="Times New Roman"/>
        <family val="1"/>
        <charset val="204"/>
      </rPr>
      <t xml:space="preserve"> -1ш</t>
    </r>
    <r>
      <rPr>
        <sz val="11"/>
        <color rgb="FF000000"/>
        <rFont val="Times New Roman"/>
        <family val="1"/>
        <charset val="204"/>
      </rPr>
      <t>т.</t>
    </r>
  </si>
  <si>
    <t>Площадь зоны: не менее 3 кв.м.</t>
  </si>
  <si>
    <t>МФУ ЦВЕТНОЕ, струйный</t>
  </si>
  <si>
    <t>цветная печать, A4, 4800x1200 dpi, ч/б - 9.1 стр/мин (А4), USB type B, Wi-Fi, СНПЧ</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</si>
  <si>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</si>
  <si>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</si>
  <si>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</si>
  <si>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</si>
  <si>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r>
      <t xml:space="preserve">IPS дисплей,  </t>
    </r>
    <r>
      <rPr>
        <sz val="11"/>
        <rFont val="Times New Roman"/>
        <family val="1"/>
        <charset val="204"/>
      </rPr>
      <t>отечественное ПО,</t>
    </r>
    <r>
      <rPr>
        <sz val="11"/>
        <color rgb="FF000000"/>
        <rFont val="Times New Roman"/>
        <family val="1"/>
        <charset val="204"/>
      </rPr>
      <t xml:space="preserve"> реестр</t>
    </r>
  </si>
  <si>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</si>
  <si>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</si>
  <si>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</si>
  <si>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</si>
  <si>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</si>
  <si>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</si>
  <si>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</si>
  <si>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</si>
  <si>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</si>
  <si>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</si>
  <si>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</si>
  <si>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</si>
  <si>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</si>
  <si>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</si>
  <si>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</si>
  <si>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4. Зона под вид работ </t>
    </r>
    <r>
      <rPr>
        <i/>
        <sz val="9"/>
        <color theme="0"/>
        <rFont val="Times New Roman"/>
        <family val="1"/>
        <charset val="204"/>
      </rPr>
      <t>Лаборатория начального коррекционного образования "Точка роста"</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</si>
  <si>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 xml:space="preserve">53,0 </t>
    </r>
    <r>
      <rPr>
        <sz val="9"/>
        <color theme="1"/>
        <rFont val="Times New Roman"/>
        <family val="1"/>
        <charset val="204"/>
      </rPr>
      <t>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</si>
  <si>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</si>
  <si>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</si>
  <si>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</si>
  <si>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</si>
  <si>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53,0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</si>
  <si>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</si>
  <si>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</si>
  <si>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Акустическая система в комплекте с FМ-системой</t>
  </si>
  <si>
    <t>Акустическая система является устройством воспроизведения звука с возможностью подключения к аудиоисточникам:
- по радиоканалу (2 канала), 
- по Bluetooth, 
- через линейный вход, 
- через микрофонный вход. 
Принцип работы устройства заключается в преобразовании электрических колебаний в акустические. 
Питание устройства осуществляется от внешнего адаптера питания 15В.  
Акустическая система и FM-система совместимы друг с другом.
Технические характеристики:
- Выходная мощность – до 40 Вт,
- Диапазон воспроизводимых частот -   60 Гц – 18 кГц, 
- Сопротивление динамиков 8 Ом, 
- Диапазон частот радиоканала 863,125 - 865,0 МГц, 
- Диапазон частот Bluetooth 2400 - 2483,5 МГц, 
- Количество Li-Pol  аккумуляторов - 3 шт.,
- Ёмкость каждого Li-Pol  аккумулятора - 3200 мА/ч, 
- Габариты колонки (Ш×В×Г) 152 × 630 × 100 мм, 
- Вес не более 4 кг, 
- Чувствительность динамиков 98 дБ, 
- Количество динамиков 4 шт., 
- Размер динамиков 4″ (101.6 мм), 
- Выходное напряжения адаптера питания 15 В, 
- Выходной ток адаптера питания 4 А, 
- Входное напряжение адаптера питания   100-240 В, 50/60 Hz, 
- Габариты адаптера питания (Ш×В×Г) 53 × 100 × 71.5 мм, 
- Масса адаптера питания 160 г.</t>
  </si>
  <si>
    <t>Беспроводная звукоусиливающая аппаратура коллективного пользования, работающая в FM режиме (радиокласс, FМ-система) для инклюзивного образования</t>
  </si>
  <si>
    <t>FM-система предназначена для коллективного (радиокласс) или индивидуального (тренажёр) использования и служит для реабилитации лиц с нарушенными функциями
слуха и речи, а также для улучшения восприятия речи в обстановке, где расстояние и уровень фонового шума делают затруднительным общение между собеседниками.
Комплект поставки FM-системы
Передатчик, шт – не менее 1;
Выносной микрофон – наличие;
Приемник, шт – не менее 2;
Заушный индуктор, шт – не менее 2;
Индукционная петля, шт – не менее 2;
Зарядное устройство, шт – не менее 3; 
Технические характеристики.
Ширина корпуса устройства, мм 					– не более 48;
Высота корпуса устройства, мм 					– не более 87;
Толщина корпуса устройства, мм 					– не более 20;
Толщина корпуса устройства с зажимом, мм			– не более 27;
Масса устройства, г 							– не более 85;
Встроенный модуль Bluetooth 					– наличие;
Для управления устройством имеется встроенный
графический ОLED экран 						– наличие;
Диагональ экрана, дюйм 						– не менее 0,24;
Дальность приема от комплектного передатчика, м 		– не менее 45;
Подключение внешнего микрофона к передатчику 		– наличие;
Встроенный микрофон в приемнике 				– наличие;
Возможность использования двух передатчиков 		– наличие;
Управление приемником и передатчиком через «меню» 	– наличие;
Наличие выбора языка «меню» 					– наличие;
Отображение на экране номера канала, уровня громкости,
включения  Bluetooth, уровня зарядки 				– наличие;
Функция блокировки клавиш управления приемником 		– наличие;
Подключение к приемнику индукционной петли, 
заушного индуктора или головных телефонов			– наличие;
Зарядное устройство для передатчика, шт 			– не менее 1;
Зарядное устройство для приёмника, шт 				– не менее 2;
Аудиокласс  коллективного пользования для занятий в специальных (коррекционных) общеобразовательных учреждениях 1-2 видов, обеспечивает возможность проведения учебных занятий в режимах общего урока, лекции, ответа ученика с места. Управление режимами учебных занятий осуществляется вручную на учебных местах.
Габаритные размеры пульта преподавателя, мм	214х225х85
Габаритные размеры ученического блока, мм	160х165х70
Комплектация оборудования:
Пульт преподавателя, шт	1
Пульт ученика, оборудованный наушниками и микрофоном, шт	10
Соединительные провода, комплектов	1
Паспорт,
Руководство по эксплуатации,
Сертификат соответствия</t>
  </si>
  <si>
    <t>Интерактивная стойка со встроенной индукционной системой</t>
  </si>
  <si>
    <t>Интерактивная стойка 43, со встроенной индукционной системой (для передачи звука на слуховые аппараты), со специальным ПО для инвалидов с  управлением для незрячих людей,  автоматическим озвучиванием текста голосом и планшетом (МАКСИМАЛЬНЫЙ КОМПЛЕКТ):  Терминал оборудован 2-мя встроенными видеокамерами, металлический антивандальный корпус. На терминал установлена операционная система. В комплект поставки  входит программное обеспечение для пользования терминалом людьми всех категорий инвалидности (включая текстовый чат для общения посетителей с сотрудниками учреждения), а также  ПЛАНШЕТ 10'' на операционной системе с предустановленной чат-программой (мессенджер)  для связи с программным обеспечением информационного терминала. Обеспечивает двустороннюю текстовую связь с терминалом.
Вес интерактивной стойки не более 28 кг
Габари: Длина не более 1005 мм
Глубина не более 82 мм
Высота	 не более 593 мм
Наличие напольной мобильной стойки
Возможность регулировки по высоте</t>
  </si>
  <si>
    <t>Стационарный электронный видео-увеличитель</t>
  </si>
  <si>
    <t xml:space="preserve">Стационарный электронный видео-увеличитель      
Диагональ не менее 24 дюймов. Крепления монитора позволяют менять высоту и угол наклона экрана, а также поворачивать его на 180 градусов из стороны в сторону. Наличие 16 уровней увеличения с кратностью от 1,9 до 67 крат. Возможность подключения к ПК. Камера для получения изображения высокой четкости (HD)
При любом уровне увеличения изображение остается четким. Возможность выбора из 30 различных комфортных для зрения конкретного пользователя контрастных видеорежимов.
</t>
  </si>
  <si>
    <t xml:space="preserve">Принтер для печати рельефно-точечным шрифтом Брайля </t>
  </si>
  <si>
    <t xml:space="preserve">Принтер для печати рельефно-точечным шрифтом Брайля. Высокоскоростной принтер Брайля для больших объемов печати. 
</t>
  </si>
  <si>
    <t xml:space="preserve">Профессиональный стол логопеда </t>
  </si>
  <si>
    <t xml:space="preserve">Профессиональный стол логопеда представляет собой интерактивный комплекс, оборудованный регулируемым под углом сенсорным экраном. Позволяет проводить как индивидуальную, так и групповую работу с детьми, имеющими речевые и когнитивные расстройства.
Изображение с компьютера транслируется на оба экрана одновременно, возможность отключение сенсорного экрана. 
102x112x144 см Вес не более 79 кг
</t>
  </si>
  <si>
    <t>WEB камера 8.3 МП,8 микрофонов,4K,75",500 нит, 5000:1, не менее 40 касаний, процессор не менее 8 ядерный, тактовая частота не менее 2,2 GHz,8GB/128GB</t>
  </si>
  <si>
    <t>Стенд интерактивный История России, для детей с ОВЗ</t>
  </si>
  <si>
    <t xml:space="preserve">
 Интерактивный электрифицированный стенд предназначен для учащихся инклюзивных общеобразовательных учреждений. Данное учебное оборудование знакомит учащихся с историей России.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200х120х4</t>
  </si>
  <si>
    <t>Стенд интерактивный Говорящая азбука, для детей с ОВЗ</t>
  </si>
  <si>
    <t xml:space="preserve">
 Интерактивный стенд предназначен для изучения английского алфавита учащимися инклюзивных общеобразовательных учреждений.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100х150х4</t>
  </si>
  <si>
    <t>Стенд Карта России рельефная, с кнопками, для детей с ОВЗ</t>
  </si>
  <si>
    <t>Карта России с наглядно-рельефным изображением и кнопками с подсветкой. Названия всех объектов написаны буквами и продублированы системой Брайля. При нажатии на кнопку воспроизводится подробная информация об объекте: точное расположение и особенности. Карта станционарна и работает от сети 220В (подключение на задней стороне панели). 
Размер, см 200х140х5</t>
  </si>
  <si>
    <t>Плакат звуковой «Учимся Читать», для детей с ОВЗ</t>
  </si>
  <si>
    <t>Звуковой плакат "Учимся читать" даёт возможность ребёнку воспроизвести практически все слова русского языка и освоить навыки чтения по слогам. Содержит слоги, гласные и согласные звуки, смягченные согласные звуки. Совместим с любым типом Букварей.
Размер, см 50х80</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</si>
  <si>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</si>
  <si>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</si>
  <si>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 xml:space="preserve"> шт</t>
  </si>
  <si>
    <t>ФГ</t>
  </si>
  <si>
    <t>Стол под учебно-лабораторные комплексы</t>
  </si>
  <si>
    <t>Ширина не менее 2500 мм, Глубина не менее 650 мм, Высота не менее 750 мм</t>
  </si>
  <si>
    <t>Шкаф комбинированный</t>
  </si>
  <si>
    <t>Ширина не менее 1000 мм, Глубина не менее 600 мм, Высота не менее 2000 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</si>
  <si>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</si>
  <si>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</si>
  <si>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Учебная литература</t>
  </si>
  <si>
    <t>Зикеев А. Г.  Русский язык. Развитие речи (для слабослышащих и позднооглохших) (в 2-х ч.), 1кл. Просвещение 2022</t>
  </si>
  <si>
    <t>Головчиц Л. А. Азбука : 1кл. для общеобразовательных орг., реализующих адаптив. осн. общеобр. программы в 2-х ч. (для слабослышащих) Просвещение 2022</t>
  </si>
  <si>
    <t>Тригер Р. Д. Подготовка к обучению грамоте (для обучающихся с ЗПР) Владос 2022</t>
  </si>
  <si>
    <t>Тригер Р. Д. Подготовка к обучению письму и чтению (для обучающихся с ЗПР) Владос 2022</t>
  </si>
  <si>
    <t>Пфафенродт, А. Н. Произношение (для слабослышащих и позднооглохших) (в 2-х ч.) 1,2,3,4 кл. Просвещение 2022</t>
  </si>
  <si>
    <t>Зыкова, Т. С.  Ознакомление с окружающим миром (для глухих и слабослышащих) 1,2,3,4 кл. Просвещение 2022</t>
  </si>
  <si>
    <t>Рау, М. Ю. Изобразительное искусство (для глухих и слабослышащих) 1,2,3,4 кл. кл. Просвещение 2023</t>
  </si>
  <si>
    <t>Якубовская, Э. В. Русский язык (для обучающихся с интеллект. нарушениями) В 2-х ч. 2,3,4 кл. Просвещение 2023</t>
  </si>
  <si>
    <t>Ильина С. Ю. Чтение (для обучающихся с интеллект. нарушениями) 2,3,4 кл. Просвещение 2023</t>
  </si>
  <si>
    <t>Алышева, Т. В. Математика (для обучающихся с интеллект. нарушениями) (в 2-х ч.) 1,2,3,4 кл. Просвещение 2023</t>
  </si>
  <si>
    <t>Кузнецова, Л. А. Технология. Ручной труд (для обучающихся с интеллект. нарушениями) 1,2,3,4кл Просвещение 2023</t>
  </si>
  <si>
    <t>Кудрина, С. В. Мир природы и человека (для обучающихся с интеллект. нарушениями) 1,2,3,4 кл. Просвещение 2023</t>
  </si>
  <si>
    <t>Евтушенко, И. В. Музыка (для обучающихся с интеллект. нарушениями) 1,2,3 кл Просвещение 2023</t>
  </si>
  <si>
    <t>Годовщикова, Л. В. Психолого-педагогическое сопровождение обучающихся с ОВЗ Юрайт 2023</t>
  </si>
  <si>
    <t>Сапин М. Р.  Анатомия и физиология человека (с возрастными особенностями детского организма) учебник Академия 2023</t>
  </si>
  <si>
    <t>Криницына Г. М.  Коррекция речевых нарушений у младших школьников: учебное пособие для СПО Юрайт 2023</t>
  </si>
  <si>
    <t>Годовникова Л. В.  Психолого-педагогическое сопровождение обучающихся с ОВЗ: учебное пособие для СПО Юрайт 2023</t>
  </si>
  <si>
    <t>Галасюк И. Н.  Основы коррекционной педагогики и коррекционной психологии. Кураторство семьи особенного ребенка: учебное пособие для СПО Юрайт 2023</t>
  </si>
  <si>
    <t>Завьялова Т. П.  Профилактика нарушений опорно-двигательного аппрата у обучающихся: учебное пособие для СПО Юрайт 2023</t>
  </si>
  <si>
    <t>Обухов А. С.  Психолого- педагогическое взаимодействие участников образовательного процесса: учебник и практикум для СПО Юрайт 2023</t>
  </si>
  <si>
    <t>Богданова Т. Г.  Основы специальной педагогики и специальной психологии. Сурдопсихология: учебник для СПО Юрайт 2023</t>
  </si>
  <si>
    <t>Акимова М. К.  Психологическая диагностика умственного развития детей: учебное пособие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</si>
  <si>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учебное пособие для СПО Юрайт 2023</t>
  </si>
  <si>
    <t>Кумарина Г.Ф. Коррекционная педагогика в начальном образовании: учебное пособие. Юрайт 2023</t>
  </si>
  <si>
    <t>Иванова Е.В., 
Мищенко Г.В. Коррекция и развитие эмоциональной сферы детей с ограниченными возможностями здоровья: учебное пособие.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</si>
  <si>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учебное пособие.
 Юрайт 2023</t>
  </si>
  <si>
    <t>Самыгин С.И.,
Руденко А.М.,
Пономарёв И.Е. Основы коррекционной педагогики и психологии: учебник Феникс 2023</t>
  </si>
  <si>
    <t>Мардахаев Л.В.,
Орлова Е.А. Специальная педагогика: учебник. Юрайт 2023</t>
  </si>
  <si>
    <t>Власова Н.В. Коррекционная и специальная педагогика: учебное пособие. Юрайт 2023</t>
  </si>
  <si>
    <t>Рындак В.Г.,
Сальдаева О.В.,
Аитбаева Р.Р. 
и др. Педагогика инклюзивного образования: учебник. ИНФРА-М 2023</t>
  </si>
  <si>
    <t>Яковлева И.М.,
Браткова М.В.,
Караневская О.В. и др.
 Педагогика и психология детей с умственной отсталостью (интеллектуальными нарушениями): учебник. ИНФРА-М 2023</t>
  </si>
  <si>
    <t>Богданова Т.Г.,
Гусейнова А.А. Педагогика инклюзивного образования. ИНФРА-М 2023</t>
  </si>
  <si>
    <t>Ткачева В.В.,
Устинова Е.В. Психокоррекционная работа с семьями детей с ограниченными возможностями здоровья: учебно-методическое пособие. ИНФРА-М 2024</t>
  </si>
  <si>
    <t>Черная Е.В. Специальная и коррекционная педагогика. Тесты: учебное пособие. Юрайт 2023</t>
  </si>
  <si>
    <t>Колосова Т.А.,
Исаев Д.Н. Основы коррекционной педагогики и коррекционной психологии. Дети с нарушением интеллекта: учебное пособие. Юрайт 2023</t>
  </si>
  <si>
    <r>
      <t xml:space="preserve">Площадь зоны: не менее 4,8 </t>
    </r>
    <r>
      <rPr>
        <u/>
        <sz val="9"/>
        <color theme="1"/>
        <rFont val="Times New Roman"/>
        <family val="1"/>
        <charset val="204"/>
      </rPr>
      <t xml:space="preserve"> </t>
    </r>
    <r>
      <rPr>
        <sz val="9"/>
        <color theme="1"/>
        <rFont val="Times New Roman"/>
        <family val="1"/>
        <charset val="204"/>
      </rPr>
      <t>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</si>
  <si>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-4,8 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</si>
  <si>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</si>
  <si>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</si>
  <si>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Рабочее место для слабовидящего и незрячего "Оптимальное"</t>
  </si>
  <si>
    <t xml:space="preserve">"Моноблок не менее 23,8 дюймов клава + мышь
Предустановленое ПО
ПО для создания, хранения и управления текстовыми и голосовыми заметками 
ПО экранного доступа 
Портативный тактильный дисплей Брайля 
Клавиатура адаптированная с крупными кнопками + пластиковая
Ресивер
Портативный тифлофлешплеер 
Электронный ручной видео-увеличитель (ЭРВУ) 
</t>
  </si>
  <si>
    <t>шт. (на 4 раб. места)</t>
  </si>
  <si>
    <t xml:space="preserve">Ноутбук </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</si>
  <si>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</si>
  <si>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2 раб. места)</t>
  </si>
  <si>
    <t>Программное обеспечение для коррекционного образования</t>
  </si>
  <si>
    <t>Включает в себя: программу, направленную на речевое обследование, развитие моторных навыков, речевое дыхание и слух, звукопроизношение, лексику, грамматику, связную речь; конструктор заданий с готовой библиотекой шаблонов, напарвленных на создание интерактивных пособий для работы с детьми дошкольного возраста; программу на внимание, память, логику, включающих обучающие игры, которые позволяют развить зрительную память, слуховое внимание, моторику и глазомер; программу по обучению чтению; наборы логопедических карточек.</t>
  </si>
  <si>
    <t>Стол ученический</t>
  </si>
  <si>
    <t>Тип стола:прямой
Ширина не менее 600мм хГлубина не менее 600мм хВысота не менее 750мм</t>
  </si>
  <si>
    <t>шт. (на 1 раб. место)</t>
  </si>
  <si>
    <t>Материал обивки:пластик
Материал каркаса:металл
Ширина не менее 380мм хГлубина не менее 380мм хВысота не менее 380мм не более 460мм</t>
  </si>
  <si>
    <t>Лазерное многофункциональное устройство (МФУ), черно-белое</t>
  </si>
  <si>
    <t>A4. чб, не менее 40стр/мин, дуплекс, не менее 1200x1200, Ethernet, USB</t>
  </si>
  <si>
    <t>Материал обивки:ткань
Макс. статическая нагрузка, кг: не менее 100</t>
  </si>
  <si>
    <t>Ширина не менее 1600 мм, Глубина не менее 1300 мм, Высота не менее 750 мм</t>
  </si>
  <si>
    <t>Тип: универсальная
Наполнение: ТУ 9398-040-10973749-2015
Форма выпуска: пластиковый чемоданчик
Срок годности аптечки: 18</t>
  </si>
  <si>
    <t>В наличии</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</si>
  <si>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</si>
  <si>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</si>
  <si>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</si>
  <si>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</si>
  <si>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</si>
  <si>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</si>
  <si>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</si>
  <si>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 xml:space="preserve">2. Зона под вид работ </t>
    </r>
    <r>
      <rPr>
        <i/>
        <sz val="14"/>
        <color theme="0"/>
        <rFont val="Times New Roman"/>
        <family val="1"/>
        <charset val="204"/>
      </rPr>
      <t xml:space="preserve">"Зона коррекционно-технологической деятельности" </t>
    </r>
    <r>
      <rPr>
        <sz val="14"/>
        <color theme="0"/>
        <rFont val="Times New Roman"/>
        <family val="1"/>
        <charset val="204"/>
      </rPr>
      <t>(8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</si>
  <si>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</si>
  <si>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32,6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</si>
  <si>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</si>
  <si>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</si>
  <si>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</si>
  <si>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Контур заземления для электропитания и сети слаботочных подключений : требуется</t>
  </si>
  <si>
    <t>Покрытие пола: гомогенное покрытие - 32,6 м2 на всю зону</t>
  </si>
  <si>
    <r>
      <t xml:space="preserve">Подведение/ отведение ГХВС: </t>
    </r>
    <r>
      <rPr>
        <i/>
        <sz val="11"/>
        <color theme="1"/>
        <rFont val="Times New Roman"/>
        <family val="1"/>
        <charset val="204"/>
      </rPr>
      <t>требуется</t>
    </r>
  </si>
  <si>
    <r>
      <t xml:space="preserve">Подведение сжатого воздуха: </t>
    </r>
    <r>
      <rPr>
        <i/>
        <sz val="11"/>
        <rFont val="Times New Roman"/>
        <family val="1"/>
        <charset val="204"/>
      </rPr>
      <t>не требуется</t>
    </r>
  </si>
  <si>
    <t>Интерактивная панель 75"</t>
  </si>
  <si>
    <t>Диагональ не менее 75 дюймов не более 95 дюймов, разрешение не менее FHD 1920x1080 не более 7680x4320</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</si>
  <si>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</si>
  <si>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</si>
  <si>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Интерактивный развивающий комплекс с коррекционной направленностью</t>
  </si>
  <si>
    <t>Интерактивное умное зеркало(для лагопеда) со специализированным программным обеспечением</t>
  </si>
  <si>
    <t xml:space="preserve">Интерактивный стол </t>
  </si>
  <si>
    <t>Диагональ дисплея интереактивного стола - не менее 43 дюйма</t>
  </si>
  <si>
    <t>Набор для развития игровой деятельности</t>
  </si>
  <si>
    <t xml:space="preserve">мобильный стелаж с 5 модулями для работы с детьми раннего возраста </t>
  </si>
  <si>
    <t>Стол для рисования песком с цветной подсветкой</t>
  </si>
  <si>
    <t xml:space="preserve"> стол с подсветкой 40*60 см на пульте управления и предназначен для рисования песком, столешница из орг стекла с бортиками, ножки, песок, набор гребней, пульт ДУ, блок питания</t>
  </si>
  <si>
    <t>Комплекс «Море словесности»</t>
  </si>
  <si>
    <t xml:space="preserve">Набор "Тактильный алфавит": планшеты из пены Eva с отверстиями для букв, рукописные буквы из пластика, имеющие шершавую поверхность,программное обеспечение "Море словесности", кноструктор букв из элементов </t>
  </si>
  <si>
    <t>Большой набор «Массажные ладошки и следочки»</t>
  </si>
  <si>
    <t>Обучающий набор выполненный из картона пластика текстиля с массажным эфектом,  8 ладошек + 8 следочков</t>
  </si>
  <si>
    <t>Головоломка. Повтори по образцу «Транспорт » (в ассортименте)</t>
  </si>
  <si>
    <t>головоломка пазл выполненый из дерева</t>
  </si>
  <si>
    <t>Домики – считалки</t>
  </si>
  <si>
    <t>коврик из фетра с кармашками, счетные палочки цифры</t>
  </si>
  <si>
    <t>Развивающая игрушка Страна Монтессори 7 в 1</t>
  </si>
  <si>
    <t xml:space="preserve">Набор развивающих игр  Сортер, головоломки по цветам со стаканчиками и шариками. Рыбалка на магнитах. Мозаика с деревянными шариками. Набор для моторики пинцет, ложка, палочки для захвата. Сортер цифр, знаков и фигур,10 пирамидок </t>
  </si>
  <si>
    <t>Магнитная азбука</t>
  </si>
  <si>
    <t>Настольная игра Азбука магнитная с заданиями в коробке</t>
  </si>
  <si>
    <t xml:space="preserve">Счетный материал  </t>
  </si>
  <si>
    <t>Касса цифр и счетных материалов в пластиковой коробке. Цифры, геометрический фигуры разного размера и цвета. Легкий счёт 132 элемента</t>
  </si>
  <si>
    <t>Оксва Геоборд «Математический планшет. Геометрик», большой</t>
  </si>
  <si>
    <t>деревянный  квадратный планшет с 25-ю пластмассовыми штырьками, комплекта разноцветных резинок, набора деревянных геометрических фигур в количестве 6 шт. , специальных  скреп, для соединения нескольких планшетов в одно большое игровое поле, и красочного альбома с методическими рекомендациями, заданиями, стишками и загадками.</t>
  </si>
  <si>
    <t>Развивающая игра сортер Цветные деревянные цилиндры Монтессори</t>
  </si>
  <si>
    <t>Деревянные цилиндры состоят из  четырех деревянных блоков, в которых имеются отверстия, цилиндрики определенного размера.блоки из четырех имеет свой цвет, а цилиндрики разную высоту и диаметр</t>
  </si>
  <si>
    <t xml:space="preserve">Деревянный сортер по методу Монтессори 14 в 1 </t>
  </si>
  <si>
    <t>Набор включает в себя 14 различных модулей, геометрических фигур выполненых из дерева</t>
  </si>
  <si>
    <t xml:space="preserve">Счеты детские </t>
  </si>
  <si>
    <t>Счеты  (80×60×30см) из натурального дерева с 10 рядами разноцветных бусинок</t>
  </si>
  <si>
    <t xml:space="preserve">Прозрачная папка для занятий «Пиши и стирай» </t>
  </si>
  <si>
    <t>набор состоит из прозрачной папка маркера губки и заданий, одна папка с маркером (на колпачке маркера – мини-губка), цвета МИКС</t>
  </si>
  <si>
    <t>Планшет-тренажер «Счет»</t>
  </si>
  <si>
    <t>деревянный планшет с накладными цифрами, фигурами, формами</t>
  </si>
  <si>
    <t>Развивающая панель «Календарь с часами»</t>
  </si>
  <si>
    <t>Настольная развивающая деревянная игрушка направленная на изучение временнагода</t>
  </si>
  <si>
    <t>Фибероптический сухой душ</t>
  </si>
  <si>
    <t>Материал фанера пластик.Беспроводной пульт управления, паспорт, блок питания, Фибероптический душ с источником света</t>
  </si>
  <si>
    <t>Тактильная дорожка</t>
  </si>
  <si>
    <t>тренажер состоящий из 7 деревянных модулей с различным наполнением</t>
  </si>
  <si>
    <t>Портативный коммуникатор на запястье</t>
  </si>
  <si>
    <t>коммуникатор в общем временем для записи 20 секунд</t>
  </si>
  <si>
    <t xml:space="preserve">Доска для письма наклонная </t>
  </si>
  <si>
    <t>Доска выполнена из фанеры или дерева со съмными ножками устанавливается на стол под  углом 12-15 градусов с разлиновкой.</t>
  </si>
  <si>
    <t>Сенсорный синтезатор</t>
  </si>
  <si>
    <t>Синтезатор сенсорный для записи и прослушивания мелодий, работающий от батареек</t>
  </si>
  <si>
    <t>Вибрирующая ручка для логопедических занятий</t>
  </si>
  <si>
    <t>Ручки со сменными цветными наконечниками рисуют извилистыми линиями. Питание от 1 батарейки.</t>
  </si>
  <si>
    <t>Учебное пособие по пространственной ориентировке ориентир (магнитный набор)</t>
  </si>
  <si>
    <t>Тифлоприбор . Дипломат, в котором находятся пять пластин (поля построения) и комплектация магнитных фигур  (прямоугольники, квадратики, кусты, деревья, препятствия, магнитные полосы различной длины и ширины).</t>
  </si>
  <si>
    <t>Стребелева ЕА. Диагностика познавательного развития. Комплект материалов для обследования детей в возрасте от 6 месяцев до 10 лет</t>
  </si>
  <si>
    <t>Комплект включает методическое пособие и дидактические материалы, необходимые для проведения обследования (11 наборов в 7 папках). </t>
  </si>
  <si>
    <t>Программно-дидактический комплекс</t>
  </si>
  <si>
    <t>игры и упражнения в интерактивном виде для проведения общеразвивающих занятий в детском саду  142 интерактивных пособия для проведения тематических занятий</t>
  </si>
  <si>
    <t>Балансировочная доска-лабиринт</t>
  </si>
  <si>
    <t xml:space="preserve">Деревянный балансир изготовлен из прочной берёзовой фанеры. Покрытием служит натуральная пропитка на водной основе. На лицевой части балансировочного диска расположен лабиринт, подножки для лучшего сцепления ног с поверхностью и два магнитных крепления для шариков. Особая геометрия крестового основания доски  позволяет наклонять балансир во все стороны. </t>
  </si>
  <si>
    <t>Игра с бусинами Перло</t>
  </si>
  <si>
    <t>В комплект входит 48 деревянных бусин 5-ти цветов и 12-ти различных форм, 20 проволок, 48 деревянных табличек (5,5х5,5см) с проекциями бусин, 4-х деревянных подставок (для 6 табличек) длинной 32 см.</t>
  </si>
  <si>
    <t>Пуф Капля</t>
  </si>
  <si>
    <t>Мягкое кресло-мешок в виде капли, наполненное полистирольными гранулами.</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</si>
  <si>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</si>
  <si>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</si>
  <si>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 xml:space="preserve">Стеллаж </t>
  </si>
  <si>
    <t>Стеллаж вертикальный  с четырьмя дверцами в шахматном порядке Материал: ЛДСП не менее 16 мм, Размер изделия (ШхГхВ) не менее 1200х350х1430 мм</t>
  </si>
  <si>
    <t>С ящиками на колесах ЛДСП Не менее ширина 36 см, высота 76 см, глубина 58 см</t>
  </si>
  <si>
    <t>Сплит-система</t>
  </si>
  <si>
    <t>для помещения не менее 30 кв.м</t>
  </si>
  <si>
    <r>
      <t>Площадь зоны: не менее 8</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</si>
  <si>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- 8 м2 на всю зону</t>
  </si>
  <si>
    <t>Стол складной "Флип-топ" трапеция не менее 1200x600 мм, столешница из ЛДСП толщиной не менее 22 мм</t>
  </si>
  <si>
    <t xml:space="preserve">шт ( на 2 раб.место) </t>
  </si>
  <si>
    <t>Стул школьный антивандальный пластик, ростовая группа 6 - 7 </t>
  </si>
  <si>
    <t xml:space="preserve">шт ( на 1 раб.места) </t>
  </si>
  <si>
    <r>
      <t xml:space="preserve">Площадь зоны: не менее </t>
    </r>
    <r>
      <rPr>
        <sz val="11"/>
        <rFont val="Times New Roman"/>
        <family val="1"/>
        <charset val="204"/>
      </rPr>
      <t>2</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</si>
  <si>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- 2 м2 на всю зону</t>
  </si>
  <si>
    <t xml:space="preserve">Стол учителя </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</si>
  <si>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</si>
  <si>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</si>
  <si>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</si>
  <si>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</si>
  <si>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</si>
  <si>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</si>
  <si>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</si>
  <si>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</si>
  <si>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</si>
  <si>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rPr>
        <sz val="16"/>
        <color theme="0"/>
        <rFont val="Times New Roman"/>
        <family val="1"/>
        <charset val="204"/>
      </rPr>
      <t>1. Зона под вид работ</t>
    </r>
    <r>
      <rPr>
        <sz val="16"/>
        <rFont val="Times New Roman"/>
        <family val="1"/>
        <charset val="204"/>
      </rPr>
      <t xml:space="preserve"> </t>
    </r>
    <r>
      <rPr>
        <b/>
        <i/>
        <sz val="16"/>
        <color rgb="FFFF0000"/>
        <rFont val="Times New Roman"/>
        <family val="1"/>
        <charset val="204"/>
      </rPr>
      <t>Организация обучения лиц с ограниченными возможностями здоровья</t>
    </r>
    <r>
      <rPr>
        <i/>
        <sz val="16"/>
        <color rgb="FFFF0000"/>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</si>
  <si>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</si>
  <si>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24,72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</si>
  <si>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</si>
  <si>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</si>
  <si>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</si>
  <si>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</si>
  <si>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24,72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</si>
  <si>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</si>
  <si>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</si>
  <si>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Мячи игольчатые с ручкой</t>
  </si>
  <si>
    <t>Размер: Диаметр Ø шариков, см - не менее 6.
Длина основания, см - не менее 47</t>
  </si>
  <si>
    <t>Наклонная доска для письма</t>
  </si>
  <si>
    <t>Размеры основания доски, см - не менее 41 х 38,5 х 13,9
Размеры поверхности для письма, см -  не менее 30,5*34,5 см.</t>
  </si>
  <si>
    <t>Набор панелей для подготовки к письму</t>
  </si>
  <si>
    <t>Количество панелей в наборе, шт - не менее 2 
Длина панелей, мм - не менее 350 мм</t>
  </si>
  <si>
    <t>Логические Блоки Дьенеша</t>
  </si>
  <si>
    <t>Количество блоков, шт - не менее 48</t>
  </si>
  <si>
    <t>Игра Угадай предмет</t>
  </si>
  <si>
    <t>Количество фигур, шт - не менее 16</t>
  </si>
  <si>
    <t>Рамки-вкладыши Монтессори "Больше-меньше"</t>
  </si>
  <si>
    <t>Размеры, см - не менее 31,5*24
Материал - фанера</t>
  </si>
  <si>
    <t xml:space="preserve">Весовой набор </t>
  </si>
  <si>
    <t xml:space="preserve">Размер цилиндра, см: не менее 12x4; 
Размер деревянной коробки, см: не менее 16x20; </t>
  </si>
  <si>
    <t>Мягкий обруч для игр</t>
  </si>
  <si>
    <t xml:space="preserve">Длина не менее 4 м., диаметр  круга  примерно не менее 1.26 м. Дидактические игры и развивающие игрушки для детей с ДЦП (для детей возрастом от 3 до 8 лет) </t>
  </si>
  <si>
    <t>Развивающие линейки</t>
  </si>
  <si>
    <t>Состав набора: не менее 8 линеек, и не менее 2 палочки для вождения по линиям, деревянная коробочка. Для аутичных детей (3-7 лет)</t>
  </si>
  <si>
    <t>Балансировочный диск</t>
  </si>
  <si>
    <t>Надувной, диаметр не менее 32 см. Для аутичных детей</t>
  </si>
  <si>
    <t xml:space="preserve">Тренажер-балансир </t>
  </si>
  <si>
    <t>Для аутичных детей
Диаметр каждого балансира: не менее 18см. Выполнены в 4х цветах. 
Материал: ПВХ</t>
  </si>
  <si>
    <t xml:space="preserve">Рамки-вкладыши с большими деревянными буквами </t>
  </si>
  <si>
    <r>
      <t xml:space="preserve">Игра для изучения букв русского алфавита и обучения чтению.
В комплекте: не менее </t>
    </r>
    <r>
      <rPr>
        <sz val="11"/>
        <color theme="1"/>
        <rFont val="Times New Roman"/>
        <family val="1"/>
        <charset val="204"/>
      </rPr>
      <t xml:space="preserve">2 планшетов </t>
    </r>
    <r>
      <rPr>
        <sz val="11"/>
        <rFont val="Times New Roman"/>
        <family val="1"/>
        <charset val="204"/>
      </rPr>
      <t>для букв, не менее 12 односторонних карточек со словами</t>
    </r>
  </si>
  <si>
    <t>Азбука для изучающих Брайль</t>
  </si>
  <si>
    <t>Для незрячих и слабовидящих детей 
Размер доски, см – не менее 29,5 х 21,0</t>
  </si>
  <si>
    <t>Набор звучащих шаров Вальда</t>
  </si>
  <si>
    <t>Цвета МИКС, диаметр шариков не менее 4 и 5 см Звучащие шары, выполненные по методике методике Марии Монтессори "Звуковые коробочки".
Создан как игра для развития слуха.</t>
  </si>
  <si>
    <t>Гигантские звуковые кнопки "Запиши свой звук"</t>
  </si>
  <si>
    <t>Набор из не менее 4 кнопок.  Для детей с нарушением слуха (2-6 лет)</t>
  </si>
  <si>
    <t>Набор для слухоречевого восприятия для детей с особенностями развития</t>
  </si>
  <si>
    <t>Состав набора: 1. Визуальный дождь.  
2. Барабан. 
3. «Гусеница». 
4. Гармошка. 
5. Мягкая игрушка «Смеющаяся животное». 
6. Шумная труба. 
7. Бубенцы с колокольчиками. 
8. Набор из трёх дисков. 
9. Набор деревянных музыкальных инструментов
10. Деревянное яйцо 
11. Преобразователь голоса. 
12. Набор из 4 кнопок.  
13. «Волновой барабан»
14. Гигиенический свисток.  
15. Волшебная палочка. 
16. Сортер. 
17. Кубики со звуком (Животные).
18. Кубики со звуком (Транспорт).  
19. Звуковые пазлы.
20. Животное 
21. Звуковые призмы.  
22. Космическое одеяло.                                                                                                                                                                                                                                                     23. Волшебные перезвоны   
24. Сумка для игрушек</t>
  </si>
  <si>
    <t>Зеркало для тренировки речи</t>
  </si>
  <si>
    <t xml:space="preserve">Зеркало для тренировки речи с возможностью записи не менее 4-х пятисекундных сообщений. Оно изготовлено из ударопрочного пластика с акриловым зеркалом размером не менее 30,5 см x 30,5см. </t>
  </si>
  <si>
    <t>Прибор для письма по Брайлю 18-ти строчный</t>
  </si>
  <si>
    <t>Прибор предназначен для выполнения письменных работ слабовидящими и незрячими людьми. Прибор состоит из не менее 18 строк, в каждой по не менее 24 ячейки. Прибор изготовлен из ударостойкого металлического сплава. Имеется фиксация бумаги. Размеры: не менее 180 х 240 мм.</t>
  </si>
  <si>
    <t>Грифель для письма по Брайлю</t>
  </si>
  <si>
    <t>Грифель предназначен для записи текстов рельефно-точечным шрифтом. Грифель представляет собой острый металлический стержень с пластмассовой рукояткой. Размер грифеля  не менее 6,4 см.</t>
  </si>
  <si>
    <t>Прибор плоского письма по Гебольду</t>
  </si>
  <si>
    <t>Прибор предназначен для выполнения письменных работ слабовидящими и незрячими людьми. Прибор состоит из 18 строк, в каждой по 24 ячейки. Прибор изготовлен из ударостойкого металлического сплава. Имеется фиксация бумаги. Размеры: не менее 180 х 240 мм</t>
  </si>
  <si>
    <t>Интерактивный стол для проведения комплексных занятий для детей с нарушением слуха</t>
  </si>
  <si>
    <t>Интерактивный стол. Не менее 32 дюйма с программно-дидактическим комплексом для проведения комплексных занятий для детей с нарушением слуха. Стол рассчитан на не менее 10 одновременно распознаваемых касаний.</t>
  </si>
  <si>
    <t>Это  интерактивный комплекс, с преимуществами
дополненной реальности, позволяющий детям с интересом
исследовать окружающий мирвключающий в себя корпус с компьютером, проектором, камерой</t>
  </si>
  <si>
    <t xml:space="preserve">Сухой бассейн </t>
  </si>
  <si>
    <t>Мягкий сухой бассейн   не менее 150х150х50
Шарики не менее 1000 штук.</t>
  </si>
  <si>
    <t>Материал - Сталь.
Диагональ экрана - не менее 75 дюймов.
Тип сенсора - ИК-рамка на не менее 20 одновременных касаний.
WI-FI адаптер - Да.
Аудиосистема - Встроенная не менее 2х15 Вт.</t>
  </si>
  <si>
    <t>Шкаф</t>
  </si>
  <si>
    <t xml:space="preserve">Согласно дизайн проекта, ЛДСП 16 мм,  не менее 800*350*1000 мм. </t>
  </si>
  <si>
    <r>
      <t xml:space="preserve">Площадь зоны: не менее </t>
    </r>
    <r>
      <rPr>
        <sz val="11"/>
        <color rgb="FFFF0000"/>
        <rFont val="Times New Roman"/>
        <family val="1"/>
        <charset val="204"/>
      </rPr>
      <t xml:space="preserve">12,48 </t>
    </r>
    <r>
      <rPr>
        <sz val="11"/>
        <color theme="1"/>
        <rFont val="Times New Roman"/>
        <family val="1"/>
        <charset val="204"/>
      </rPr>
      <t>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</si>
  <si>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</si>
  <si>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проекта, не менее 800х500 мм  на металлкаркасе + столешница ЛДСП 16 мм</t>
  </si>
  <si>
    <t xml:space="preserve">шт ( на 1 раб.место) </t>
  </si>
  <si>
    <t>Согласно дизайн проекта, размеры не менее 500х530 мм</t>
  </si>
  <si>
    <t>Моноблок</t>
  </si>
  <si>
    <t>Размер экрана - не менее 23,8"
Тип матрицы - LCD ADS IPS
Оперативная память - не менее DDR4 16 Гб
Постоянная  память - не менее 512 Гб</t>
  </si>
  <si>
    <t>Программное обеспечение для занятий с детьми имеющими речевые нарушения</t>
  </si>
  <si>
    <t>Это программа, направленная на создание интерактивных пособий специалистами для работы с детьми дошкольного возраста. Программа содержит не менее 1500 готовых изображений различной тематики, программу, направленную на речевое обследование и развитие моторных навыков, речевое дыхание и слух, звукопроизношение, лексику, грамматику, связную речь и моторику.</t>
  </si>
  <si>
    <t>ПО</t>
  </si>
  <si>
    <r>
      <t xml:space="preserve">Площадь зоны: не менее </t>
    </r>
    <r>
      <rPr>
        <sz val="11"/>
        <color rgb="FFFF0000"/>
        <rFont val="Times New Roman"/>
        <family val="1"/>
        <charset val="204"/>
      </rPr>
      <t xml:space="preserve">1,8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</si>
  <si>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 </t>
    </r>
    <r>
      <rPr>
        <sz val="11"/>
        <color theme="1"/>
        <rFont val="Times New Roman"/>
        <family val="1"/>
        <charset val="204"/>
      </rPr>
      <t>м2 на всю зону</t>
    </r>
  </si>
  <si>
    <t xml:space="preserve">Стол </t>
  </si>
  <si>
    <t>Согласно дизайн проекта, размеры не менее 1200х600 мм</t>
  </si>
  <si>
    <t>Умное зеркало Логопеда</t>
  </si>
  <si>
    <t xml:space="preserve">Комплекс имеет: зеркало специалиста логопеда, зеркальный мультимедийный экран не менее 25 дюймов, акустическую систему, камеру для занятий, микрофон, клавиатуру и мышь, встроенный ПК </t>
  </si>
  <si>
    <t>МФУ (многофункциональное устройство) А3</t>
  </si>
  <si>
    <t>Черно-белая печать, A3 
Разрешение - не менее 1200x1200 dpi
скорость печати - ч/б - не менее 12 стр/мин (А3), 25 стр/мин (А4)</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</si>
  <si>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</si>
  <si>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</si>
  <si>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</si>
  <si>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</si>
  <si>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</si>
  <si>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IPS дисплей,  отечественное ПО, реестр</t>
  </si>
  <si>
    <t>Гарнитура</t>
  </si>
  <si>
    <t>Системный блокс предустановленным программным обеспечением с монитором, клавиатурой, мышью</t>
  </si>
  <si>
    <t>Подставка под системный блок</t>
  </si>
  <si>
    <t>Органайзер для проводов</t>
  </si>
  <si>
    <t>Стол учителя</t>
  </si>
  <si>
    <t>IPS дисплей, отечественное ПО, реестр</t>
  </si>
  <si>
    <t>Программное обеспечение входит в комплект.
Комплект содержит:
Перворобот  - 1 шт.
Аккумуляторная батарея - 1шт.
Зарядное устройство-1шт.
набор с запасными частями -1шт.</t>
  </si>
  <si>
    <t>Наушники с оголовьем</t>
  </si>
  <si>
    <t>Стул ученический с пюпитром</t>
  </si>
  <si>
    <t>Игра для изучения букв русского алфавита и обучения чтению.
В комплекте: не менее 2 планшетов для букв, не менее 12 односторонних карточек со словами</t>
  </si>
  <si>
    <t>Система хранения ноутбуков/планшетов/мобильного класса</t>
  </si>
  <si>
    <t>Акустическая система / Колонки</t>
  </si>
  <si>
    <t>Система контроля и мониторинга качества знаний</t>
  </si>
  <si>
    <t>Комплект чертежного оборудования и приспособлений</t>
  </si>
  <si>
    <t>Комплект настольных развивающих игр по математике</t>
  </si>
  <si>
    <t>Шкаф многосекционный</t>
  </si>
  <si>
    <t>Мобильный интерактивный пол</t>
  </si>
  <si>
    <t>Набор сенсорных тактильных панелей</t>
  </si>
  <si>
    <t>Развивающий игровой набор</t>
  </si>
  <si>
    <t>Чемодан логопеда</t>
  </si>
  <si>
    <t>Диагностический комплект</t>
  </si>
  <si>
    <t>Кресло-мешок</t>
  </si>
  <si>
    <t>Мозаика на стену</t>
  </si>
  <si>
    <t>Принтер для печати рельефно-точечным шрифтом Брайля</t>
  </si>
  <si>
    <t>Документ-камера</t>
  </si>
  <si>
    <t>Интерактивный стол</t>
  </si>
  <si>
    <t>Счеты детские</t>
  </si>
  <si>
    <t>Прозрачная папка для занятий «Пиши и стирай»</t>
  </si>
  <si>
    <t>Доска для письма наклонная</t>
  </si>
  <si>
    <t>Тренажер-балансир</t>
  </si>
  <si>
    <t>Рамки-вкладыши с большими деревянными буквами</t>
  </si>
  <si>
    <t>Криницына Г. М.  Коррекция речевых нарушений у младших школьников: Учебные пособия для СПО Юрайт 2023</t>
  </si>
  <si>
    <t>Годовникова Л. В.  Психолого-педагогическое сопровождение обучающихся с ОВЗ: Учебные пособия для СПО Юрайт 2023</t>
  </si>
  <si>
    <t>Галасюк И. Н.  Основы коррекционной педагогики и коррекционной психологии. Кураторство семьи особенного ребенка: Учебные пособия для СПО Юрайт 2023</t>
  </si>
  <si>
    <t>Завьялова Т. П.  Профилактика нарушений опорно-двигательного аппрата у обучающихся: Учебные пособия для СПО Юрайт 2023</t>
  </si>
  <si>
    <t>Акимова М. К.  Психологическая диагностика умственного развития детей: Учебные пособия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</si>
  <si>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Учебные пособия для СПО Юрайт 2023</t>
  </si>
  <si>
    <t>Кумарина Г.Ф. Коррекционная педагогика в начальном образовании: Учебные пособия. Юрайт 2023</t>
  </si>
  <si>
    <t>Иванова Е.В., 
Мищенко Г.В. Коррекция и развитие эмоциональной сферы детей с ограниченными возможностями здоровья: Учебные пособия.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</si>
  <si>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Учебные пособия.
 Юрайт 2023</t>
  </si>
  <si>
    <t>Власова Н.В. Коррекционная и специальная педагогика: Учебные пособия. Юрайт 2023</t>
  </si>
  <si>
    <t>Черная Е.В. Специальная и коррекционная педагогика. Тесты: Учебные пособия. Юрайт 2023</t>
  </si>
  <si>
    <t>Колосова Т.А.,
Исаев Д.Н. Основы коррекционной педагогики и коррекционной психологии. Дети с нарушением интеллекта: Учебные пособия. Юрайт 2023</t>
  </si>
  <si>
    <t xml:space="preserve">Колесникова, Г. И.  Основы специальной педагогики и специальной психологии : Учебные пособия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</si>
  <si>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Учебные пособия для среднего профессионального образования / В. П. Глухов. 2023. </t>
  </si>
  <si>
    <t>Подиум с нишами для выдвижных пуфов</t>
  </si>
  <si>
    <t>Базовая часть</t>
  </si>
  <si>
    <t>Рабочее место психолога-дефектолога (интерактивный стол ученика с сенсорным компьютером, рабочий стол специалиста с персональным компьютером и программным обеспечением)</t>
  </si>
  <si>
    <t>Программно-дидактический комплекс с кооперативными и соревновательными развивающими играми для интерактивных столов и панелей</t>
  </si>
  <si>
    <t>Система акустическая  в комплекте с FМ-системой</t>
  </si>
  <si>
    <t>Доска-лабиринт балансировочная</t>
  </si>
  <si>
    <t>Диск балансировочный</t>
  </si>
  <si>
    <t>Аппаратура звукоусиливающая беспроводная коллективного пользования, работающая в FM режиме (радиокласс, FМ-система) для инклюзивного образования</t>
  </si>
  <si>
    <t>Набор массажных ладошек и следочков</t>
  </si>
  <si>
    <t>Набор весовой</t>
  </si>
  <si>
    <t>Ручка вибрирующая для логопедических занятий</t>
  </si>
  <si>
    <t>Игра-головоломка для развития мышления и пространственного ориентирования</t>
  </si>
  <si>
    <t>Сортер по методу Монтессори деревянный</t>
  </si>
  <si>
    <t>Конструктор из мягких модулей детский</t>
  </si>
  <si>
    <t>Коврик - пособие для обучения счету по методике Монтессори</t>
  </si>
  <si>
    <t>Игра с бусинами для развития мелкой моторики, формирования представлений о цвете и форме</t>
  </si>
  <si>
    <t>Набор для развивающей игры "Угадай предмет"</t>
  </si>
  <si>
    <t>Стол интерактивный  для проведения комплексных занятий для детей с нарушением слуха</t>
  </si>
  <si>
    <t>Комплекс для развития навыков письменной речи и коррекции дисграфии. Программное обеспечение для специалистов в комплекте</t>
  </si>
  <si>
    <t>Куб логопедический</t>
  </si>
  <si>
    <t>Игра логическая развивающая для детей дошкольного возраста по методике З.Дьенеша</t>
  </si>
  <si>
    <t>Комплекс лабораторный естественнонаучный для начальной школы</t>
  </si>
  <si>
    <t>Комплекс лабораторный (образовательная мини лаборатория)</t>
  </si>
  <si>
    <t>Азбука магнитная</t>
  </si>
  <si>
    <t>Обруч мягкий для игр</t>
  </si>
  <si>
    <t>Мяч игольчатый с ручкой</t>
  </si>
  <si>
    <t xml:space="preserve">Колонна светодиодная напольная </t>
  </si>
  <si>
    <t>Доска пробковая одноэлементная</t>
  </si>
  <si>
    <t>Математический планшет - резиночный конструктор</t>
  </si>
  <si>
    <t>Плакат звуковой для обучения чтению детей с ОВЗ</t>
  </si>
  <si>
    <t>Планшет-тренажер тактильный для развития мелкой моторики рук и закрепления навыков счета детей дошкольного возраста</t>
  </si>
  <si>
    <t>Система индукционная информационная портативная</t>
  </si>
  <si>
    <t>Колонка портативная</t>
  </si>
  <si>
    <t>Коммуникатор портативный на запястье</t>
  </si>
  <si>
    <t>Программно-дидактический комплекс для проведения общеразвивающих занятий в детском саду</t>
  </si>
  <si>
    <t>Развивающая игра сортер по методике Монтессори</t>
  </si>
  <si>
    <t>Панель развивающая с календарем и часами</t>
  </si>
  <si>
    <t>Набор светящийся для слабовидящих детей</t>
  </si>
  <si>
    <t>Синтезатор сенсорный</t>
  </si>
  <si>
    <t>Видео-увеличитель стационарный электронный</t>
  </si>
  <si>
    <t>Стенд интерактивный для изучения алфавита детьми с ОВЗ</t>
  </si>
  <si>
    <t>Стенд интерактивный для изучения истории России детьми с ОВЗ</t>
  </si>
  <si>
    <t>Стенд с рельефной картой России, с кнопками, для детей с ОВЗ</t>
  </si>
  <si>
    <t>Бассейн сухой с шариками</t>
  </si>
  <si>
    <t>Материал счетный</t>
  </si>
  <si>
    <t>Дорожка тактильная</t>
  </si>
  <si>
    <t>Колонна воздушно-пузырьковая угловая</t>
  </si>
  <si>
    <t>Учебное пособие для коррекционной работы по простран­ственной ориентировке с детьми (магнитный набор)</t>
  </si>
  <si>
    <t>Душ сухой фибероптический</t>
  </si>
  <si>
    <t>Комплект методических материалов для цветовой диагностики и музыкотерапии. Методологический подход В. М. Элькина</t>
  </si>
  <si>
    <t>Микроскоп электронный</t>
  </si>
  <si>
    <t>Арт-конструктор эмоциональный</t>
  </si>
  <si>
    <t>Игры, игрушки и учебное оборудование</t>
  </si>
  <si>
    <t>Прочее оборудование</t>
  </si>
  <si>
    <t>Конструктор робототехнический для детей в возрасте 6-8 лет</t>
  </si>
  <si>
    <t xml:space="preserve">Программное обеспечение </t>
  </si>
  <si>
    <t>Мобильное рабочее место для учеников с нарушениями опорно-двигательного аппарата и с детским церебральным параличом (персональный компьютер,гарнитура ,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t>
  </si>
  <si>
    <t>Документ камера</t>
  </si>
  <si>
    <t>Интеллектуальная игра "Эрудит"</t>
  </si>
  <si>
    <t>Игра настольная Умные Игры Бинго</t>
  </si>
  <si>
    <t>Игра карточная. В чём логика?</t>
  </si>
  <si>
    <t>Игра на скорость Танграм</t>
  </si>
  <si>
    <t>Игра настольная «СОРТИРОВКА МУСОРА»</t>
  </si>
  <si>
    <t>Игра напольная "Твистер"</t>
  </si>
  <si>
    <t xml:space="preserve">Демонстрационные шахматы магнитные </t>
  </si>
  <si>
    <t>Выбираются и заполняются образовательной организацией в соответствии с потребностями</t>
  </si>
  <si>
    <t>Интерактивная панель для патриотического воспитания</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</si>
  <si>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</si>
  <si>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</si>
  <si>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</si>
  <si>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</si>
  <si>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</si>
  <si>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</si>
  <si>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</si>
  <si>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</si>
  <si>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</si>
  <si>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Рабочее место для слабовидящего и незрячего</t>
  </si>
  <si>
    <t>Клавиатура адаптированная с крупными кнопками</t>
  </si>
  <si>
    <t>Моноблок с экраном не менее 23,8 дюймов</t>
  </si>
  <si>
    <t>Портативный тактильный дисплей брайля</t>
  </si>
  <si>
    <t>Портативный тифлофлешплеер, электронный ручной видео-увеличитель</t>
  </si>
  <si>
    <t>Программное обеспечение для создания, хранения и управления текстовыми и голосовыми заметками</t>
  </si>
  <si>
    <t>Программное обеспечение экранного доступа</t>
  </si>
  <si>
    <t>Рабочее место для учеников с нарушениями опорно-двигательного аппарата и с детским церебральным параличом</t>
  </si>
  <si>
    <t>Клавиатура с большими разноцветными кнопками и с разделяющей клавиши накладкой (беспроводная)</t>
  </si>
  <si>
    <t>Кнопка выносная дублирующая кнопки роллера</t>
  </si>
  <si>
    <t>Персональный компьютер</t>
  </si>
  <si>
    <t>Роллер компьютерный</t>
  </si>
  <si>
    <t>44.02.05 Коррекционая педагогика в начальном образовании</t>
  </si>
  <si>
    <t>Воспитательная деятельность. включая классное руководство, детей с ОВЗ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</si>
</sst>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р.-419]#,##0.00"/>
  </numFmts>
  <fonts count="5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1"/>
      <name val="Calibri"/>
      <family val="2"/>
      <charset val="204"/>
      <scheme val="minor"/>
    </font>
    <font>
      <sz val="10"/>
      <name val="Times New Roman"/>
      <family val="1"/>
      <charset val="204"/>
    </font>
    <font>
      <sz val="10"/>
      <color rgb="FF00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i/>
      <sz val="14"/>
      <name val="Times New Roman"/>
      <family val="1"/>
      <charset val="204"/>
    </font>
    <font>
      <i/>
      <sz val="11"/>
      <color theme="1"/>
      <name val="Times New Roman"/>
      <family val="1"/>
      <charset val="204"/>
    </font>
    <font>
      <i/>
      <sz val="12"/>
      <color rgb="FFFF0000"/>
      <name val="Times New Roman"/>
      <family val="1"/>
      <charset val="204"/>
    </font>
    <font>
      <i/>
      <sz val="11"/>
      <color rgb="FFFF0000"/>
      <name val="Times New Roman"/>
      <family val="1"/>
      <charset val="204"/>
    </font>
    <font>
      <sz val="16"/>
      <name val="Times New Roman"/>
      <family val="1"/>
      <charset val="204"/>
    </font>
    <font>
      <b/>
      <i/>
      <sz val="16"/>
      <color rgb="FFFF0000"/>
      <name val="Times New Roman"/>
      <family val="1"/>
      <charset val="204"/>
    </font>
    <font>
      <i/>
      <sz val="16"/>
      <color rgb="FFFF0000"/>
      <name val="Times New Roman"/>
      <family val="1"/>
      <charset val="204"/>
    </font>
    <font>
      <u/>
      <sz val="16"/>
      <color theme="0"/>
      <name val="Times New Roman"/>
      <family val="1"/>
      <charset val="204"/>
    </font>
    <font>
      <i/>
      <sz val="14"/>
      <color rgb="FFFF0000"/>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00B0F0"/>
        <bgColor indexed="64"/>
      </patternFill>
    </fill>
    <fill>
      <patternFill patternType="solid">
        <fgColor rgb="FFAEABAB"/>
        <bgColor rgb="FFAEABAB"/>
      </patternFill>
    </fill>
    <fill>
      <patternFill patternType="solid">
        <fgColor theme="0"/>
        <bgColor rgb="FFFFFFFF"/>
      </patternFill>
    </fill>
    <fill>
      <patternFill patternType="solid">
        <fgColor theme="2"/>
        <bgColor indexed="64"/>
      </patternFill>
    </fill>
    <fill>
      <patternFill patternType="solid">
        <fgColor rgb="FFB4A7D6"/>
        <bgColor rgb="FFB4A7D6"/>
      </patternFill>
    </fill>
    <fill>
      <patternFill patternType="solid">
        <fgColor rgb="FFCCCCCC"/>
        <bgColor rgb="FFCCCCCC"/>
      </patternFill>
    </fill>
    <fill>
      <patternFill patternType="solid">
        <fgColor rgb="FF92D050"/>
        <bgColor rgb="FFCCCCCC"/>
      </patternFill>
    </fill>
    <fill>
      <patternFill patternType="solid">
        <fgColor rgb="FF92D050"/>
        <bgColor indexed="64"/>
      </patternFill>
    </fill>
    <fill>
      <patternFill patternType="solid">
        <fgColor rgb="FF0070C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indexed="64"/>
      </top>
      <bottom style="medium">
        <color indexed="64"/>
      </bottom>
      <diagonal/>
    </border>
    <border>
      <left style="thin">
        <color indexed="64"/>
      </left>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right style="thin">
        <color indexed="64"/>
      </right>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4" fillId="0" borderId="0"/>
  </cellStyleXfs>
  <cellXfs count="59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3"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3"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3"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23" fillId="9" borderId="12" xfId="0" applyFont="1" applyFill="1" applyBorder="1" applyAlignment="1">
      <alignment horizontal="center" vertical="center" wrapText="1"/>
    </xf>
    <xf numFmtId="0" fontId="23"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6" fillId="11" borderId="8"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left" vertical="top" wrapText="1"/>
    </xf>
    <xf numFmtId="0" fontId="12"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0" borderId="19" xfId="0" applyFont="1" applyBorder="1" applyAlignment="1">
      <alignment horizontal="left" vertical="top" wrapText="1"/>
    </xf>
    <xf numFmtId="0" fontId="12" fillId="11"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16" fillId="0" borderId="8" xfId="0" applyFont="1" applyBorder="1" applyAlignment="1">
      <alignment vertical="center" wrapText="1"/>
    </xf>
    <xf numFmtId="0" fontId="16" fillId="0" borderId="8" xfId="0" applyFont="1" applyBorder="1" applyAlignment="1">
      <alignment horizontal="center" vertical="center"/>
    </xf>
    <xf numFmtId="0" fontId="16" fillId="2" borderId="8" xfId="0" applyFont="1" applyFill="1" applyBorder="1" applyAlignment="1">
      <alignment vertical="center" wrapText="1"/>
    </xf>
    <xf numFmtId="0" fontId="16" fillId="0" borderId="8" xfId="0" applyFont="1" applyBorder="1" applyAlignment="1">
      <alignment horizontal="justify" vertical="center"/>
    </xf>
    <xf numFmtId="0" fontId="16" fillId="0" borderId="8" xfId="0" applyFont="1" applyBorder="1" applyAlignment="1">
      <alignment vertical="center"/>
    </xf>
    <xf numFmtId="0" fontId="4" fillId="0" borderId="8" xfId="0" applyFont="1" applyBorder="1" applyAlignment="1">
      <alignment horizontal="left"/>
    </xf>
    <xf numFmtId="0" fontId="2" fillId="0" borderId="8" xfId="0" applyFont="1" applyBorder="1" applyAlignment="1" applyProtection="1">
      <alignment horizontal="left"/>
      <protection locked="0"/>
    </xf>
    <xf numFmtId="0" fontId="16" fillId="0" borderId="18" xfId="0" applyFont="1" applyBorder="1" applyAlignment="1">
      <alignment horizontal="center" vertical="center"/>
    </xf>
    <xf numFmtId="0" fontId="2" fillId="0" borderId="8" xfId="0" applyFont="1" applyBorder="1" applyAlignment="1">
      <alignment horizontal="left"/>
    </xf>
    <xf numFmtId="0" fontId="22" fillId="0" borderId="8" xfId="0" applyFont="1" applyBorder="1" applyAlignment="1">
      <alignment vertical="center" wrapText="1"/>
    </xf>
    <xf numFmtId="0" fontId="22" fillId="0" borderId="8"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2" fillId="0" borderId="8" xfId="0" applyFont="1" applyBorder="1" applyAlignment="1">
      <alignment vertical="center"/>
    </xf>
    <xf numFmtId="0" fontId="22"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12" xfId="0" applyFont="1" applyBorder="1" applyAlignment="1">
      <alignment horizontal="left"/>
    </xf>
    <xf numFmtId="0" fontId="2" fillId="0" borderId="10" xfId="0" applyFont="1" applyBorder="1" applyAlignment="1">
      <alignment horizontal="left"/>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4"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4"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2" borderId="12"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8" xfId="0" applyFont="1" applyBorder="1" applyAlignment="1" applyProtection="1">
      <alignment horizontal="left" vertical="center"/>
      <protection locked="0"/>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lignment vertical="center"/>
    </xf>
    <xf numFmtId="0" fontId="4" fillId="2" borderId="8" xfId="0" applyFont="1" applyFill="1" applyBorder="1" applyAlignment="1">
      <alignment vertical="center" wrapText="1"/>
    </xf>
    <xf numFmtId="0" fontId="2" fillId="2" borderId="8"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8" xfId="5" applyFont="1" applyBorder="1" applyAlignment="1">
      <alignment vertical="center" wrapText="1"/>
    </xf>
    <xf numFmtId="0" fontId="4" fillId="2" borderId="8" xfId="0" applyFont="1" applyFill="1" applyBorder="1" applyAlignment="1">
      <alignment horizontal="left" vertical="center" wrapText="1"/>
    </xf>
    <xf numFmtId="0" fontId="4" fillId="3" borderId="43" xfId="0" applyFont="1" applyFill="1" applyBorder="1" applyAlignment="1">
      <alignment vertical="center" wrapText="1"/>
    </xf>
    <xf numFmtId="0" fontId="2" fillId="0" borderId="18" xfId="0" applyFont="1" applyBorder="1" applyAlignment="1">
      <alignment horizontal="center" vertical="center"/>
    </xf>
    <xf numFmtId="0" fontId="2" fillId="0" borderId="18" xfId="0" applyFont="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wrapText="1"/>
    </xf>
    <xf numFmtId="0" fontId="4" fillId="0" borderId="8" xfId="0" applyFont="1" applyBorder="1" applyAlignment="1" applyProtection="1">
      <alignment horizontal="left" vertical="center"/>
      <protection locked="0"/>
    </xf>
    <xf numFmtId="0" fontId="2" fillId="2" borderId="19" xfId="0" applyFont="1" applyFill="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Font="1" applyBorder="1" applyAlignment="1">
      <alignment horizontal="center" vertical="center"/>
    </xf>
    <xf numFmtId="0" fontId="4" fillId="0" borderId="3" xfId="0" applyFont="1" applyBorder="1" applyAlignment="1">
      <alignment vertical="center"/>
    </xf>
    <xf numFmtId="0" fontId="12" fillId="0" borderId="56" xfId="0" applyFont="1" applyBorder="1" applyAlignment="1">
      <alignment horizontal="left" vertical="top"/>
    </xf>
    <xf numFmtId="0" fontId="12" fillId="0" borderId="0" xfId="0" applyFont="1" applyAlignment="1">
      <alignment horizontal="left" vertical="top"/>
    </xf>
    <xf numFmtId="0" fontId="12" fillId="0" borderId="53" xfId="0" applyFont="1" applyBorder="1" applyAlignment="1">
      <alignment horizontal="left" vertical="top"/>
    </xf>
    <xf numFmtId="0" fontId="12" fillId="0" borderId="54" xfId="0" applyFont="1" applyBorder="1" applyAlignment="1">
      <alignment horizontal="left" vertical="top"/>
    </xf>
    <xf numFmtId="0" fontId="12" fillId="0" borderId="19" xfId="0" applyFont="1" applyBorder="1" applyAlignment="1">
      <alignment horizontal="center" vertical="top"/>
    </xf>
    <xf numFmtId="0" fontId="12" fillId="0" borderId="19" xfId="0" applyFont="1" applyBorder="1" applyAlignment="1">
      <alignment horizontal="center" vertical="top" wrapText="1"/>
    </xf>
    <xf numFmtId="0" fontId="12" fillId="3" borderId="19" xfId="0" applyFont="1" applyFill="1" applyBorder="1" applyAlignment="1">
      <alignment horizontal="center" vertical="top" wrapText="1"/>
    </xf>
    <xf numFmtId="0" fontId="12" fillId="3" borderId="19" xfId="0" applyFont="1" applyFill="1" applyBorder="1" applyAlignment="1">
      <alignment horizontal="center" vertical="top"/>
    </xf>
    <xf numFmtId="0" fontId="12" fillId="24" borderId="0" xfId="0" applyFont="1" applyFill="1" applyAlignment="1">
      <alignment horizontal="left" vertical="top"/>
    </xf>
    <xf numFmtId="0" fontId="12" fillId="0" borderId="8" xfId="0" applyFont="1" applyBorder="1" applyAlignment="1">
      <alignment horizontal="center" vertical="top"/>
    </xf>
    <xf numFmtId="0" fontId="12" fillId="0" borderId="8" xfId="0" applyFont="1" applyBorder="1" applyAlignment="1">
      <alignment horizontal="center" vertical="top" wrapText="1"/>
    </xf>
    <xf numFmtId="0" fontId="36" fillId="0" borderId="19" xfId="0" applyFont="1" applyBorder="1" applyAlignment="1">
      <alignment horizontal="center" vertical="top"/>
    </xf>
    <xf numFmtId="0" fontId="22" fillId="0" borderId="19" xfId="0" applyFont="1" applyBorder="1" applyAlignment="1">
      <alignment horizontal="center" vertical="top" wrapText="1"/>
    </xf>
    <xf numFmtId="0" fontId="22" fillId="0" borderId="59" xfId="0" applyFont="1" applyBorder="1" applyAlignment="1">
      <alignment horizontal="center" vertical="top"/>
    </xf>
    <xf numFmtId="0" fontId="22" fillId="0" borderId="19" xfId="0" applyFont="1" applyBorder="1" applyAlignment="1">
      <alignment horizontal="center" vertical="top"/>
    </xf>
    <xf numFmtId="0" fontId="12" fillId="3" borderId="60" xfId="0" applyFont="1" applyFill="1" applyBorder="1" applyAlignment="1">
      <alignment horizontal="center" vertical="top" wrapText="1"/>
    </xf>
    <xf numFmtId="0" fontId="2" fillId="0" borderId="8" xfId="0" applyFont="1" applyBorder="1" applyAlignment="1">
      <alignment horizontal="center" vertical="top"/>
    </xf>
    <xf numFmtId="0" fontId="12" fillId="3" borderId="60" xfId="0" applyFont="1" applyFill="1" applyBorder="1" applyAlignment="1">
      <alignment horizontal="center" vertical="top"/>
    </xf>
    <xf numFmtId="0" fontId="12" fillId="6" borderId="19" xfId="0" applyFont="1" applyFill="1" applyBorder="1" applyAlignment="1">
      <alignment horizontal="center" vertical="top"/>
    </xf>
    <xf numFmtId="0" fontId="12" fillId="3" borderId="0" xfId="0" applyFont="1" applyFill="1" applyAlignment="1">
      <alignment horizontal="center" vertical="top" wrapText="1"/>
    </xf>
    <xf numFmtId="0" fontId="12" fillId="3" borderId="53" xfId="0" applyFont="1" applyFill="1" applyBorder="1" applyAlignment="1">
      <alignment horizontal="center" vertical="top" wrapText="1"/>
    </xf>
    <xf numFmtId="0" fontId="12" fillId="3" borderId="59" xfId="0" applyFont="1" applyFill="1" applyBorder="1" applyAlignment="1">
      <alignment horizontal="center" vertical="top"/>
    </xf>
    <xf numFmtId="0" fontId="12" fillId="3" borderId="55" xfId="0" applyFont="1" applyFill="1" applyBorder="1" applyAlignment="1">
      <alignment horizontal="center" vertical="top"/>
    </xf>
    <xf numFmtId="0" fontId="12" fillId="0" borderId="59" xfId="0" applyFont="1" applyBorder="1" applyAlignment="1">
      <alignment horizontal="center" vertical="top"/>
    </xf>
    <xf numFmtId="0" fontId="12" fillId="0" borderId="60" xfId="0" applyFont="1" applyBorder="1" applyAlignment="1">
      <alignment horizontal="center" vertical="top"/>
    </xf>
    <xf numFmtId="0" fontId="12" fillId="0" borderId="55" xfId="0" applyFont="1" applyBorder="1" applyAlignment="1">
      <alignment horizontal="center" vertical="top"/>
    </xf>
    <xf numFmtId="0" fontId="40" fillId="0" borderId="3" xfId="0" applyFont="1" applyBorder="1" applyAlignment="1">
      <alignment horizontal="left" vertical="center" wrapText="1"/>
    </xf>
    <xf numFmtId="0" fontId="40" fillId="0" borderId="17"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2" xfId="0" applyFont="1" applyBorder="1" applyAlignment="1">
      <alignment horizontal="center" vertical="center" wrapText="1"/>
    </xf>
    <xf numFmtId="0" fontId="40" fillId="2" borderId="8" xfId="0" applyFont="1" applyFill="1" applyBorder="1" applyAlignment="1" applyProtection="1">
      <alignment horizontal="center" vertical="center"/>
      <protection locked="0"/>
    </xf>
    <xf numFmtId="0" fontId="40" fillId="2" borderId="8" xfId="0" applyFont="1" applyFill="1" applyBorder="1" applyAlignment="1">
      <alignment vertical="center" wrapText="1"/>
    </xf>
    <xf numFmtId="0" fontId="40" fillId="2" borderId="10" xfId="0" applyFont="1" applyFill="1" applyBorder="1" applyAlignment="1">
      <alignment horizontal="center" vertical="center"/>
    </xf>
    <xf numFmtId="0" fontId="40" fillId="0" borderId="8" xfId="0" applyFont="1" applyBorder="1" applyAlignment="1" applyProtection="1">
      <alignment horizontal="center" vertical="center"/>
      <protection locked="0"/>
    </xf>
    <xf numFmtId="0" fontId="40" fillId="0" borderId="8" xfId="0" applyFont="1" applyBorder="1" applyAlignment="1">
      <alignment vertical="center" wrapText="1"/>
    </xf>
    <xf numFmtId="0" fontId="40" fillId="0" borderId="10" xfId="0" applyFont="1" applyBorder="1" applyAlignment="1">
      <alignment horizontal="center" vertical="center"/>
    </xf>
    <xf numFmtId="0" fontId="40" fillId="0" borderId="3" xfId="0" applyFont="1" applyBorder="1"/>
    <xf numFmtId="0" fontId="40" fillId="0" borderId="3" xfId="0" applyFont="1" applyBorder="1" applyAlignment="1">
      <alignment horizontal="center" vertical="center"/>
    </xf>
    <xf numFmtId="0" fontId="40" fillId="0" borderId="8" xfId="0" applyFont="1" applyBorder="1" applyAlignment="1">
      <alignment horizontal="center" vertical="center"/>
    </xf>
    <xf numFmtId="0" fontId="40" fillId="0" borderId="8" xfId="0" applyFont="1" applyBorder="1" applyAlignment="1">
      <alignment horizontal="center"/>
    </xf>
    <xf numFmtId="0" fontId="40" fillId="2" borderId="10" xfId="0" applyFont="1" applyFill="1" applyBorder="1" applyAlignment="1">
      <alignment vertical="center" wrapText="1"/>
    </xf>
    <xf numFmtId="0" fontId="40" fillId="0" borderId="18" xfId="0" applyFont="1" applyBorder="1" applyAlignment="1" applyProtection="1">
      <alignment horizontal="center" vertical="center"/>
      <protection locked="0"/>
    </xf>
    <xf numFmtId="0" fontId="40" fillId="0" borderId="4" xfId="0" applyFont="1" applyBorder="1" applyAlignment="1">
      <alignment horizontal="center" vertical="center"/>
    </xf>
    <xf numFmtId="0" fontId="40" fillId="0" borderId="10" xfId="0" applyFont="1" applyBorder="1" applyAlignment="1">
      <alignment vertical="center" wrapText="1"/>
    </xf>
    <xf numFmtId="0" fontId="40" fillId="2" borderId="8" xfId="0" applyFont="1" applyFill="1" applyBorder="1" applyAlignment="1">
      <alignment horizontal="center" vertical="center" wrapText="1"/>
    </xf>
    <xf numFmtId="0" fontId="40" fillId="0" borderId="9" xfId="0" applyFont="1" applyBorder="1" applyAlignment="1" applyProtection="1">
      <alignment horizontal="center" vertical="center"/>
      <protection locked="0"/>
    </xf>
    <xf numFmtId="0" fontId="40" fillId="0" borderId="8"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8" xfId="0" applyFont="1" applyBorder="1" applyAlignment="1">
      <alignment horizontal="left" vertical="center" wrapText="1"/>
    </xf>
    <xf numFmtId="0" fontId="40" fillId="2" borderId="3" xfId="0" applyFont="1" applyFill="1" applyBorder="1" applyAlignment="1">
      <alignment horizontal="center" vertical="center"/>
    </xf>
    <xf numFmtId="0" fontId="40" fillId="2" borderId="3" xfId="0" applyFont="1" applyFill="1" applyBorder="1" applyAlignment="1">
      <alignment horizontal="center" vertical="center" wrapText="1"/>
    </xf>
    <xf numFmtId="0" fontId="40" fillId="2" borderId="8" xfId="0" applyFont="1" applyFill="1" applyBorder="1" applyAlignment="1">
      <alignment horizontal="center" vertical="center"/>
    </xf>
    <xf numFmtId="0" fontId="40" fillId="0" borderId="10" xfId="0" applyFont="1" applyBorder="1" applyAlignment="1">
      <alignment horizontal="left"/>
    </xf>
    <xf numFmtId="0" fontId="40" fillId="0" borderId="3" xfId="0" applyFont="1" applyBorder="1" applyAlignment="1">
      <alignment horizontal="left"/>
    </xf>
    <xf numFmtId="0" fontId="40" fillId="0" borderId="8" xfId="0" applyFont="1" applyBorder="1"/>
    <xf numFmtId="0" fontId="40" fillId="0" borderId="8" xfId="0" applyFont="1" applyBorder="1" applyAlignment="1">
      <alignment horizontal="left"/>
    </xf>
    <xf numFmtId="0" fontId="22" fillId="0" borderId="10" xfId="0" applyFont="1" applyBorder="1" applyAlignment="1">
      <alignment horizontal="center" vertical="center" wrapText="1"/>
    </xf>
    <xf numFmtId="0" fontId="22" fillId="7" borderId="8"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 fillId="0" borderId="8" xfId="0" applyFont="1" applyBorder="1"/>
    <xf numFmtId="0" fontId="2" fillId="0" borderId="19" xfId="0" applyFont="1" applyBorder="1" applyAlignment="1">
      <alignment horizontal="left" vertical="center" wrapText="1"/>
    </xf>
    <xf numFmtId="0" fontId="2" fillId="0" borderId="43" xfId="0" applyFont="1" applyBorder="1" applyAlignment="1">
      <alignment horizontal="left"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xf numFmtId="0" fontId="16"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22" fillId="2" borderId="1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xf>
    <xf numFmtId="0" fontId="2" fillId="2" borderId="10" xfId="0" applyFont="1" applyFill="1" applyBorder="1" applyAlignment="1">
      <alignment vertical="center"/>
    </xf>
    <xf numFmtId="0" fontId="2" fillId="0" borderId="4" xfId="0" applyFont="1" applyBorder="1" applyAlignment="1">
      <alignment vertical="center"/>
    </xf>
    <xf numFmtId="0" fontId="4" fillId="2" borderId="10" xfId="0" applyFont="1" applyFill="1" applyBorder="1" applyAlignment="1">
      <alignment vertical="center"/>
    </xf>
    <xf numFmtId="0" fontId="4" fillId="0" borderId="10" xfId="0" applyFont="1" applyBorder="1" applyAlignment="1">
      <alignment vertical="center"/>
    </xf>
    <xf numFmtId="164" fontId="12" fillId="0" borderId="20" xfId="0" applyNumberFormat="1" applyFont="1" applyBorder="1" applyAlignment="1">
      <alignment horizontal="center" vertical="top" wrapText="1"/>
    </xf>
    <xf numFmtId="0" fontId="12" fillId="0" borderId="20" xfId="0" applyFont="1" applyBorder="1" applyAlignment="1">
      <alignment horizontal="center" vertical="top"/>
    </xf>
    <xf numFmtId="0" fontId="12" fillId="3" borderId="20" xfId="0" applyFont="1" applyFill="1" applyBorder="1" applyAlignment="1">
      <alignment horizontal="center" vertical="top"/>
    </xf>
    <xf numFmtId="164" fontId="12" fillId="0" borderId="10" xfId="0" applyNumberFormat="1" applyFont="1" applyBorder="1" applyAlignment="1">
      <alignment horizontal="center" vertical="top" wrapText="1"/>
    </xf>
    <xf numFmtId="0" fontId="22" fillId="0" borderId="58" xfId="0" applyFont="1" applyBorder="1" applyAlignment="1">
      <alignment horizontal="center" vertical="top"/>
    </xf>
    <xf numFmtId="0" fontId="12" fillId="3" borderId="53" xfId="0" applyFont="1" applyFill="1" applyBorder="1" applyAlignment="1">
      <alignment horizontal="center" vertical="top"/>
    </xf>
    <xf numFmtId="0" fontId="12" fillId="6" borderId="20" xfId="0" applyFont="1" applyFill="1" applyBorder="1" applyAlignment="1">
      <alignment horizontal="center" vertical="top"/>
    </xf>
    <xf numFmtId="0" fontId="12" fillId="0" borderId="54" xfId="0" applyFont="1" applyBorder="1" applyAlignment="1">
      <alignment horizontal="center" vertical="top"/>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49" fillId="0" borderId="0" xfId="0" applyFont="1" applyAlignment="1">
      <alignment vertical="center" wrapText="1"/>
    </xf>
    <xf numFmtId="0" fontId="0" fillId="0" borderId="0" xfId="0" applyProtection="1">
      <protection locked="0"/>
    </xf>
    <xf numFmtId="0" fontId="49" fillId="0" borderId="0" xfId="0" applyFont="1" applyAlignment="1">
      <alignment vertical="center"/>
    </xf>
    <xf numFmtId="0" fontId="53" fillId="0" borderId="0" xfId="0" applyFont="1" applyAlignment="1">
      <alignment vertical="center" wrapText="1"/>
    </xf>
    <xf numFmtId="0" fontId="10" fillId="0" borderId="0" xfId="0" applyFont="1" applyAlignment="1">
      <alignment vertical="center"/>
    </xf>
    <xf numFmtId="0" fontId="1" fillId="0" borderId="0" xfId="0" applyFont="1" applyAlignment="1">
      <alignment vertical="center"/>
    </xf>
    <xf numFmtId="0" fontId="4" fillId="0" borderId="8" xfId="0" applyFont="1" applyBorder="1"/>
    <xf numFmtId="0" fontId="4" fillId="0" borderId="8" xfId="3" applyFont="1" applyBorder="1" applyAlignment="1">
      <alignment vertical="center"/>
    </xf>
    <xf numFmtId="0" fontId="4" fillId="3" borderId="8" xfId="3" applyFont="1" applyFill="1" applyBorder="1" applyAlignment="1">
      <alignment vertical="center"/>
    </xf>
    <xf numFmtId="0" fontId="4" fillId="0" borderId="8" xfId="0" applyFont="1" applyBorder="1" applyAlignment="1" applyProtection="1">
      <alignment vertical="center"/>
      <protection locked="0"/>
    </xf>
    <xf numFmtId="0" fontId="2" fillId="3" borderId="8" xfId="3" applyFont="1" applyFill="1" applyBorder="1" applyAlignment="1">
      <alignment vertical="center"/>
    </xf>
    <xf numFmtId="0" fontId="2" fillId="0" borderId="8" xfId="0" applyFont="1" applyBorder="1" applyAlignment="1">
      <alignment vertical="top"/>
    </xf>
    <xf numFmtId="0" fontId="12" fillId="2" borderId="42" xfId="0" applyFont="1" applyFill="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1" borderId="8"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2" fillId="2" borderId="17"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0" borderId="17" xfId="0" applyFont="1" applyBorder="1" applyAlignment="1">
      <alignment horizontal="center" vertical="center"/>
    </xf>
    <xf numFmtId="0" fontId="2" fillId="0" borderId="8" xfId="3" applyFont="1" applyBorder="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vertical="center"/>
      <protection locked="0"/>
    </xf>
    <xf numFmtId="0" fontId="4" fillId="0" borderId="43" xfId="0" applyFont="1" applyBorder="1" applyAlignment="1">
      <alignment horizontal="left" vertical="center"/>
    </xf>
    <xf numFmtId="0" fontId="2" fillId="23" borderId="8" xfId="3" applyFont="1" applyFill="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12" fillId="23" borderId="19" xfId="0" applyFont="1" applyFill="1" applyBorder="1" applyAlignment="1">
      <alignment horizontal="center" vertical="top"/>
    </xf>
    <xf numFmtId="0" fontId="4" fillId="0" borderId="19" xfId="0" applyFont="1" applyBorder="1" applyAlignment="1">
      <alignment horizontal="center" vertical="top"/>
    </xf>
    <xf numFmtId="0" fontId="2" fillId="3" borderId="19" xfId="0" applyFont="1" applyFill="1" applyBorder="1" applyAlignment="1">
      <alignment horizontal="center" vertical="top"/>
    </xf>
    <xf numFmtId="0" fontId="22" fillId="3" borderId="8" xfId="0" applyFont="1" applyFill="1" applyBorder="1" applyAlignment="1">
      <alignment horizontal="center" vertical="top"/>
    </xf>
    <xf numFmtId="0" fontId="40" fillId="0" borderId="17" xfId="0" applyFont="1" applyBorder="1" applyAlignment="1">
      <alignment horizontal="center" vertical="center"/>
    </xf>
    <xf numFmtId="0" fontId="40" fillId="2" borderId="8" xfId="0" applyFont="1" applyFill="1" applyBorder="1" applyAlignment="1" applyProtection="1">
      <alignment vertical="center"/>
      <protection locked="0"/>
    </xf>
    <xf numFmtId="0" fontId="40" fillId="0" borderId="8" xfId="0" applyFont="1" applyBorder="1" applyAlignment="1" applyProtection="1">
      <alignment vertical="center"/>
      <protection locked="0"/>
    </xf>
    <xf numFmtId="0" fontId="43" fillId="2" borderId="8" xfId="0" applyFont="1" applyFill="1" applyBorder="1" applyAlignment="1" applyProtection="1">
      <alignment vertical="center"/>
      <protection locked="0"/>
    </xf>
    <xf numFmtId="0" fontId="43" fillId="0" borderId="8" xfId="0" applyFont="1" applyBorder="1" applyAlignment="1" applyProtection="1">
      <alignment vertical="center"/>
      <protection locked="0"/>
    </xf>
    <xf numFmtId="0" fontId="40" fillId="0" borderId="18" xfId="0" applyFont="1" applyBorder="1" applyAlignment="1" applyProtection="1">
      <alignment vertical="center"/>
      <protection locked="0"/>
    </xf>
    <xf numFmtId="0" fontId="40" fillId="2" borderId="8" xfId="0" applyFont="1" applyFill="1" applyBorder="1" applyAlignment="1">
      <alignment vertical="center"/>
    </xf>
    <xf numFmtId="0" fontId="40" fillId="2" borderId="18" xfId="0" applyFont="1" applyFill="1" applyBorder="1" applyAlignment="1" applyProtection="1">
      <alignment horizontal="center" vertical="center"/>
      <protection locked="0"/>
    </xf>
    <xf numFmtId="0" fontId="40" fillId="2" borderId="18" xfId="0" applyFont="1" applyFill="1" applyBorder="1" applyAlignment="1" applyProtection="1">
      <alignment vertical="center"/>
      <protection locked="0"/>
    </xf>
    <xf numFmtId="0" fontId="40" fillId="2" borderId="9" xfId="3" applyFont="1" applyFill="1" applyBorder="1" applyAlignment="1">
      <alignment vertical="center"/>
    </xf>
    <xf numFmtId="0" fontId="40" fillId="0" borderId="8" xfId="3" applyFont="1" applyBorder="1" applyAlignment="1">
      <alignment vertical="center"/>
    </xf>
    <xf numFmtId="0" fontId="14" fillId="0" borderId="61"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3" borderId="8" xfId="3" applyFont="1" applyFill="1" applyBorder="1" applyAlignment="1">
      <alignment horizontal="center" vertical="center"/>
    </xf>
    <xf numFmtId="0" fontId="16" fillId="0" borderId="0" xfId="0" applyFont="1" applyAlignment="1">
      <alignment horizontal="center" vertical="center"/>
    </xf>
    <xf numFmtId="0" fontId="22" fillId="0" borderId="0" xfId="0" applyFont="1" applyAlignment="1">
      <alignment horizontal="center" vertical="center"/>
    </xf>
    <xf numFmtId="0" fontId="22" fillId="7" borderId="8" xfId="0" applyFont="1" applyFill="1" applyBorder="1" applyAlignment="1">
      <alignment horizontal="center" vertical="center"/>
    </xf>
    <xf numFmtId="0" fontId="4" fillId="0" borderId="18" xfId="0" applyFont="1" applyBorder="1" applyAlignment="1" applyProtection="1">
      <alignment vertical="center"/>
      <protection locked="0"/>
    </xf>
    <xf numFmtId="0" fontId="2" fillId="3" borderId="18" xfId="3" applyFont="1" applyFill="1" applyBorder="1" applyAlignment="1">
      <alignment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55"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3"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center" vertical="center" wrapText="1"/>
    </xf>
    <xf numFmtId="0" fontId="16" fillId="0" borderId="55"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55" xfId="3" applyFont="1" applyBorder="1" applyAlignment="1">
      <alignment horizontal="left" vertical="center"/>
    </xf>
    <xf numFmtId="0" fontId="16" fillId="0" borderId="9" xfId="3" applyFont="1" applyBorder="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18" xfId="0" applyFont="1" applyBorder="1" applyAlignment="1">
      <alignment horizontal="left" vertical="center" wrapText="1"/>
    </xf>
    <xf numFmtId="0" fontId="16" fillId="0" borderId="14" xfId="0" applyFont="1" applyBorder="1" applyAlignment="1" applyProtection="1">
      <alignment horizontal="left" vertical="center"/>
      <protection locked="0"/>
    </xf>
    <xf numFmtId="0" fontId="16" fillId="0" borderId="44"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left" vertical="center"/>
    </xf>
    <xf numFmtId="0" fontId="16" fillId="0" borderId="53" xfId="0" applyFont="1" applyBorder="1" applyAlignment="1">
      <alignment horizontal="left" vertical="center" wrapText="1"/>
    </xf>
    <xf numFmtId="0" fontId="16" fillId="0" borderId="60" xfId="0" applyFont="1" applyBorder="1" applyAlignment="1">
      <alignment horizontal="left" vertical="center" wrapText="1"/>
    </xf>
    <xf numFmtId="0" fontId="16" fillId="0" borderId="60" xfId="0"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6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3"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19" xfId="3" applyFont="1" applyBorder="1" applyAlignment="1">
      <alignment horizontal="left" vertical="center"/>
    </xf>
    <xf numFmtId="0" fontId="16" fillId="0" borderId="14" xfId="3" applyFont="1" applyBorder="1" applyAlignment="1">
      <alignment horizontal="left" vertical="center"/>
    </xf>
    <xf numFmtId="0" fontId="16" fillId="0" borderId="59" xfId="3" applyFont="1" applyBorder="1" applyAlignment="1">
      <alignment horizontal="left" vertical="center"/>
    </xf>
    <xf numFmtId="0" fontId="16" fillId="0" borderId="19" xfId="0" applyFont="1" applyBorder="1" applyAlignment="1" applyProtection="1">
      <alignment horizontal="center" vertical="center" wrapText="1"/>
      <protection locked="0"/>
    </xf>
    <xf numFmtId="0" fontId="16" fillId="0" borderId="43"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18" xfId="3"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16" fillId="0" borderId="2" xfId="0" applyFont="1" applyBorder="1" applyAlignment="1" applyProtection="1">
      <alignment horizontal="left" vertical="center"/>
      <protection locked="0"/>
    </xf>
    <xf numFmtId="0" fontId="16" fillId="0" borderId="8" xfId="5"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42" xfId="3" applyFont="1" applyBorder="1" applyAlignment="1">
      <alignment horizontal="left" vertical="center"/>
    </xf>
    <xf numFmtId="0" fontId="16" fillId="0" borderId="43" xfId="0" applyFont="1" applyBorder="1" applyAlignment="1" applyProtection="1">
      <alignment horizontal="left" vertical="center"/>
      <protection locked="0"/>
    </xf>
    <xf numFmtId="0" fontId="16" fillId="0" borderId="9" xfId="0" applyFont="1" applyBorder="1" applyAlignment="1">
      <alignment horizontal="center" vertical="center" wrapText="1"/>
    </xf>
    <xf numFmtId="0" fontId="14" fillId="0" borderId="0" xfId="0" applyFont="1" applyAlignment="1">
      <alignment horizontal="left" vertical="center" wrapText="1"/>
    </xf>
    <xf numFmtId="0" fontId="17" fillId="2" borderId="3" xfId="0" applyFont="1" applyFill="1" applyBorder="1" applyAlignment="1" applyProtection="1">
      <alignment horizontal="center" vertical="center"/>
      <protection locked="0"/>
    </xf>
    <xf numFmtId="0" fontId="17" fillId="0" borderId="16" xfId="0" applyFont="1" applyBorder="1" applyAlignment="1">
      <alignment horizontal="center" vertical="center" wrapText="1"/>
    </xf>
    <xf numFmtId="0" fontId="16" fillId="2" borderId="43" xfId="0" applyFont="1" applyFill="1" applyBorder="1" applyAlignment="1">
      <alignment horizontal="left" vertical="center" wrapText="1"/>
    </xf>
    <xf numFmtId="0" fontId="14" fillId="0" borderId="0" xfId="0" applyFont="1" applyAlignment="1">
      <alignment vertical="center" wrapText="1"/>
    </xf>
    <xf numFmtId="0" fontId="54"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0" fillId="0" borderId="0" xfId="0" applyAlignment="1">
      <alignment vertical="center"/>
    </xf>
    <xf numFmtId="0" fontId="18" fillId="0" borderId="0" xfId="0" applyFont="1" applyAlignment="1">
      <alignment vertical="center"/>
    </xf>
    <xf numFmtId="0" fontId="16" fillId="0" borderId="9" xfId="0" applyFont="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1" fillId="8" borderId="10"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1" fillId="8" borderId="10" xfId="0" applyFont="1" applyFill="1" applyBorder="1" applyAlignment="1">
      <alignment horizontal="right" vertical="center"/>
    </xf>
    <xf numFmtId="0" fontId="21" fillId="8" borderId="11" xfId="0" applyFont="1" applyFill="1" applyBorder="1" applyAlignment="1">
      <alignment horizontal="right" vertical="center"/>
    </xf>
    <xf numFmtId="0" fontId="21" fillId="8" borderId="11" xfId="0" applyFont="1" applyFill="1" applyBorder="1" applyAlignment="1">
      <alignment horizontal="left" vertical="center"/>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55"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6" fillId="10" borderId="2" xfId="0" applyFont="1" applyFill="1" applyBorder="1" applyAlignment="1">
      <alignment horizontal="left"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2" fillId="2" borderId="45"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10" fillId="18" borderId="37" xfId="0" applyFont="1" applyFill="1" applyBorder="1" applyAlignment="1">
      <alignment horizontal="center" vertical="center"/>
    </xf>
    <xf numFmtId="0" fontId="10" fillId="18" borderId="38" xfId="0" applyFont="1" applyFill="1" applyBorder="1" applyAlignment="1">
      <alignment horizontal="center" vertical="center"/>
    </xf>
    <xf numFmtId="0" fontId="10" fillId="18" borderId="62" xfId="0" applyFont="1" applyFill="1" applyBorder="1" applyAlignment="1">
      <alignment horizontal="center" vertical="center"/>
    </xf>
    <xf numFmtId="0" fontId="49" fillId="4" borderId="10"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9" xfId="0" applyFont="1" applyFill="1" applyBorder="1" applyAlignment="1">
      <alignment horizontal="center" vertical="center"/>
    </xf>
    <xf numFmtId="0" fontId="10" fillId="22" borderId="48" xfId="0" applyFont="1" applyFill="1" applyBorder="1" applyAlignment="1">
      <alignment horizontal="center" vertical="center"/>
    </xf>
    <xf numFmtId="0" fontId="10" fillId="22" borderId="38" xfId="0" applyFont="1" applyFill="1" applyBorder="1" applyAlignment="1">
      <alignment horizontal="center" vertical="center"/>
    </xf>
    <xf numFmtId="0" fontId="10" fillId="22" borderId="63" xfId="0" applyFont="1" applyFill="1" applyBorder="1" applyAlignment="1">
      <alignment horizontal="center" vertical="center"/>
    </xf>
    <xf numFmtId="0" fontId="10" fillId="18" borderId="49" xfId="0" applyFont="1" applyFill="1" applyBorder="1" applyAlignment="1">
      <alignment horizontal="center" vertical="center"/>
    </xf>
    <xf numFmtId="0" fontId="10" fillId="18" borderId="46" xfId="0" applyFont="1" applyFill="1" applyBorder="1" applyAlignment="1">
      <alignment horizontal="center" vertical="center"/>
    </xf>
    <xf numFmtId="0" fontId="10" fillId="18" borderId="64" xfId="0" applyFont="1" applyFill="1" applyBorder="1" applyAlignment="1">
      <alignment horizontal="center" vertical="center"/>
    </xf>
    <xf numFmtId="0" fontId="1" fillId="18" borderId="12" xfId="0" applyFont="1" applyFill="1" applyBorder="1" applyAlignment="1">
      <alignment horizontal="center" vertical="center"/>
    </xf>
    <xf numFmtId="0" fontId="1" fillId="18" borderId="13" xfId="0" applyFont="1" applyFill="1" applyBorder="1" applyAlignment="1">
      <alignment horizontal="center" vertical="center"/>
    </xf>
    <xf numFmtId="0" fontId="1" fillId="18" borderId="16" xfId="0" applyFont="1" applyFill="1" applyBorder="1" applyAlignment="1">
      <alignment horizontal="center" vertical="center"/>
    </xf>
    <xf numFmtId="0" fontId="53" fillId="4" borderId="10" xfId="0" applyFont="1" applyFill="1" applyBorder="1" applyAlignment="1">
      <alignment horizontal="center" vertical="center" wrapText="1"/>
    </xf>
    <xf numFmtId="0" fontId="53" fillId="4" borderId="11" xfId="0" applyFont="1" applyFill="1" applyBorder="1" applyAlignment="1">
      <alignment horizontal="center" vertical="center" wrapText="1"/>
    </xf>
    <xf numFmtId="0" fontId="53" fillId="4" borderId="9" xfId="0" applyFont="1" applyFill="1" applyBorder="1" applyAlignment="1">
      <alignment horizontal="center" vertical="center" wrapText="1"/>
    </xf>
    <xf numFmtId="0" fontId="3" fillId="2" borderId="39"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1" fillId="29" borderId="32" xfId="0" applyFont="1" applyFill="1" applyBorder="1" applyAlignment="1">
      <alignment horizontal="center" vertical="center" wrapText="1"/>
    </xf>
    <xf numFmtId="0" fontId="1" fillId="29" borderId="33" xfId="0" applyFont="1" applyFill="1" applyBorder="1" applyAlignment="1">
      <alignment horizontal="center" vertical="center" wrapText="1"/>
    </xf>
    <xf numFmtId="0" fontId="1" fillId="29" borderId="3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1" fillId="18" borderId="10" xfId="0" applyFont="1" applyFill="1" applyBorder="1" applyAlignment="1">
      <alignment horizontal="center" vertical="center"/>
    </xf>
    <xf numFmtId="0" fontId="1" fillId="18" borderId="11" xfId="0" applyFont="1" applyFill="1" applyBorder="1" applyAlignment="1">
      <alignment horizontal="center" vertical="center"/>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5"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25"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1" fillId="18" borderId="37" xfId="0" applyFont="1" applyFill="1" applyBorder="1" applyAlignment="1">
      <alignment horizontal="center" vertical="center"/>
    </xf>
    <xf numFmtId="0" fontId="1" fillId="18" borderId="38" xfId="0" applyFont="1" applyFill="1" applyBorder="1" applyAlignment="1">
      <alignment horizontal="center" vertical="center"/>
    </xf>
    <xf numFmtId="0" fontId="1" fillId="18" borderId="49" xfId="0" applyFont="1" applyFill="1" applyBorder="1" applyAlignment="1">
      <alignment horizontal="center" vertical="center"/>
    </xf>
    <xf numFmtId="0" fontId="1" fillId="18" borderId="46" xfId="0" applyFont="1" applyFill="1" applyBorder="1" applyAlignment="1">
      <alignment horizontal="center" vertical="center"/>
    </xf>
    <xf numFmtId="0" fontId="10" fillId="10" borderId="8" xfId="0" applyFont="1" applyFill="1" applyBorder="1" applyAlignment="1">
      <alignment horizontal="left" vertical="center"/>
    </xf>
    <xf numFmtId="0" fontId="30" fillId="10" borderId="18"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40" fillId="18" borderId="4" xfId="0" applyFont="1" applyFill="1" applyBorder="1" applyAlignment="1">
      <alignment horizontal="center" vertical="center"/>
    </xf>
    <xf numFmtId="0" fontId="40" fillId="18" borderId="2" xfId="0" applyFont="1" applyFill="1" applyBorder="1" applyAlignment="1">
      <alignment horizontal="center" vertical="center"/>
    </xf>
    <xf numFmtId="0" fontId="1" fillId="10" borderId="18" xfId="0" applyFont="1" applyFill="1" applyBorder="1" applyAlignment="1">
      <alignment horizontal="center" vertical="center" wrapText="1"/>
    </xf>
    <xf numFmtId="0" fontId="33" fillId="6" borderId="21" xfId="0" applyFont="1" applyFill="1" applyBorder="1" applyAlignment="1">
      <alignment horizontal="left" vertical="center" wrapText="1"/>
    </xf>
    <xf numFmtId="0" fontId="32" fillId="0" borderId="22" xfId="0" applyFont="1" applyBorder="1" applyAlignment="1">
      <alignment vertical="center"/>
    </xf>
    <xf numFmtId="0" fontId="32" fillId="0" borderId="23" xfId="0" applyFont="1" applyBorder="1" applyAlignment="1">
      <alignment vertical="center"/>
    </xf>
    <xf numFmtId="0" fontId="33" fillId="6" borderId="24" xfId="0" applyFont="1" applyFill="1" applyBorder="1" applyAlignment="1">
      <alignment horizontal="left" vertical="center" wrapText="1"/>
    </xf>
    <xf numFmtId="0" fontId="33" fillId="6" borderId="0" xfId="0" applyFont="1" applyFill="1" applyAlignment="1">
      <alignment horizontal="left" vertical="center" wrapText="1"/>
    </xf>
    <xf numFmtId="0" fontId="33" fillId="6" borderId="25" xfId="0" applyFont="1" applyFill="1" applyBorder="1" applyAlignment="1">
      <alignment horizontal="left" vertical="center" wrapText="1"/>
    </xf>
    <xf numFmtId="0" fontId="40" fillId="2" borderId="28"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45" xfId="0" applyFont="1" applyFill="1" applyBorder="1" applyAlignment="1">
      <alignment horizontal="left" vertical="top" wrapText="1"/>
    </xf>
    <xf numFmtId="0" fontId="40" fillId="2" borderId="46" xfId="0" applyFont="1" applyFill="1" applyBorder="1" applyAlignment="1">
      <alignment horizontal="left" vertical="top" wrapText="1"/>
    </xf>
    <xf numFmtId="0" fontId="39" fillId="2" borderId="39" xfId="0" applyFont="1" applyFill="1" applyBorder="1" applyAlignment="1">
      <alignment horizontal="left" vertical="top" wrapText="1"/>
    </xf>
    <xf numFmtId="0" fontId="39" fillId="2" borderId="40" xfId="0" applyFont="1" applyFill="1" applyBorder="1" applyAlignment="1">
      <alignment horizontal="left" vertical="top" wrapText="1"/>
    </xf>
    <xf numFmtId="0" fontId="40" fillId="18" borderId="5" xfId="0" applyFont="1" applyFill="1" applyBorder="1" applyAlignment="1">
      <alignment horizontal="center" vertical="center"/>
    </xf>
    <xf numFmtId="0" fontId="40" fillId="18" borderId="0" xfId="0" applyFont="1" applyFill="1" applyAlignment="1">
      <alignment horizontal="center" vertical="center"/>
    </xf>
    <xf numFmtId="0" fontId="39" fillId="6" borderId="24" xfId="0" applyFont="1" applyFill="1" applyBorder="1" applyAlignment="1">
      <alignment horizontal="left" vertical="center" wrapText="1"/>
    </xf>
    <xf numFmtId="0" fontId="40" fillId="0" borderId="0" xfId="0" applyFont="1"/>
    <xf numFmtId="0" fontId="39" fillId="2" borderId="24" xfId="0" applyFont="1" applyFill="1" applyBorder="1" applyAlignment="1">
      <alignment horizontal="left" vertical="center" wrapText="1"/>
    </xf>
    <xf numFmtId="0" fontId="40" fillId="2" borderId="0" xfId="0" applyFont="1" applyFill="1"/>
    <xf numFmtId="0" fontId="37" fillId="4" borderId="8"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37"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8" fillId="4" borderId="8"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0" xfId="0" applyFont="1" applyFill="1" applyBorder="1" applyAlignment="1">
      <alignment horizontal="center" vertical="center"/>
    </xf>
    <xf numFmtId="0" fontId="12" fillId="0" borderId="56" xfId="0" applyFont="1" applyBorder="1" applyAlignment="1">
      <alignment horizontal="left" vertical="top"/>
    </xf>
    <xf numFmtId="0" fontId="36" fillId="0" borderId="0" xfId="0" applyFont="1" applyAlignment="1">
      <alignment horizontal="left" vertical="top"/>
    </xf>
    <xf numFmtId="0" fontId="35" fillId="0" borderId="57" xfId="0" applyFont="1" applyBorder="1" applyAlignment="1">
      <alignment horizontal="left" vertical="top"/>
    </xf>
    <xf numFmtId="0" fontId="12" fillId="27" borderId="50" xfId="0" applyFont="1" applyFill="1" applyBorder="1" applyAlignment="1">
      <alignment horizontal="center" vertical="top"/>
    </xf>
    <xf numFmtId="0" fontId="35" fillId="28" borderId="51" xfId="0" applyFont="1" applyFill="1" applyBorder="1" applyAlignment="1">
      <alignment horizontal="center" vertical="top"/>
    </xf>
    <xf numFmtId="0" fontId="35" fillId="28" borderId="52" xfId="0" applyFont="1" applyFill="1" applyBorder="1" applyAlignment="1">
      <alignment horizontal="center" vertical="top"/>
    </xf>
    <xf numFmtId="0" fontId="37" fillId="4" borderId="18"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9" fillId="6" borderId="21" xfId="0" applyFont="1" applyFill="1" applyBorder="1" applyAlignment="1">
      <alignment horizontal="left" vertical="center" wrapText="1"/>
    </xf>
    <xf numFmtId="0" fontId="40" fillId="0" borderId="22" xfId="0" applyFont="1" applyBorder="1"/>
    <xf numFmtId="0" fontId="20" fillId="24" borderId="0" xfId="0" applyFont="1" applyFill="1" applyAlignment="1">
      <alignment horizontal="left" vertical="top"/>
    </xf>
    <xf numFmtId="0" fontId="35" fillId="24" borderId="0" xfId="0" applyFont="1" applyFill="1" applyAlignment="1">
      <alignment horizontal="left" vertical="top"/>
    </xf>
    <xf numFmtId="0" fontId="12" fillId="24" borderId="0" xfId="0" applyFont="1" applyFill="1" applyAlignment="1">
      <alignment horizontal="left" vertical="top"/>
    </xf>
    <xf numFmtId="0" fontId="12" fillId="27" borderId="20" xfId="0" applyFont="1" applyFill="1" applyBorder="1" applyAlignment="1">
      <alignment horizontal="center" vertical="top"/>
    </xf>
    <xf numFmtId="0" fontId="35" fillId="28" borderId="58" xfId="0" applyFont="1" applyFill="1" applyBorder="1" applyAlignment="1">
      <alignment horizontal="center" vertical="top"/>
    </xf>
    <xf numFmtId="0" fontId="35" fillId="28" borderId="59" xfId="0" applyFont="1" applyFill="1" applyBorder="1" applyAlignment="1">
      <alignment horizontal="center" vertical="top"/>
    </xf>
    <xf numFmtId="0" fontId="20" fillId="0" borderId="50" xfId="0" applyFont="1" applyBorder="1" applyAlignment="1">
      <alignment horizontal="left" vertical="top"/>
    </xf>
    <xf numFmtId="0" fontId="35" fillId="0" borderId="51" xfId="0" applyFont="1" applyBorder="1" applyAlignment="1">
      <alignment horizontal="left" vertical="top"/>
    </xf>
    <xf numFmtId="0" fontId="35" fillId="0" borderId="52" xfId="0" applyFont="1" applyBorder="1" applyAlignment="1">
      <alignment horizontal="left" vertical="top"/>
    </xf>
    <xf numFmtId="0" fontId="12" fillId="26" borderId="20" xfId="0" applyFont="1" applyFill="1" applyBorder="1" applyAlignment="1">
      <alignment horizontal="center" vertical="top"/>
    </xf>
    <xf numFmtId="0" fontId="35" fillId="0" borderId="58" xfId="0" applyFont="1" applyBorder="1" applyAlignment="1">
      <alignment horizontal="center" vertical="top"/>
    </xf>
    <xf numFmtId="0" fontId="35" fillId="0" borderId="59" xfId="0" applyFont="1" applyBorder="1" applyAlignment="1">
      <alignment horizontal="center" vertical="top"/>
    </xf>
    <xf numFmtId="0" fontId="12" fillId="26" borderId="50" xfId="0" applyFont="1" applyFill="1" applyBorder="1" applyAlignment="1">
      <alignment horizontal="center" vertical="top"/>
    </xf>
    <xf numFmtId="0" fontId="35" fillId="0" borderId="51" xfId="0" applyFont="1" applyBorder="1" applyAlignment="1">
      <alignment horizontal="center" vertical="top"/>
    </xf>
    <xf numFmtId="0" fontId="35" fillId="0" borderId="52" xfId="0" applyFont="1" applyBorder="1" applyAlignment="1">
      <alignment horizontal="center" vertical="top"/>
    </xf>
    <xf numFmtId="0" fontId="12" fillId="0" borderId="53" xfId="0" applyFont="1" applyBorder="1" applyAlignment="1">
      <alignment horizontal="left" vertical="top"/>
    </xf>
    <xf numFmtId="0" fontId="35" fillId="0" borderId="54" xfId="0" applyFont="1" applyBorder="1" applyAlignment="1">
      <alignment horizontal="left" vertical="top"/>
    </xf>
    <xf numFmtId="0" fontId="12" fillId="25" borderId="20" xfId="0" applyFont="1" applyFill="1" applyBorder="1" applyAlignment="1">
      <alignment vertical="top" wrapText="1"/>
    </xf>
    <xf numFmtId="0" fontId="35" fillId="0" borderId="58" xfId="0" applyFont="1" applyBorder="1" applyAlignment="1">
      <alignment vertical="top"/>
    </xf>
    <xf numFmtId="0" fontId="35" fillId="0" borderId="59" xfId="0" applyFont="1" applyBorder="1" applyAlignment="1">
      <alignment vertical="top"/>
    </xf>
    <xf numFmtId="0" fontId="12" fillId="0" borderId="20" xfId="0" applyFont="1" applyBorder="1" applyAlignment="1">
      <alignment horizontal="center" vertical="top" wrapText="1"/>
    </xf>
    <xf numFmtId="0" fontId="36" fillId="0" borderId="54" xfId="0" applyFont="1" applyBorder="1" applyAlignment="1">
      <alignment horizontal="center" vertical="top" wrapText="1"/>
    </xf>
    <xf numFmtId="0" fontId="35" fillId="0" borderId="54" xfId="0" applyFont="1" applyBorder="1" applyAlignment="1">
      <alignment horizontal="center" vertical="top"/>
    </xf>
    <xf numFmtId="0" fontId="35" fillId="0" borderId="55" xfId="0" applyFont="1" applyBorder="1" applyAlignment="1">
      <alignment horizontal="center" vertical="top"/>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2" fillId="24" borderId="50" xfId="0" applyFont="1" applyFill="1" applyBorder="1" applyAlignment="1">
      <alignment horizontal="center" vertical="top" wrapText="1"/>
    </xf>
    <xf numFmtId="0" fontId="35" fillId="24" borderId="51" xfId="0" applyFont="1" applyFill="1" applyBorder="1" applyAlignment="1">
      <alignment horizontal="center" vertical="top" wrapText="1"/>
    </xf>
    <xf numFmtId="0" fontId="35" fillId="24" borderId="52" xfId="0" applyFont="1" applyFill="1" applyBorder="1" applyAlignment="1">
      <alignment horizontal="center" vertical="top" wrapText="1"/>
    </xf>
    <xf numFmtId="0" fontId="35" fillId="24" borderId="53" xfId="0" applyFont="1" applyFill="1" applyBorder="1" applyAlignment="1">
      <alignment horizontal="center" vertical="top" wrapText="1"/>
    </xf>
    <xf numFmtId="0" fontId="35" fillId="24" borderId="54" xfId="0" applyFont="1" applyFill="1" applyBorder="1" applyAlignment="1">
      <alignment horizontal="center" vertical="top" wrapText="1"/>
    </xf>
    <xf numFmtId="0" fontId="35" fillId="24" borderId="55" xfId="0" applyFont="1" applyFill="1" applyBorder="1" applyAlignment="1">
      <alignment horizontal="center" vertical="top" wrapText="1"/>
    </xf>
    <xf numFmtId="0" fontId="12" fillId="0" borderId="50" xfId="0" applyFont="1" applyBorder="1" applyAlignment="1">
      <alignment horizontal="left" vertical="top"/>
    </xf>
    <xf numFmtId="0" fontId="1" fillId="10" borderId="10" xfId="0" applyFont="1" applyFill="1" applyBorder="1" applyAlignment="1">
      <alignment horizontal="left" vertical="center"/>
    </xf>
    <xf numFmtId="0" fontId="1" fillId="10" borderId="11" xfId="0" applyFont="1" applyFill="1" applyBorder="1" applyAlignment="1">
      <alignment horizontal="left" vertical="center"/>
    </xf>
    <xf numFmtId="0" fontId="1" fillId="10" borderId="9" xfId="0" applyFont="1" applyFill="1" applyBorder="1" applyAlignment="1">
      <alignment horizontal="left" vertical="center"/>
    </xf>
    <xf numFmtId="0" fontId="10" fillId="4" borderId="9"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3" fillId="20" borderId="10" xfId="0" applyFont="1" applyFill="1" applyBorder="1" applyAlignment="1">
      <alignment horizontal="center" vertical="center" wrapText="1"/>
    </xf>
    <xf numFmtId="0" fontId="33" fillId="20" borderId="11" xfId="0" applyFont="1" applyFill="1" applyBorder="1" applyAlignment="1">
      <alignment horizontal="center"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25" xfId="0" applyFont="1" applyBorder="1" applyAlignment="1">
      <alignment vertical="center"/>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33" fillId="20" borderId="37" xfId="0" applyFont="1" applyFill="1" applyBorder="1" applyAlignment="1">
      <alignment horizontal="center" vertical="center" wrapText="1"/>
    </xf>
    <xf numFmtId="0" fontId="33" fillId="20" borderId="38" xfId="0" applyFont="1" applyFill="1" applyBorder="1" applyAlignment="1">
      <alignment horizontal="center" vertical="center" wrapText="1"/>
    </xf>
    <xf numFmtId="0" fontId="11" fillId="6" borderId="35"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6" xfId="0" applyFont="1" applyFill="1" applyBorder="1" applyAlignment="1">
      <alignment horizontal="left" vertical="center" wrapText="1"/>
    </xf>
    <xf numFmtId="0" fontId="31" fillId="19" borderId="10" xfId="0" applyFont="1" applyFill="1" applyBorder="1" applyAlignment="1">
      <alignment horizontal="left" vertical="center" wrapText="1"/>
    </xf>
    <xf numFmtId="0" fontId="31" fillId="19" borderId="11" xfId="0" applyFont="1" applyFill="1" applyBorder="1" applyAlignment="1">
      <alignment horizontal="left" vertical="center" wrapText="1"/>
    </xf>
    <xf numFmtId="0" fontId="31" fillId="19" borderId="9" xfId="0" applyFont="1" applyFill="1" applyBorder="1" applyAlignment="1">
      <alignment horizontal="left" vertical="center" wrapText="1"/>
    </xf>
    <xf numFmtId="0" fontId="32" fillId="2" borderId="10"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9" xfId="0" applyFont="1" applyBorder="1" applyAlignment="1">
      <alignment horizontal="center" vertical="center" wrapText="1"/>
    </xf>
    <xf numFmtId="0" fontId="4" fillId="2" borderId="3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1" xfId="0" applyFont="1" applyFill="1" applyBorder="1" applyAlignment="1">
      <alignment horizontal="left" vertical="top"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3" fillId="2" borderId="26"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7" xfId="0" applyFont="1" applyFill="1" applyBorder="1" applyAlignment="1">
      <alignment horizontal="left" vertical="top" wrapText="1"/>
    </xf>
    <xf numFmtId="0" fontId="1" fillId="18" borderId="9"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0" fillId="18" borderId="10" xfId="0" applyFont="1" applyFill="1" applyBorder="1" applyAlignment="1">
      <alignment horizontal="center" vertical="center"/>
    </xf>
    <xf numFmtId="0" fontId="10" fillId="18" borderId="11" xfId="0" applyFont="1" applyFill="1" applyBorder="1" applyAlignment="1">
      <alignment horizontal="center" vertical="center"/>
    </xf>
    <xf numFmtId="0" fontId="10" fillId="18" borderId="9" xfId="0" applyFont="1" applyFill="1" applyBorder="1" applyAlignment="1">
      <alignment horizontal="center" vertical="center"/>
    </xf>
    <xf numFmtId="0" fontId="15" fillId="2" borderId="26"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27" xfId="0" applyFont="1" applyFill="1" applyBorder="1" applyAlignment="1">
      <alignment horizontal="left" vertical="top" wrapText="1"/>
    </xf>
    <xf numFmtId="0" fontId="1" fillId="18" borderId="5" xfId="0" applyFont="1" applyFill="1" applyBorder="1" applyAlignment="1">
      <alignment horizontal="center" vertical="center"/>
    </xf>
    <xf numFmtId="0" fontId="1" fillId="18" borderId="0" xfId="0" applyFont="1" applyFill="1" applyAlignment="1">
      <alignment horizontal="center" vertical="center"/>
    </xf>
    <xf numFmtId="0" fontId="4" fillId="2" borderId="2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7"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cellXfs>
  <cellStyles count="6">
    <cellStyle name="Обычный" xfId="0" builtinId="0"/>
    <cellStyle name="Обычный 2" xfId="1" xr:uid="{00000000-0005-0000-0000-000001000000}"/>
    <cellStyle name="Обычный 2 2" xfId="3" xr:uid="{00000000-0005-0000-0000-000002000000}"/>
    <cellStyle name="Обычный 2 3" xfId="5" xr:uid="{00000000-0005-0000-0000-000003000000}"/>
    <cellStyle name="Обычный 3" xfId="4" xr:uid="{00000000-0005-0000-0000-000004000000}"/>
    <cellStyle name="Обычный 4" xfId="2" xr:uid="{00000000-0005-0000-0000-000005000000}"/>
  </cellStyles>
  <dxfs count="13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theme="2" tint="-0.89996032593768116"/>
      </font>
      <fill>
        <patternFill>
          <bgColor theme="2" tint="-9.9948118533890809E-2"/>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1"/>
  <sheetViews>
    <sheetView tabSelected="1" workbookViewId="0">
      <selection activeCell="C2" sqref="C2:G2"/>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43.2" customHeight="1" x14ac:dyDescent="0.3">
      <c r="A1" s="349" t="s">
        <v>913</v>
      </c>
      <c r="B1" s="350" t="s">
        <v>44</v>
      </c>
      <c r="C1" s="372" t="s">
        <v>935</v>
      </c>
      <c r="D1" s="372"/>
      <c r="E1" s="372"/>
      <c r="F1" s="372"/>
      <c r="G1" s="372"/>
    </row>
    <row r="2" spans="1:7" ht="18" x14ac:dyDescent="0.35">
      <c r="A2" s="373" t="s">
        <v>45</v>
      </c>
      <c r="B2" s="374"/>
      <c r="C2" s="375">
        <f>D18</f>
        <v>25</v>
      </c>
      <c r="D2" s="375"/>
      <c r="E2" s="375"/>
      <c r="F2" s="375"/>
      <c r="G2" s="375"/>
    </row>
    <row r="3" spans="1:7" ht="50.25" customHeight="1" x14ac:dyDescent="0.3">
      <c r="A3" s="376" t="s">
        <v>46</v>
      </c>
      <c r="B3" s="377"/>
      <c r="C3" s="378" t="s">
        <v>934</v>
      </c>
      <c r="D3" s="378"/>
      <c r="E3" s="378"/>
      <c r="F3" s="378"/>
      <c r="G3" s="378"/>
    </row>
    <row r="4" spans="1:7" ht="14.4" x14ac:dyDescent="0.3">
      <c r="A4" s="370" t="s">
        <v>13</v>
      </c>
      <c r="B4" s="371"/>
      <c r="C4" s="371"/>
      <c r="D4" s="371"/>
      <c r="E4" s="371"/>
      <c r="F4" s="371"/>
      <c r="G4" s="371"/>
    </row>
    <row r="5" spans="1:7" ht="14.4" x14ac:dyDescent="0.3">
      <c r="A5" s="354" t="s">
        <v>914</v>
      </c>
      <c r="B5" s="355"/>
      <c r="C5" s="355"/>
      <c r="D5" s="355"/>
      <c r="E5" s="355"/>
      <c r="F5" s="355"/>
      <c r="G5" s="355"/>
    </row>
    <row r="6" spans="1:7" ht="14.4" x14ac:dyDescent="0.3">
      <c r="A6" s="354" t="s">
        <v>915</v>
      </c>
      <c r="B6" s="355"/>
      <c r="C6" s="355"/>
      <c r="D6" s="355"/>
      <c r="E6" s="355"/>
      <c r="F6" s="355"/>
      <c r="G6" s="355"/>
    </row>
    <row r="7" spans="1:7" ht="14.4" x14ac:dyDescent="0.3">
      <c r="A7" s="354" t="s">
        <v>916</v>
      </c>
      <c r="B7" s="355"/>
      <c r="C7" s="355"/>
      <c r="D7" s="355"/>
      <c r="E7" s="355"/>
      <c r="F7" s="355"/>
      <c r="G7" s="355"/>
    </row>
    <row r="8" spans="1:7" ht="14.4" x14ac:dyDescent="0.3">
      <c r="A8" s="354" t="s">
        <v>917</v>
      </c>
      <c r="B8" s="355"/>
      <c r="C8" s="355"/>
      <c r="D8" s="355"/>
      <c r="E8" s="355"/>
      <c r="F8" s="355"/>
      <c r="G8" s="355"/>
    </row>
    <row r="9" spans="1:7" ht="14.4" x14ac:dyDescent="0.3">
      <c r="A9" s="354" t="s">
        <v>918</v>
      </c>
      <c r="B9" s="355"/>
      <c r="C9" s="355"/>
      <c r="D9" s="355"/>
      <c r="E9" s="355"/>
      <c r="F9" s="355"/>
      <c r="G9" s="355"/>
    </row>
    <row r="10" spans="1:7" ht="14.4" x14ac:dyDescent="0.3">
      <c r="A10" s="354" t="s">
        <v>919</v>
      </c>
      <c r="B10" s="355"/>
      <c r="C10" s="355"/>
      <c r="D10" s="355"/>
      <c r="E10" s="355"/>
      <c r="F10" s="355"/>
      <c r="G10" s="355"/>
    </row>
    <row r="11" spans="1:7" ht="14.4" x14ac:dyDescent="0.3">
      <c r="A11" s="354" t="s">
        <v>920</v>
      </c>
      <c r="B11" s="355"/>
      <c r="C11" s="355"/>
      <c r="D11" s="355"/>
      <c r="E11" s="355"/>
      <c r="F11" s="355"/>
      <c r="G11" s="355"/>
    </row>
    <row r="12" spans="1:7" ht="14.4" x14ac:dyDescent="0.3">
      <c r="A12" s="356" t="s">
        <v>921</v>
      </c>
      <c r="B12" s="357"/>
      <c r="C12" s="357"/>
      <c r="D12" s="357"/>
      <c r="E12" s="357"/>
      <c r="F12" s="357"/>
      <c r="G12" s="357"/>
    </row>
    <row r="13" spans="1:7" ht="17.399999999999999" x14ac:dyDescent="0.3">
      <c r="A13" s="362" t="s">
        <v>12</v>
      </c>
      <c r="B13" s="363"/>
      <c r="C13" s="363"/>
      <c r="D13" s="363"/>
      <c r="E13" s="361"/>
      <c r="F13" s="361"/>
      <c r="G13" s="363"/>
    </row>
    <row r="14" spans="1:7" s="31" customFormat="1" ht="46.8" x14ac:dyDescent="0.3">
      <c r="A14" s="29" t="s">
        <v>0</v>
      </c>
      <c r="B14" s="29" t="s">
        <v>1</v>
      </c>
      <c r="C14" s="27" t="s">
        <v>10</v>
      </c>
      <c r="D14" s="27" t="s">
        <v>2</v>
      </c>
      <c r="E14" s="36"/>
      <c r="F14" s="37"/>
      <c r="G14" s="32" t="s">
        <v>47</v>
      </c>
    </row>
    <row r="15" spans="1:7" s="31" customFormat="1" ht="31.2" x14ac:dyDescent="0.3">
      <c r="A15" s="54">
        <v>1</v>
      </c>
      <c r="B15" s="15" t="s">
        <v>39</v>
      </c>
      <c r="C15" s="24" t="s">
        <v>16</v>
      </c>
      <c r="D15" s="14" t="s">
        <v>5</v>
      </c>
      <c r="E15" s="38"/>
      <c r="F15" s="39"/>
      <c r="G15" s="23">
        <v>1</v>
      </c>
    </row>
    <row r="16" spans="1:7" s="31" customFormat="1" ht="31.2" x14ac:dyDescent="0.3">
      <c r="A16" s="55">
        <v>2</v>
      </c>
      <c r="B16" s="56" t="s">
        <v>27</v>
      </c>
      <c r="C16" s="57" t="s">
        <v>16</v>
      </c>
      <c r="D16" s="28" t="s">
        <v>5</v>
      </c>
      <c r="E16" s="38"/>
      <c r="F16" s="39"/>
      <c r="G16" s="33">
        <v>1</v>
      </c>
    </row>
    <row r="17" spans="1:7" ht="17.399999999999999" x14ac:dyDescent="0.3">
      <c r="A17" s="367" t="s">
        <v>63</v>
      </c>
      <c r="B17" s="368"/>
      <c r="C17" s="368"/>
      <c r="D17" s="369">
        <v>1</v>
      </c>
      <c r="E17" s="369"/>
      <c r="F17" s="369"/>
      <c r="G17" s="369"/>
    </row>
    <row r="18" spans="1:7" x14ac:dyDescent="0.3">
      <c r="A18" s="364" t="s">
        <v>17</v>
      </c>
      <c r="B18" s="365"/>
      <c r="C18" s="365"/>
      <c r="D18" s="366">
        <v>25</v>
      </c>
      <c r="E18" s="366"/>
      <c r="F18" s="366"/>
      <c r="G18" s="366"/>
    </row>
    <row r="19" spans="1:7" s="31" customFormat="1" ht="46.8" x14ac:dyDescent="0.3">
      <c r="A19" s="29" t="s">
        <v>0</v>
      </c>
      <c r="B19" s="29" t="s">
        <v>1</v>
      </c>
      <c r="C19" s="29" t="s">
        <v>10</v>
      </c>
      <c r="D19" s="29" t="s">
        <v>2</v>
      </c>
      <c r="E19" s="29" t="s">
        <v>48</v>
      </c>
      <c r="F19" s="29" t="s">
        <v>49</v>
      </c>
      <c r="G19" s="29" t="s">
        <v>47</v>
      </c>
    </row>
    <row r="20" spans="1:7" s="31" customFormat="1" ht="31.2" x14ac:dyDescent="0.3">
      <c r="A20" s="58">
        <v>1</v>
      </c>
      <c r="B20" s="12" t="s">
        <v>40</v>
      </c>
      <c r="C20" s="13" t="s">
        <v>16</v>
      </c>
      <c r="D20" s="14" t="s">
        <v>7</v>
      </c>
      <c r="E20" s="34">
        <v>1</v>
      </c>
      <c r="F20" s="34" t="s">
        <v>62</v>
      </c>
      <c r="G20" s="34">
        <v>13</v>
      </c>
    </row>
    <row r="21" spans="1:7" s="31" customFormat="1" ht="31.2" x14ac:dyDescent="0.3">
      <c r="A21" s="58">
        <v>2</v>
      </c>
      <c r="B21" s="12" t="s">
        <v>23</v>
      </c>
      <c r="C21" s="13" t="s">
        <v>16</v>
      </c>
      <c r="D21" s="14" t="s">
        <v>7</v>
      </c>
      <c r="E21" s="34">
        <v>1</v>
      </c>
      <c r="F21" s="34" t="s">
        <v>50</v>
      </c>
      <c r="G21" s="34">
        <f>$D$18*E21/IF(F21="на 1 р.м.",1,IF(F21="на 2 р.м.",2,#VALUE!))</f>
        <v>25</v>
      </c>
    </row>
    <row r="22" spans="1:7" ht="17.399999999999999" x14ac:dyDescent="0.3">
      <c r="A22" s="358" t="s">
        <v>15</v>
      </c>
      <c r="B22" s="359"/>
      <c r="C22" s="359"/>
      <c r="D22" s="359"/>
      <c r="E22" s="360"/>
      <c r="F22" s="360"/>
      <c r="G22" s="359"/>
    </row>
    <row r="23" spans="1:7" ht="46.8" x14ac:dyDescent="0.3">
      <c r="A23" s="29" t="s">
        <v>0</v>
      </c>
      <c r="B23" s="29" t="s">
        <v>1</v>
      </c>
      <c r="C23" s="27" t="s">
        <v>10</v>
      </c>
      <c r="D23" s="27" t="s">
        <v>2</v>
      </c>
      <c r="E23" s="36"/>
      <c r="F23" s="37"/>
      <c r="G23" s="32" t="s">
        <v>47</v>
      </c>
    </row>
    <row r="24" spans="1:7" s="31" customFormat="1" ht="31.2" x14ac:dyDescent="0.3">
      <c r="A24" s="61">
        <v>1</v>
      </c>
      <c r="B24" s="15" t="s">
        <v>41</v>
      </c>
      <c r="C24" s="13" t="s">
        <v>16</v>
      </c>
      <c r="D24" s="22" t="s">
        <v>5</v>
      </c>
      <c r="E24" s="40"/>
      <c r="F24" s="41"/>
      <c r="G24" s="23">
        <v>1</v>
      </c>
    </row>
    <row r="25" spans="1:7" s="31" customFormat="1" ht="31.2" x14ac:dyDescent="0.3">
      <c r="A25" s="61">
        <v>2</v>
      </c>
      <c r="B25" s="12" t="s">
        <v>40</v>
      </c>
      <c r="C25" s="13" t="s">
        <v>16</v>
      </c>
      <c r="D25" s="22" t="s">
        <v>7</v>
      </c>
      <c r="E25" s="40"/>
      <c r="F25" s="41"/>
      <c r="G25" s="23">
        <v>1</v>
      </c>
    </row>
    <row r="26" spans="1:7" s="31" customFormat="1" ht="31.2" x14ac:dyDescent="0.3">
      <c r="A26" s="61">
        <v>3</v>
      </c>
      <c r="B26" s="12" t="s">
        <v>23</v>
      </c>
      <c r="C26" s="13" t="s">
        <v>16</v>
      </c>
      <c r="D26" s="22" t="s">
        <v>7</v>
      </c>
      <c r="E26" s="42"/>
      <c r="F26" s="43"/>
      <c r="G26" s="23">
        <v>1</v>
      </c>
    </row>
    <row r="27" spans="1:7" s="31" customFormat="1" ht="17.399999999999999" x14ac:dyDescent="0.3">
      <c r="A27" s="358" t="s">
        <v>14</v>
      </c>
      <c r="B27" s="359"/>
      <c r="C27" s="359"/>
      <c r="D27" s="359"/>
      <c r="E27" s="361"/>
      <c r="F27" s="361"/>
      <c r="G27" s="359"/>
    </row>
    <row r="28" spans="1:7" s="31" customFormat="1" ht="46.8" x14ac:dyDescent="0.3">
      <c r="A28" s="29" t="s">
        <v>0</v>
      </c>
      <c r="B28" s="29" t="s">
        <v>1</v>
      </c>
      <c r="C28" s="27" t="s">
        <v>10</v>
      </c>
      <c r="D28" s="27" t="s">
        <v>2</v>
      </c>
      <c r="E28" s="36"/>
      <c r="F28" s="37"/>
      <c r="G28" s="32" t="s">
        <v>47</v>
      </c>
    </row>
    <row r="29" spans="1:7" ht="31.2" x14ac:dyDescent="0.3">
      <c r="A29" s="61">
        <v>1</v>
      </c>
      <c r="B29" s="15" t="s">
        <v>19</v>
      </c>
      <c r="C29" s="24" t="s">
        <v>16</v>
      </c>
      <c r="D29" s="30" t="s">
        <v>9</v>
      </c>
      <c r="E29" s="38"/>
      <c r="F29" s="39"/>
      <c r="G29" s="35">
        <v>1</v>
      </c>
    </row>
    <row r="30" spans="1:7" s="31" customFormat="1" ht="31.2" x14ac:dyDescent="0.3">
      <c r="A30" s="61">
        <v>2</v>
      </c>
      <c r="B30" s="12" t="s">
        <v>22</v>
      </c>
      <c r="C30" s="24" t="s">
        <v>16</v>
      </c>
      <c r="D30" s="30" t="s">
        <v>9</v>
      </c>
      <c r="E30" s="38"/>
      <c r="F30" s="39"/>
      <c r="G30" s="35">
        <v>1</v>
      </c>
    </row>
    <row r="31" spans="1:7" s="31" customFormat="1" ht="31.2" x14ac:dyDescent="0.3">
      <c r="A31" s="61">
        <v>3</v>
      </c>
      <c r="B31" s="25" t="s">
        <v>35</v>
      </c>
      <c r="C31" s="24" t="s">
        <v>16</v>
      </c>
      <c r="D31" s="22" t="s">
        <v>31</v>
      </c>
      <c r="E31" s="38"/>
      <c r="F31" s="39"/>
      <c r="G31" s="35">
        <f>C2</f>
        <v>25</v>
      </c>
    </row>
    <row r="32" spans="1:7" s="31" customFormat="1" ht="31.2" x14ac:dyDescent="0.3">
      <c r="A32" s="61">
        <v>4</v>
      </c>
      <c r="B32" s="15" t="s">
        <v>20</v>
      </c>
      <c r="C32" s="24" t="s">
        <v>16</v>
      </c>
      <c r="D32" s="30" t="s">
        <v>9</v>
      </c>
      <c r="E32" s="44"/>
      <c r="F32" s="45"/>
      <c r="G32" s="35">
        <v>1</v>
      </c>
    </row>
    <row r="33" spans="1:7" s="31" customFormat="1" ht="31.2" x14ac:dyDescent="0.3">
      <c r="A33" s="61">
        <v>5</v>
      </c>
      <c r="B33" s="26" t="s">
        <v>38</v>
      </c>
      <c r="C33" s="24" t="s">
        <v>16</v>
      </c>
      <c r="D33" s="22" t="s">
        <v>31</v>
      </c>
      <c r="E33" s="44"/>
      <c r="F33" s="45"/>
      <c r="G33" s="35">
        <f>C2</f>
        <v>25</v>
      </c>
    </row>
    <row r="34" spans="1:7" ht="31.2" x14ac:dyDescent="0.3">
      <c r="A34" s="61">
        <v>6</v>
      </c>
      <c r="B34" s="12" t="s">
        <v>21</v>
      </c>
      <c r="C34" s="24" t="s">
        <v>16</v>
      </c>
      <c r="D34" s="30" t="s">
        <v>9</v>
      </c>
      <c r="E34" s="46"/>
      <c r="F34" s="47"/>
      <c r="G34" s="35">
        <v>1</v>
      </c>
    </row>
    <row r="35" spans="1:7" s="31" customFormat="1" x14ac:dyDescent="0.3">
      <c r="A35" s="1"/>
      <c r="B35"/>
      <c r="C35"/>
    </row>
    <row r="36" spans="1:7" s="31" customFormat="1" x14ac:dyDescent="0.3">
      <c r="A36" s="1"/>
      <c r="B36"/>
      <c r="C36"/>
    </row>
    <row r="37" spans="1:7" s="31" customFormat="1" x14ac:dyDescent="0.3">
      <c r="A37" s="1"/>
      <c r="B37"/>
      <c r="C37"/>
    </row>
    <row r="38" spans="1:7" s="31" customFormat="1" x14ac:dyDescent="0.3">
      <c r="A38" s="1"/>
      <c r="B38"/>
      <c r="C38"/>
    </row>
    <row r="39" spans="1:7" s="31" customFormat="1" x14ac:dyDescent="0.3">
      <c r="A39" s="1"/>
      <c r="B39"/>
      <c r="C39"/>
    </row>
    <row r="40" spans="1:7" s="31" customFormat="1" x14ac:dyDescent="0.3">
      <c r="A40" s="1"/>
      <c r="B40"/>
      <c r="C40"/>
    </row>
    <row r="41" spans="1:7" s="31" customFormat="1" x14ac:dyDescent="0.3">
      <c r="A41" s="1"/>
      <c r="B41"/>
      <c r="C41"/>
    </row>
  </sheetData>
  <sortState xmlns:xlrd2="http://schemas.microsoft.com/office/spreadsheetml/2017/richdata2" ref="B35:G40">
    <sortCondition ref="B35:B40"/>
  </sortState>
  <mergeCells count="21">
    <mergeCell ref="A4:G4"/>
    <mergeCell ref="C1:G1"/>
    <mergeCell ref="A2:B2"/>
    <mergeCell ref="C2:G2"/>
    <mergeCell ref="A3:B3"/>
    <mergeCell ref="C3:G3"/>
    <mergeCell ref="A22:G22"/>
    <mergeCell ref="A27:G27"/>
    <mergeCell ref="A13:G13"/>
    <mergeCell ref="A18:C18"/>
    <mergeCell ref="D18:G18"/>
    <mergeCell ref="A17:C17"/>
    <mergeCell ref="D17:G17"/>
    <mergeCell ref="A10:G10"/>
    <mergeCell ref="A11:G11"/>
    <mergeCell ref="A12:G12"/>
    <mergeCell ref="A5:G5"/>
    <mergeCell ref="A6:G6"/>
    <mergeCell ref="A7:G7"/>
    <mergeCell ref="A8:G8"/>
    <mergeCell ref="A9:G9"/>
  </mergeCells>
  <conditionalFormatting sqref="B34">
    <cfRule type="cellIs" dxfId="133" priority="39" operator="equal">
      <formula>"Аппаратный тренажер "</formula>
    </cfRule>
  </conditionalFormatting>
  <conditionalFormatting sqref="D15:D16">
    <cfRule type="cellIs" dxfId="132" priority="15" operator="equal">
      <formula>"Техника безопасности"</formula>
    </cfRule>
    <cfRule type="cellIs" dxfId="131" priority="16" operator="equal">
      <formula>"Охрана труда"</formula>
    </cfRule>
    <cfRule type="endsWith" dxfId="130" priority="17" operator="endsWith" text="Оборудование">
      <formula>RIGHT(D15,LEN("Оборудование"))="Оборудование"</formula>
    </cfRule>
    <cfRule type="containsText" dxfId="129" priority="18" operator="containsText" text="Программное обеспечение">
      <formula>NOT(ISERROR(SEARCH("Программное обеспечение",D15)))</formula>
    </cfRule>
    <cfRule type="endsWith" dxfId="128" priority="19" operator="endsWith" text="Оборудование IT">
      <formula>RIGHT(D15,LEN("Оборудование IT"))="Оборудование IT"</formula>
    </cfRule>
    <cfRule type="containsText" dxfId="127" priority="20" operator="containsText" text="Мебель">
      <formula>NOT(ISERROR(SEARCH("Мебель",D15)))</formula>
    </cfRule>
  </conditionalFormatting>
  <conditionalFormatting sqref="D20:D21">
    <cfRule type="cellIs" dxfId="126" priority="5" operator="equal">
      <formula>"Техника безопасности"</formula>
    </cfRule>
    <cfRule type="cellIs" dxfId="125" priority="6" operator="equal">
      <formula>"Охрана труда"</formula>
    </cfRule>
    <cfRule type="endsWith" dxfId="124" priority="7" operator="endsWith" text="Оборудование">
      <formula>RIGHT(D20,LEN("Оборудование"))="Оборудование"</formula>
    </cfRule>
    <cfRule type="containsText" dxfId="123" priority="8" operator="containsText" text="Программное обеспечение">
      <formula>NOT(ISERROR(SEARCH("Программное обеспечение",D20)))</formula>
    </cfRule>
    <cfRule type="endsWith" dxfId="122" priority="9" operator="endsWith" text="Оборудование IT">
      <formula>RIGHT(D20,LEN("Оборудование IT"))="Оборудование IT"</formula>
    </cfRule>
    <cfRule type="containsText" dxfId="121" priority="10" operator="containsText" text="Мебель">
      <formula>NOT(ISERROR(SEARCH("Мебель",D20)))</formula>
    </cfRule>
  </conditionalFormatting>
  <conditionalFormatting sqref="D24:D26">
    <cfRule type="cellIs" dxfId="120" priority="27" operator="equal">
      <formula>"Техника безопасности"</formula>
    </cfRule>
    <cfRule type="cellIs" dxfId="119" priority="28" operator="equal">
      <formula>"Охрана труда"</formula>
    </cfRule>
    <cfRule type="endsWith" dxfId="118" priority="29" operator="endsWith" text="Оборудование">
      <formula>RIGHT(D24,LEN("Оборудование"))="Оборудование"</formula>
    </cfRule>
    <cfRule type="containsText" dxfId="117" priority="30" operator="containsText" text="Программное обеспечение">
      <formula>NOT(ISERROR(SEARCH("Программное обеспечение",D24)))</formula>
    </cfRule>
    <cfRule type="endsWith" dxfId="116" priority="31" operator="endsWith" text="Оборудование IT">
      <formula>RIGHT(D24,LEN("Оборудование IT"))="Оборудование IT"</formula>
    </cfRule>
    <cfRule type="containsText" dxfId="115" priority="32" operator="containsText" text="Мебель">
      <formula>NOT(ISERROR(SEARCH("Мебель",D24)))</formula>
    </cfRule>
  </conditionalFormatting>
  <conditionalFormatting sqref="D29:D34">
    <cfRule type="cellIs" dxfId="114" priority="33" operator="equal">
      <formula>"Техника безопасности"</formula>
    </cfRule>
    <cfRule type="cellIs" dxfId="113" priority="34" operator="equal">
      <formula>"Охрана труда"</formula>
    </cfRule>
    <cfRule type="endsWith" dxfId="112" priority="35" operator="endsWith" text="Оборудование">
      <formula>RIGHT(D29,LEN("Оборудование"))="Оборудование"</formula>
    </cfRule>
    <cfRule type="containsText" dxfId="111" priority="36" operator="containsText" text="Программное обеспечение">
      <formula>NOT(ISERROR(SEARCH("Программное обеспечение",D29)))</formula>
    </cfRule>
    <cfRule type="endsWith" dxfId="110" priority="37" operator="endsWith" text="Оборудование IT">
      <formula>RIGHT(D29,LEN("Оборудование IT"))="Оборудование IT"</formula>
    </cfRule>
  </conditionalFormatting>
  <conditionalFormatting sqref="D33:D34">
    <cfRule type="containsText" dxfId="109" priority="38" operator="containsText" text="Мебель">
      <formula>NOT(ISERROR(SEARCH("Мебель",D33)))</formula>
    </cfRule>
  </conditionalFormatting>
  <dataValidations count="2">
    <dataValidation type="list" allowBlank="1" showInputMessage="1" showErrorMessage="1" sqref="F20:F21" xr:uid="{00000000-0002-0000-0000-000000000000}">
      <formula1>"на 1 р.м.,на 2 р.м."</formula1>
    </dataValidation>
    <dataValidation allowBlank="1" showErrorMessage="1" sqref="B18:C1048576 D17 B1:C16"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D15:D16 D29:D1048576 D24:D27 D20:D22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style="351" customWidth="1"/>
    <col min="2" max="2" width="60.88671875" style="11" customWidth="1"/>
    <col min="3" max="3" width="54.44140625" style="351" customWidth="1"/>
    <col min="4" max="4" width="21.44140625" style="4" customWidth="1"/>
    <col min="5" max="5" width="16.88671875" style="351" customWidth="1"/>
    <col min="6" max="7" width="0" style="351" hidden="1" customWidth="1"/>
    <col min="8" max="16384" width="9.109375" style="351" hidden="1"/>
  </cols>
  <sheetData>
    <row r="1" spans="1:5" ht="27.6" x14ac:dyDescent="0.3">
      <c r="A1" s="2" t="s">
        <v>0</v>
      </c>
      <c r="B1" s="3" t="s">
        <v>1</v>
      </c>
      <c r="C1" s="2" t="s">
        <v>10</v>
      </c>
      <c r="D1" s="2" t="s">
        <v>2</v>
      </c>
      <c r="E1" s="21" t="s">
        <v>47</v>
      </c>
    </row>
    <row r="2" spans="1:5" ht="21" x14ac:dyDescent="0.3">
      <c r="A2" s="382" t="s">
        <v>7</v>
      </c>
      <c r="B2" s="382"/>
      <c r="C2" s="382"/>
      <c r="D2" s="382"/>
      <c r="E2" s="382"/>
    </row>
    <row r="3" spans="1:5" s="352" customFormat="1" ht="31.2" x14ac:dyDescent="0.3">
      <c r="A3" s="59">
        <v>1</v>
      </c>
      <c r="B3" s="15" t="s">
        <v>30</v>
      </c>
      <c r="C3" s="60" t="s">
        <v>16</v>
      </c>
      <c r="D3" s="14" t="s">
        <v>7</v>
      </c>
      <c r="E3" s="62">
        <v>1</v>
      </c>
    </row>
    <row r="4" spans="1:5" s="352" customFormat="1" ht="31.2" x14ac:dyDescent="0.3">
      <c r="A4" s="59">
        <v>2</v>
      </c>
      <c r="B4" s="15" t="s">
        <v>29</v>
      </c>
      <c r="C4" s="60" t="s">
        <v>16</v>
      </c>
      <c r="D4" s="14" t="s">
        <v>7</v>
      </c>
      <c r="E4" s="62">
        <v>1</v>
      </c>
    </row>
    <row r="5" spans="1:5" s="352" customFormat="1" ht="31.2" x14ac:dyDescent="0.3">
      <c r="A5" s="58">
        <v>3</v>
      </c>
      <c r="B5" s="63" t="s">
        <v>58</v>
      </c>
      <c r="C5" s="24" t="s">
        <v>16</v>
      </c>
      <c r="D5" s="14" t="s">
        <v>7</v>
      </c>
      <c r="E5" s="64">
        <v>1</v>
      </c>
    </row>
    <row r="6" spans="1:5" s="352" customFormat="1" ht="31.2" x14ac:dyDescent="0.3">
      <c r="A6" s="59">
        <v>4</v>
      </c>
      <c r="B6" s="12" t="s">
        <v>822</v>
      </c>
      <c r="C6" s="60" t="s">
        <v>16</v>
      </c>
      <c r="D6" s="14" t="s">
        <v>7</v>
      </c>
      <c r="E6" s="67">
        <v>1</v>
      </c>
    </row>
    <row r="7" spans="1:5" s="352" customFormat="1" ht="31.2" x14ac:dyDescent="0.3">
      <c r="A7" s="59">
        <v>5</v>
      </c>
      <c r="B7" s="12" t="s">
        <v>846</v>
      </c>
      <c r="C7" s="60" t="s">
        <v>16</v>
      </c>
      <c r="D7" s="14" t="s">
        <v>7</v>
      </c>
      <c r="E7" s="67">
        <v>1</v>
      </c>
    </row>
    <row r="8" spans="1:5" s="352" customFormat="1" ht="31.2" x14ac:dyDescent="0.3">
      <c r="A8" s="58">
        <v>6</v>
      </c>
      <c r="B8" s="12" t="s">
        <v>460</v>
      </c>
      <c r="C8" s="60" t="s">
        <v>16</v>
      </c>
      <c r="D8" s="14" t="s">
        <v>7</v>
      </c>
      <c r="E8" s="67">
        <v>1</v>
      </c>
    </row>
    <row r="9" spans="1:5" s="352" customFormat="1" ht="31.2" x14ac:dyDescent="0.3">
      <c r="A9" s="59">
        <v>7</v>
      </c>
      <c r="B9" s="65" t="s">
        <v>37</v>
      </c>
      <c r="C9" s="60" t="s">
        <v>16</v>
      </c>
      <c r="D9" s="14" t="s">
        <v>7</v>
      </c>
      <c r="E9" s="62">
        <v>1</v>
      </c>
    </row>
    <row r="10" spans="1:5" ht="31.2" x14ac:dyDescent="0.3">
      <c r="A10" s="58">
        <v>8</v>
      </c>
      <c r="B10" s="12" t="s">
        <v>410</v>
      </c>
      <c r="C10" s="60" t="s">
        <v>16</v>
      </c>
      <c r="D10" s="14" t="s">
        <v>7</v>
      </c>
      <c r="E10" s="67">
        <v>1</v>
      </c>
    </row>
    <row r="11" spans="1:5" ht="31.2" x14ac:dyDescent="0.3">
      <c r="A11" s="59">
        <v>9</v>
      </c>
      <c r="B11" s="66" t="s">
        <v>34</v>
      </c>
      <c r="C11" s="60" t="s">
        <v>16</v>
      </c>
      <c r="D11" s="14" t="s">
        <v>7</v>
      </c>
      <c r="E11" s="67">
        <v>1</v>
      </c>
    </row>
    <row r="12" spans="1:5" ht="31.2" x14ac:dyDescent="0.3">
      <c r="A12" s="58">
        <v>10</v>
      </c>
      <c r="B12" s="15" t="s">
        <v>53</v>
      </c>
      <c r="C12" s="60" t="s">
        <v>16</v>
      </c>
      <c r="D12" s="14" t="s">
        <v>7</v>
      </c>
      <c r="E12" s="67">
        <v>1</v>
      </c>
    </row>
    <row r="13" spans="1:5" ht="31.2" x14ac:dyDescent="0.3">
      <c r="A13" s="59">
        <v>11</v>
      </c>
      <c r="B13" s="344" t="s">
        <v>52</v>
      </c>
      <c r="C13" s="60" t="s">
        <v>16</v>
      </c>
      <c r="D13" s="14" t="s">
        <v>7</v>
      </c>
      <c r="E13" s="67">
        <v>1</v>
      </c>
    </row>
    <row r="14" spans="1:5" ht="21" x14ac:dyDescent="0.3">
      <c r="A14" s="382" t="s">
        <v>5</v>
      </c>
      <c r="B14" s="382"/>
      <c r="C14" s="382"/>
      <c r="D14" s="382"/>
      <c r="E14" s="382"/>
    </row>
    <row r="15" spans="1:5" s="352" customFormat="1" ht="31.2" x14ac:dyDescent="0.3">
      <c r="A15" s="59">
        <v>1</v>
      </c>
      <c r="B15" s="68" t="s">
        <v>25</v>
      </c>
      <c r="C15" s="60" t="s">
        <v>16</v>
      </c>
      <c r="D15" s="14" t="s">
        <v>5</v>
      </c>
      <c r="E15" s="69">
        <v>1</v>
      </c>
    </row>
    <row r="16" spans="1:5" s="352" customFormat="1" ht="31.2" x14ac:dyDescent="0.3">
      <c r="A16" s="59">
        <v>2</v>
      </c>
      <c r="B16" s="17" t="s">
        <v>24</v>
      </c>
      <c r="C16" s="60" t="s">
        <v>16</v>
      </c>
      <c r="D16" s="14" t="s">
        <v>5</v>
      </c>
      <c r="E16" s="69">
        <v>1</v>
      </c>
    </row>
    <row r="17" spans="1:5" s="352" customFormat="1" ht="31.2" x14ac:dyDescent="0.3">
      <c r="A17" s="59">
        <v>3</v>
      </c>
      <c r="B17" s="17" t="s">
        <v>41</v>
      </c>
      <c r="C17" s="18" t="s">
        <v>16</v>
      </c>
      <c r="D17" s="14" t="s">
        <v>5</v>
      </c>
      <c r="E17" s="69">
        <v>1</v>
      </c>
    </row>
    <row r="18" spans="1:5" s="352" customFormat="1" ht="31.2" x14ac:dyDescent="0.3">
      <c r="A18" s="59">
        <v>4</v>
      </c>
      <c r="B18" s="68" t="s">
        <v>27</v>
      </c>
      <c r="C18" s="60" t="s">
        <v>16</v>
      </c>
      <c r="D18" s="14" t="s">
        <v>5</v>
      </c>
      <c r="E18" s="69">
        <v>1</v>
      </c>
    </row>
    <row r="19" spans="1:5" s="352" customFormat="1" ht="31.2" x14ac:dyDescent="0.3">
      <c r="A19" s="59">
        <v>5</v>
      </c>
      <c r="B19" s="17" t="s">
        <v>28</v>
      </c>
      <c r="C19" s="60" t="s">
        <v>16</v>
      </c>
      <c r="D19" s="14" t="s">
        <v>5</v>
      </c>
      <c r="E19" s="69">
        <v>1</v>
      </c>
    </row>
    <row r="20" spans="1:5" s="352" customFormat="1" ht="31.2" x14ac:dyDescent="0.3">
      <c r="A20" s="59">
        <v>6</v>
      </c>
      <c r="B20" s="12" t="s">
        <v>26</v>
      </c>
      <c r="C20" s="24" t="s">
        <v>16</v>
      </c>
      <c r="D20" s="14" t="s">
        <v>5</v>
      </c>
      <c r="E20" s="69">
        <v>1</v>
      </c>
    </row>
    <row r="21" spans="1:5" s="352" customFormat="1" ht="31.2" x14ac:dyDescent="0.3">
      <c r="A21" s="59">
        <v>7</v>
      </c>
      <c r="B21" s="25" t="s">
        <v>43</v>
      </c>
      <c r="C21" s="24" t="s">
        <v>16</v>
      </c>
      <c r="D21" s="14" t="s">
        <v>5</v>
      </c>
      <c r="E21" s="69">
        <v>1</v>
      </c>
    </row>
    <row r="22" spans="1:5" s="352" customFormat="1" ht="31.2" x14ac:dyDescent="0.3">
      <c r="A22" s="59">
        <v>8</v>
      </c>
      <c r="B22" s="12" t="s">
        <v>500</v>
      </c>
      <c r="C22" s="60" t="s">
        <v>16</v>
      </c>
      <c r="D22" s="14" t="s">
        <v>5</v>
      </c>
      <c r="E22" s="69">
        <v>1</v>
      </c>
    </row>
    <row r="23" spans="1:5" ht="62.4" x14ac:dyDescent="0.3">
      <c r="A23" s="59">
        <v>9</v>
      </c>
      <c r="B23" s="15" t="s">
        <v>51</v>
      </c>
      <c r="C23" s="60" t="s">
        <v>59</v>
      </c>
      <c r="D23" s="14" t="s">
        <v>5</v>
      </c>
      <c r="E23" s="345">
        <v>1</v>
      </c>
    </row>
    <row r="24" spans="1:5" ht="31.2" x14ac:dyDescent="0.3">
      <c r="A24" s="59">
        <v>10</v>
      </c>
      <c r="B24" s="347" t="s">
        <v>42</v>
      </c>
      <c r="C24" s="60" t="s">
        <v>16</v>
      </c>
      <c r="D24" s="14" t="s">
        <v>11</v>
      </c>
      <c r="E24" s="69">
        <v>1</v>
      </c>
    </row>
    <row r="25" spans="1:5" ht="31.2" x14ac:dyDescent="0.3">
      <c r="A25" s="59">
        <v>11</v>
      </c>
      <c r="B25" s="25" t="s">
        <v>39</v>
      </c>
      <c r="C25" s="60" t="s">
        <v>16</v>
      </c>
      <c r="D25" s="14" t="s">
        <v>11</v>
      </c>
      <c r="E25" s="346">
        <v>1</v>
      </c>
    </row>
    <row r="26" spans="1:5" ht="31.2" x14ac:dyDescent="0.3">
      <c r="A26" s="59">
        <v>12</v>
      </c>
      <c r="B26" s="25" t="s">
        <v>903</v>
      </c>
      <c r="C26" s="60" t="s">
        <v>16</v>
      </c>
      <c r="D26" s="14" t="s">
        <v>11</v>
      </c>
      <c r="E26" s="346">
        <v>1</v>
      </c>
    </row>
    <row r="27" spans="1:5" customFormat="1" ht="21" x14ac:dyDescent="0.3">
      <c r="A27" s="379" t="s">
        <v>922</v>
      </c>
      <c r="B27" s="380"/>
      <c r="C27" s="380"/>
      <c r="D27" s="380"/>
      <c r="E27" s="381"/>
    </row>
    <row r="28" spans="1:5" customFormat="1" ht="31.2" x14ac:dyDescent="0.3">
      <c r="A28" s="58">
        <v>1</v>
      </c>
      <c r="B28" s="353" t="s">
        <v>923</v>
      </c>
      <c r="C28" s="24" t="s">
        <v>16</v>
      </c>
      <c r="D28" s="14" t="s">
        <v>5</v>
      </c>
      <c r="E28" s="69">
        <v>1</v>
      </c>
    </row>
    <row r="29" spans="1:5" customFormat="1" ht="31.2" x14ac:dyDescent="0.3">
      <c r="A29" s="58">
        <v>2</v>
      </c>
      <c r="B29" s="353" t="s">
        <v>924</v>
      </c>
      <c r="C29" s="24" t="s">
        <v>16</v>
      </c>
      <c r="D29" s="14" t="s">
        <v>5</v>
      </c>
      <c r="E29" s="69">
        <v>1</v>
      </c>
    </row>
    <row r="30" spans="1:5" customFormat="1" ht="31.2" x14ac:dyDescent="0.3">
      <c r="A30" s="58">
        <v>3</v>
      </c>
      <c r="B30" s="353" t="s">
        <v>925</v>
      </c>
      <c r="C30" s="24" t="s">
        <v>16</v>
      </c>
      <c r="D30" s="14" t="s">
        <v>5</v>
      </c>
      <c r="E30" s="69">
        <v>1</v>
      </c>
    </row>
    <row r="31" spans="1:5" customFormat="1" ht="31.2" x14ac:dyDescent="0.3">
      <c r="A31" s="58">
        <v>4</v>
      </c>
      <c r="B31" s="353" t="s">
        <v>926</v>
      </c>
      <c r="C31" s="24" t="s">
        <v>16</v>
      </c>
      <c r="D31" s="14" t="s">
        <v>5</v>
      </c>
      <c r="E31" s="69">
        <v>1</v>
      </c>
    </row>
    <row r="32" spans="1:5" customFormat="1" ht="31.2" x14ac:dyDescent="0.3">
      <c r="A32" s="58">
        <v>5</v>
      </c>
      <c r="B32" s="353" t="s">
        <v>927</v>
      </c>
      <c r="C32" s="24" t="s">
        <v>16</v>
      </c>
      <c r="D32" s="14" t="s">
        <v>18</v>
      </c>
      <c r="E32" s="69">
        <v>1</v>
      </c>
    </row>
    <row r="33" spans="1:5" customFormat="1" ht="31.2" x14ac:dyDescent="0.3">
      <c r="A33" s="58">
        <v>6</v>
      </c>
      <c r="B33" s="353" t="s">
        <v>928</v>
      </c>
      <c r="C33" s="24" t="s">
        <v>16</v>
      </c>
      <c r="D33" s="14" t="s">
        <v>18</v>
      </c>
      <c r="E33" s="69">
        <v>1</v>
      </c>
    </row>
    <row r="34" spans="1:5" customFormat="1" ht="21" x14ac:dyDescent="0.3">
      <c r="A34" s="379" t="s">
        <v>929</v>
      </c>
      <c r="B34" s="380"/>
      <c r="C34" s="380"/>
      <c r="D34" s="380"/>
      <c r="E34" s="381"/>
    </row>
    <row r="35" spans="1:5" customFormat="1" ht="31.2" x14ac:dyDescent="0.3">
      <c r="A35" s="58">
        <v>1</v>
      </c>
      <c r="B35" s="353" t="s">
        <v>801</v>
      </c>
      <c r="C35" s="24" t="s">
        <v>16</v>
      </c>
      <c r="D35" s="14" t="s">
        <v>5</v>
      </c>
      <c r="E35" s="69">
        <v>1</v>
      </c>
    </row>
    <row r="36" spans="1:5" customFormat="1" ht="31.2" x14ac:dyDescent="0.3">
      <c r="A36" s="58">
        <v>2</v>
      </c>
      <c r="B36" s="353" t="s">
        <v>930</v>
      </c>
      <c r="C36" s="24" t="s">
        <v>16</v>
      </c>
      <c r="D36" s="14" t="s">
        <v>5</v>
      </c>
      <c r="E36" s="69">
        <v>1</v>
      </c>
    </row>
    <row r="37" spans="1:5" customFormat="1" ht="31.2" x14ac:dyDescent="0.3">
      <c r="A37" s="58">
        <v>3</v>
      </c>
      <c r="B37" s="353" t="s">
        <v>931</v>
      </c>
      <c r="C37" s="24" t="s">
        <v>16</v>
      </c>
      <c r="D37" s="14" t="s">
        <v>5</v>
      </c>
      <c r="E37" s="69">
        <v>1</v>
      </c>
    </row>
    <row r="38" spans="1:5" customFormat="1" ht="31.2" x14ac:dyDescent="0.3">
      <c r="A38" s="58">
        <v>4</v>
      </c>
      <c r="B38" s="353" t="s">
        <v>932</v>
      </c>
      <c r="C38" s="24" t="s">
        <v>16</v>
      </c>
      <c r="D38" s="14" t="s">
        <v>5</v>
      </c>
      <c r="E38" s="69">
        <v>1</v>
      </c>
    </row>
    <row r="39" spans="1:5" customFormat="1" ht="31.2" x14ac:dyDescent="0.3">
      <c r="A39" s="58">
        <v>5</v>
      </c>
      <c r="B39" s="353" t="s">
        <v>933</v>
      </c>
      <c r="C39" s="24" t="s">
        <v>16</v>
      </c>
      <c r="D39" s="14" t="s">
        <v>5</v>
      </c>
      <c r="E39" s="69">
        <v>1</v>
      </c>
    </row>
    <row r="40" spans="1:5" ht="21" x14ac:dyDescent="0.3">
      <c r="A40" s="379" t="s">
        <v>901</v>
      </c>
      <c r="B40" s="380"/>
      <c r="C40" s="380"/>
      <c r="D40" s="380"/>
      <c r="E40" s="381"/>
    </row>
    <row r="41" spans="1:5" s="352" customFormat="1" ht="46.8" x14ac:dyDescent="0.3">
      <c r="A41" s="58">
        <v>1</v>
      </c>
      <c r="B41" s="318" t="s">
        <v>849</v>
      </c>
      <c r="C41" s="60" t="s">
        <v>16</v>
      </c>
      <c r="D41" s="14" t="s">
        <v>18</v>
      </c>
      <c r="E41" s="69">
        <v>1</v>
      </c>
    </row>
    <row r="42" spans="1:5" ht="31.2" x14ac:dyDescent="0.3">
      <c r="A42" s="58">
        <v>2</v>
      </c>
      <c r="B42" s="12" t="s">
        <v>784</v>
      </c>
      <c r="C42" s="60" t="s">
        <v>16</v>
      </c>
      <c r="D42" s="14" t="s">
        <v>18</v>
      </c>
      <c r="E42" s="69">
        <v>1</v>
      </c>
    </row>
    <row r="43" spans="1:5" ht="21" x14ac:dyDescent="0.3">
      <c r="A43" s="379" t="s">
        <v>898</v>
      </c>
      <c r="B43" s="380"/>
      <c r="C43" s="380"/>
      <c r="D43" s="380"/>
      <c r="E43" s="381"/>
    </row>
    <row r="44" spans="1:5" ht="31.2" x14ac:dyDescent="0.3">
      <c r="A44" s="58">
        <v>1</v>
      </c>
      <c r="B44" s="348" t="s">
        <v>910</v>
      </c>
      <c r="C44" s="13" t="s">
        <v>911</v>
      </c>
      <c r="D44" s="14" t="s">
        <v>11</v>
      </c>
      <c r="E44" s="69">
        <v>1</v>
      </c>
    </row>
    <row r="45" spans="1:5" ht="31.2" x14ac:dyDescent="0.3">
      <c r="A45" s="58">
        <v>2</v>
      </c>
      <c r="B45" s="12" t="s">
        <v>906</v>
      </c>
      <c r="C45" s="13" t="s">
        <v>911</v>
      </c>
      <c r="D45" s="14" t="s">
        <v>11</v>
      </c>
      <c r="E45" s="69">
        <v>1</v>
      </c>
    </row>
    <row r="46" spans="1:5" ht="31.2" x14ac:dyDescent="0.3">
      <c r="A46" s="58">
        <v>3</v>
      </c>
      <c r="B46" s="12" t="s">
        <v>907</v>
      </c>
      <c r="C46" s="13" t="s">
        <v>911</v>
      </c>
      <c r="D46" s="14" t="s">
        <v>11</v>
      </c>
      <c r="E46" s="69">
        <v>1</v>
      </c>
    </row>
    <row r="47" spans="1:5" ht="31.2" x14ac:dyDescent="0.3">
      <c r="A47" s="58">
        <v>4</v>
      </c>
      <c r="B47" s="12" t="s">
        <v>908</v>
      </c>
      <c r="C47" s="13" t="s">
        <v>911</v>
      </c>
      <c r="D47" s="14" t="s">
        <v>11</v>
      </c>
      <c r="E47" s="69">
        <v>1</v>
      </c>
    </row>
    <row r="48" spans="1:5" ht="31.2" x14ac:dyDescent="0.3">
      <c r="A48" s="58">
        <v>5</v>
      </c>
      <c r="B48" s="12" t="s">
        <v>909</v>
      </c>
      <c r="C48" s="13" t="s">
        <v>911</v>
      </c>
      <c r="D48" s="14" t="s">
        <v>11</v>
      </c>
      <c r="E48" s="69">
        <v>1</v>
      </c>
    </row>
    <row r="49" spans="1:5" ht="31.2" x14ac:dyDescent="0.3">
      <c r="A49" s="58">
        <v>6</v>
      </c>
      <c r="B49" s="15" t="s">
        <v>912</v>
      </c>
      <c r="C49" s="13" t="s">
        <v>911</v>
      </c>
      <c r="D49" s="14" t="s">
        <v>11</v>
      </c>
      <c r="E49" s="69">
        <v>1</v>
      </c>
    </row>
    <row r="50" spans="1:5" ht="31.2" x14ac:dyDescent="0.3">
      <c r="A50" s="58">
        <v>7</v>
      </c>
      <c r="B50" s="344" t="s">
        <v>904</v>
      </c>
      <c r="C50" s="13" t="s">
        <v>911</v>
      </c>
      <c r="D50" s="14" t="s">
        <v>11</v>
      </c>
      <c r="E50" s="69">
        <v>1</v>
      </c>
    </row>
    <row r="51" spans="1:5" ht="31.2" x14ac:dyDescent="0.3">
      <c r="A51" s="58">
        <v>8</v>
      </c>
      <c r="B51" s="12" t="s">
        <v>905</v>
      </c>
      <c r="C51" s="13" t="s">
        <v>911</v>
      </c>
      <c r="D51" s="14" t="s">
        <v>11</v>
      </c>
      <c r="E51" s="69">
        <v>1</v>
      </c>
    </row>
    <row r="52" spans="1:5" ht="21" x14ac:dyDescent="0.3">
      <c r="A52" s="379" t="s">
        <v>899</v>
      </c>
      <c r="B52" s="380"/>
      <c r="C52" s="380"/>
      <c r="D52" s="380"/>
      <c r="E52" s="381"/>
    </row>
    <row r="53" spans="1:5" ht="46.8" x14ac:dyDescent="0.3">
      <c r="A53" s="70">
        <v>1</v>
      </c>
      <c r="B53" s="12" t="s">
        <v>853</v>
      </c>
      <c r="C53" s="13" t="s">
        <v>911</v>
      </c>
      <c r="D53" s="14" t="s">
        <v>11</v>
      </c>
      <c r="E53" s="69">
        <v>1</v>
      </c>
    </row>
    <row r="54" spans="1:5" ht="31.2" x14ac:dyDescent="0.3">
      <c r="A54" s="70">
        <v>2</v>
      </c>
      <c r="B54" s="12" t="s">
        <v>878</v>
      </c>
      <c r="C54" s="13" t="s">
        <v>911</v>
      </c>
      <c r="D54" s="14" t="s">
        <v>11</v>
      </c>
      <c r="E54" s="69">
        <v>1</v>
      </c>
    </row>
    <row r="55" spans="1:5" ht="31.2" x14ac:dyDescent="0.3">
      <c r="A55" s="70">
        <v>3</v>
      </c>
      <c r="B55" s="12" t="s">
        <v>879</v>
      </c>
      <c r="C55" s="13" t="s">
        <v>911</v>
      </c>
      <c r="D55" s="14" t="s">
        <v>11</v>
      </c>
      <c r="E55" s="69">
        <v>1</v>
      </c>
    </row>
    <row r="56" spans="1:5" ht="31.2" x14ac:dyDescent="0.3">
      <c r="A56" s="70">
        <v>4</v>
      </c>
      <c r="B56" s="12" t="s">
        <v>884</v>
      </c>
      <c r="C56" s="13" t="s">
        <v>911</v>
      </c>
      <c r="D56" s="14" t="s">
        <v>11</v>
      </c>
      <c r="E56" s="69">
        <v>1</v>
      </c>
    </row>
    <row r="57" spans="1:5" ht="31.2" x14ac:dyDescent="0.3">
      <c r="A57" s="70">
        <v>5</v>
      </c>
      <c r="B57" s="339" t="s">
        <v>850</v>
      </c>
      <c r="C57" s="13" t="s">
        <v>911</v>
      </c>
      <c r="D57" s="14" t="s">
        <v>11</v>
      </c>
      <c r="E57" s="69">
        <v>1</v>
      </c>
    </row>
    <row r="58" spans="1:5" ht="31.2" x14ac:dyDescent="0.3">
      <c r="A58" s="70">
        <v>6</v>
      </c>
      <c r="B58" s="339" t="s">
        <v>877</v>
      </c>
      <c r="C58" s="13" t="s">
        <v>911</v>
      </c>
      <c r="D58" s="14" t="s">
        <v>11</v>
      </c>
      <c r="E58" s="69">
        <v>1</v>
      </c>
    </row>
    <row r="59" spans="1:5" ht="31.2" x14ac:dyDescent="0.3">
      <c r="A59" s="70">
        <v>7</v>
      </c>
      <c r="B59" s="12" t="s">
        <v>129</v>
      </c>
      <c r="C59" s="13" t="s">
        <v>911</v>
      </c>
      <c r="D59" s="14" t="s">
        <v>11</v>
      </c>
      <c r="E59" s="69">
        <v>1</v>
      </c>
    </row>
    <row r="60" spans="1:5" ht="31.2" x14ac:dyDescent="0.3">
      <c r="A60" s="70">
        <v>8</v>
      </c>
      <c r="B60" s="12" t="s">
        <v>434</v>
      </c>
      <c r="C60" s="13" t="s">
        <v>911</v>
      </c>
      <c r="D60" s="14" t="s">
        <v>11</v>
      </c>
      <c r="E60" s="69">
        <v>1</v>
      </c>
    </row>
    <row r="61" spans="1:5" ht="31.2" x14ac:dyDescent="0.3">
      <c r="A61" s="70">
        <v>9</v>
      </c>
      <c r="B61" s="318" t="s">
        <v>436</v>
      </c>
      <c r="C61" s="13" t="s">
        <v>911</v>
      </c>
      <c r="D61" s="14" t="s">
        <v>11</v>
      </c>
      <c r="E61" s="69">
        <v>1</v>
      </c>
    </row>
  </sheetData>
  <mergeCells count="7">
    <mergeCell ref="A52:E52"/>
    <mergeCell ref="A2:E2"/>
    <mergeCell ref="A14:E14"/>
    <mergeCell ref="A40:E40"/>
    <mergeCell ref="A43:E43"/>
    <mergeCell ref="A27:E27"/>
    <mergeCell ref="A34:E34"/>
  </mergeCells>
  <conditionalFormatting sqref="D1:D2 D62:D9970">
    <cfRule type="containsText" dxfId="108" priority="82" operator="containsText" text="Мебель">
      <formula>NOT(ISERROR(SEARCH("Мебель",D1)))</formula>
    </cfRule>
    <cfRule type="endsWith" dxfId="107" priority="81" operator="endsWith" text="Оборудование IT">
      <formula>RIGHT(D1,LEN("Оборудование IT"))="Оборудование IT"</formula>
    </cfRule>
    <cfRule type="containsText" dxfId="106" priority="80" operator="containsText" text="Программное обеспечение">
      <formula>NOT(ISERROR(SEARCH("Программное обеспечение",D1)))</formula>
    </cfRule>
    <cfRule type="endsWith" dxfId="105" priority="79" operator="endsWith" text="Оборудование">
      <formula>RIGHT(D1,LEN("Оборудование"))="Оборудование"</formula>
    </cfRule>
  </conditionalFormatting>
  <conditionalFormatting sqref="D3:D13 D15:D26 D44:D51">
    <cfRule type="expression" dxfId="104" priority="64">
      <formula>EXACT("Оборудование",D3)</formula>
    </cfRule>
    <cfRule type="expression" dxfId="103" priority="63">
      <formula>EXACT("Мебель",D3)</formula>
    </cfRule>
    <cfRule type="expression" dxfId="102" priority="62">
      <formula>EXACT("Оборудование IT",D3)</formula>
    </cfRule>
    <cfRule type="expression" dxfId="101" priority="61">
      <formula>EXACT("Программное обеспечение",D3)</formula>
    </cfRule>
    <cfRule type="expression" dxfId="100" priority="60">
      <formula>EXACT("Охрана труда",D3)</formula>
    </cfRule>
    <cfRule type="expression" dxfId="99" priority="59">
      <formula>EXACT("Техника безопасности",D3)</formula>
    </cfRule>
  </conditionalFormatting>
  <conditionalFormatting sqref="D14">
    <cfRule type="endsWith" dxfId="98" priority="100" operator="endsWith" text="Оборудование IT">
      <formula>RIGHT(D14,LEN("Оборудование IT"))="Оборудование IT"</formula>
    </cfRule>
    <cfRule type="containsText" dxfId="97" priority="99" operator="containsText" text="Программное обеспечение">
      <formula>NOT(ISERROR(SEARCH("Программное обеспечение",D14)))</formula>
    </cfRule>
    <cfRule type="endsWith" dxfId="96" priority="98" operator="endsWith" text="Оборудование">
      <formula>RIGHT(D14,LEN("Оборудование"))="Оборудование"</formula>
    </cfRule>
    <cfRule type="containsText" dxfId="95" priority="101" operator="containsText" text="Мебель">
      <formula>NOT(ISERROR(SEARCH("Мебель",D14)))</formula>
    </cfRule>
  </conditionalFormatting>
  <conditionalFormatting sqref="D15:D26 D3:D13 D44:D51">
    <cfRule type="expression" dxfId="94" priority="58">
      <formula>EXACT("Учебные пособия",D3)</formula>
    </cfRule>
  </conditionalFormatting>
  <conditionalFormatting sqref="D24:D26">
    <cfRule type="expression" dxfId="93" priority="31">
      <formula>EXACT("Техника безопасности",D24)</formula>
    </cfRule>
    <cfRule type="expression" dxfId="92" priority="32">
      <formula>EXACT("Охрана труда",D24)</formula>
    </cfRule>
    <cfRule type="expression" dxfId="91" priority="33">
      <formula>EXACT("Программное обеспечение",D24)</formula>
    </cfRule>
    <cfRule type="expression" dxfId="90" priority="34">
      <formula>EXACT("Оборудование IT",D24)</formula>
    </cfRule>
    <cfRule type="expression" dxfId="89" priority="35">
      <formula>EXACT("Мебель",D24)</formula>
    </cfRule>
    <cfRule type="expression" dxfId="88" priority="36">
      <formula>EXACT("Оборудование",D24)</formula>
    </cfRule>
    <cfRule type="expression" dxfId="87" priority="30">
      <formula>EXACT("Учебные пособия",D24)</formula>
    </cfRule>
  </conditionalFormatting>
  <conditionalFormatting sqref="D27 D34">
    <cfRule type="endsWith" dxfId="86" priority="17" operator="endsWith" text="Оборудование IT">
      <formula>RIGHT(D27,LEN("Оборудование IT"))="Оборудование IT"</formula>
    </cfRule>
    <cfRule type="endsWith" dxfId="85" priority="15" operator="endsWith" text="Оборудование">
      <formula>RIGHT(D27,LEN("Оборудование"))="Оборудование"</formula>
    </cfRule>
    <cfRule type="containsText" dxfId="84" priority="16" operator="containsText" text="Программное обеспечение">
      <formula>NOT(ISERROR(SEARCH("Программное обеспечение",D27)))</formula>
    </cfRule>
    <cfRule type="containsText" dxfId="83" priority="18" operator="containsText" text="Мебель">
      <formula>NOT(ISERROR(SEARCH("Мебель",D27)))</formula>
    </cfRule>
  </conditionalFormatting>
  <conditionalFormatting sqref="D28:D33">
    <cfRule type="expression" dxfId="82" priority="8">
      <formula>EXACT("Учебные пособия",D28)</formula>
    </cfRule>
    <cfRule type="expression" dxfId="81" priority="10">
      <formula>EXACT("Охрана труда",D28)</formula>
    </cfRule>
    <cfRule type="expression" dxfId="80" priority="11">
      <formula>EXACT("Программное обеспечение",D28)</formula>
    </cfRule>
    <cfRule type="expression" dxfId="79" priority="12">
      <formula>EXACT("Оборудование IT",D28)</formula>
    </cfRule>
    <cfRule type="expression" dxfId="78" priority="13">
      <formula>EXACT("Мебель",D28)</formula>
    </cfRule>
    <cfRule type="expression" dxfId="77" priority="14">
      <formula>EXACT("Оборудование",D28)</formula>
    </cfRule>
    <cfRule type="expression" dxfId="76" priority="9">
      <formula>EXACT("Техника безопасности",D28)</formula>
    </cfRule>
  </conditionalFormatting>
  <conditionalFormatting sqref="D35:D39">
    <cfRule type="expression" dxfId="75" priority="1">
      <formula>EXACT("Учебные пособия",D35)</formula>
    </cfRule>
    <cfRule type="expression" dxfId="74" priority="7">
      <formula>EXACT("Оборудование",D35)</formula>
    </cfRule>
    <cfRule type="expression" dxfId="73" priority="6">
      <formula>EXACT("Мебель",D35)</formula>
    </cfRule>
    <cfRule type="expression" dxfId="72" priority="5">
      <formula>EXACT("Оборудование IT",D35)</formula>
    </cfRule>
    <cfRule type="expression" dxfId="71" priority="4">
      <formula>EXACT("Программное обеспечение",D35)</formula>
    </cfRule>
    <cfRule type="expression" dxfId="70" priority="3">
      <formula>EXACT("Охрана труда",D35)</formula>
    </cfRule>
    <cfRule type="expression" dxfId="69" priority="2">
      <formula>EXACT("Техника безопасности",D35)</formula>
    </cfRule>
  </conditionalFormatting>
  <conditionalFormatting sqref="D40 D52">
    <cfRule type="containsText" dxfId="68" priority="95" operator="containsText" text="Программное обеспечение">
      <formula>NOT(ISERROR(SEARCH("Программное обеспечение",D40)))</formula>
    </cfRule>
    <cfRule type="endsWith" dxfId="67" priority="96" operator="endsWith" text="Оборудование IT">
      <formula>RIGHT(D40,LEN("Оборудование IT"))="Оборудование IT"</formula>
    </cfRule>
  </conditionalFormatting>
  <conditionalFormatting sqref="D40">
    <cfRule type="containsText" dxfId="66" priority="97" operator="containsText" text="Мебель">
      <formula>NOT(ISERROR(SEARCH("Мебель",D40)))</formula>
    </cfRule>
  </conditionalFormatting>
  <conditionalFormatting sqref="D41:D42">
    <cfRule type="expression" dxfId="65" priority="24">
      <formula>EXACT("Мебель",D41)</formula>
    </cfRule>
    <cfRule type="expression" dxfId="64" priority="23">
      <formula>EXACT("Оборудование IT",D41)</formula>
    </cfRule>
    <cfRule type="expression" dxfId="63" priority="22">
      <formula>EXACT("Программное обеспечение",D41)</formula>
    </cfRule>
    <cfRule type="expression" dxfId="62" priority="21">
      <formula>EXACT("Охрана труда",D41)</formula>
    </cfRule>
    <cfRule type="expression" dxfId="61" priority="20">
      <formula>EXACT("Техника безопасности",D41)</formula>
    </cfRule>
    <cfRule type="expression" dxfId="60" priority="19">
      <formula>EXACT("Учебные пособия",D41)</formula>
    </cfRule>
    <cfRule type="expression" dxfId="59" priority="25">
      <formula>EXACT("Оборудование",D41)</formula>
    </cfRule>
  </conditionalFormatting>
  <conditionalFormatting sqref="D52 D40">
    <cfRule type="endsWith" dxfId="58" priority="94" operator="endsWith" text="Оборудование">
      <formula>RIGHT(D40,LEN("Оборудование"))="Оборудование"</formula>
    </cfRule>
  </conditionalFormatting>
  <conditionalFormatting sqref="D52">
    <cfRule type="containsText" dxfId="57" priority="83" operator="containsText" text="Мебель">
      <formula>NOT(ISERROR(SEARCH("Мебель",D52)))</formula>
    </cfRule>
    <cfRule type="cellIs" dxfId="56" priority="84" operator="equal">
      <formula>"Техника безопасности"</formula>
    </cfRule>
    <cfRule type="cellIs" dxfId="55" priority="85" operator="equal">
      <formula>"Охрана труда"</formula>
    </cfRule>
    <cfRule type="endsWith" dxfId="54" priority="90" operator="endsWith" text="Оборудование">
      <formula>RIGHT(D52,LEN("Оборудование"))="Оборудование"</formula>
    </cfRule>
    <cfRule type="containsText" dxfId="53" priority="91" operator="containsText" text="Программное обеспечение">
      <formula>NOT(ISERROR(SEARCH("Программное обеспечение",D52)))</formula>
    </cfRule>
    <cfRule type="endsWith" dxfId="52" priority="92" operator="endsWith" text="Оборудование IT">
      <formula>RIGHT(D52,LEN("Оборудование IT"))="Оборудование IT"</formula>
    </cfRule>
    <cfRule type="containsText" dxfId="51" priority="93" operator="containsText" text="Мебель">
      <formula>NOT(ISERROR(SEARCH("Мебель",D52)))</formula>
    </cfRule>
  </conditionalFormatting>
  <conditionalFormatting sqref="D53:D61">
    <cfRule type="expression" dxfId="50" priority="38">
      <formula>EXACT("Техника безопасности",D53)</formula>
    </cfRule>
    <cfRule type="expression" dxfId="49" priority="39">
      <formula>EXACT("Охрана труда",D53)</formula>
    </cfRule>
    <cfRule type="expression" dxfId="48" priority="40">
      <formula>EXACT("Программное обеспечение",D53)</formula>
    </cfRule>
    <cfRule type="expression" dxfId="47" priority="41">
      <formula>EXACT("Оборудование IT",D53)</formula>
    </cfRule>
    <cfRule type="expression" dxfId="46" priority="42">
      <formula>EXACT("Мебель",D53)</formula>
    </cfRule>
    <cfRule type="expression" dxfId="45" priority="43">
      <formula>EXACT("Оборудование",D53)</formula>
    </cfRule>
    <cfRule type="expression" dxfId="44" priority="37">
      <formula>EXACT("Учебные пособия",D53)</formula>
    </cfRule>
  </conditionalFormatting>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9 B27:B40 B52 B14:B22 B62:B1048576" xr:uid="{00000000-0002-0000-0300-000000000000}"/>
    <dataValidation allowBlank="1" showErrorMessage="1" sqref="B10:B13 B41:B42 B53:B61 B45:B51 B23:B26" xr:uid="{00000000-0002-0000-03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Виды!$A$1:$A$4</xm:f>
          </x14:formula1>
          <xm:sqref>D14 D1:D2 D52 D62:D1048576</xm:sqref>
        </x14:dataValidation>
        <x14:dataValidation type="list" allowBlank="1" showInputMessage="1" showErrorMessage="1" xr:uid="{00000000-0002-0000-0300-000003000000}">
          <x14:formula1>
            <xm:f>Виды!$A$1:$A$7</xm:f>
          </x14:formula1>
          <xm:sqref>D41:D42 D3:D13 D53:D61 D44:D51 D15:D26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8"/>
  <sheetViews>
    <sheetView workbookViewId="0">
      <pane ySplit="1" topLeftCell="A98"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753</v>
      </c>
      <c r="B2" s="300" t="s">
        <v>754</v>
      </c>
      <c r="C2" s="14" t="s">
        <v>11</v>
      </c>
      <c r="D2" s="14">
        <v>3</v>
      </c>
      <c r="E2" s="14" t="s">
        <v>118</v>
      </c>
      <c r="F2" s="14">
        <f>D2</f>
        <v>3</v>
      </c>
      <c r="G2" s="288">
        <f t="shared" ref="G2:G65" si="0">COUNTIF($A$2:$A$998,A2)</f>
        <v>1</v>
      </c>
      <c r="H2" s="288" t="s">
        <v>36</v>
      </c>
    </row>
    <row r="3" spans="1:8" ht="31.2" hidden="1" x14ac:dyDescent="0.3">
      <c r="A3" s="12" t="s">
        <v>812</v>
      </c>
      <c r="B3" s="300" t="s">
        <v>143</v>
      </c>
      <c r="C3" s="14" t="s">
        <v>5</v>
      </c>
      <c r="D3" s="49">
        <v>1</v>
      </c>
      <c r="E3" s="49" t="s">
        <v>6</v>
      </c>
      <c r="F3" s="49">
        <v>1</v>
      </c>
      <c r="G3" s="288">
        <f t="shared" si="0"/>
        <v>1</v>
      </c>
      <c r="H3" s="288" t="s">
        <v>36</v>
      </c>
    </row>
    <row r="4" spans="1:8" x14ac:dyDescent="0.3">
      <c r="A4" s="12" t="s">
        <v>869</v>
      </c>
      <c r="B4" s="300" t="s">
        <v>653</v>
      </c>
      <c r="C4" s="14" t="s">
        <v>11</v>
      </c>
      <c r="D4" s="49">
        <v>1</v>
      </c>
      <c r="E4" s="49" t="s">
        <v>118</v>
      </c>
      <c r="F4" s="49">
        <v>1</v>
      </c>
      <c r="G4" s="288">
        <f t="shared" si="0"/>
        <v>1</v>
      </c>
      <c r="H4" s="288" t="s">
        <v>36</v>
      </c>
    </row>
    <row r="5" spans="1:8" ht="93.6" x14ac:dyDescent="0.3">
      <c r="A5" s="12" t="s">
        <v>853</v>
      </c>
      <c r="B5" s="300" t="s">
        <v>527</v>
      </c>
      <c r="C5" s="14" t="s">
        <v>11</v>
      </c>
      <c r="D5" s="14">
        <v>1</v>
      </c>
      <c r="E5" s="14" t="s">
        <v>6</v>
      </c>
      <c r="F5" s="14">
        <v>1</v>
      </c>
      <c r="G5" s="288">
        <f t="shared" si="0"/>
        <v>1</v>
      </c>
      <c r="H5" s="288" t="s">
        <v>36</v>
      </c>
    </row>
    <row r="6" spans="1:8" ht="31.2" x14ac:dyDescent="0.3">
      <c r="A6" s="12" t="s">
        <v>897</v>
      </c>
      <c r="B6" s="300" t="s">
        <v>405</v>
      </c>
      <c r="C6" s="14" t="s">
        <v>11</v>
      </c>
      <c r="D6" s="49">
        <v>5</v>
      </c>
      <c r="E6" s="14" t="s">
        <v>118</v>
      </c>
      <c r="F6" s="49">
        <v>5</v>
      </c>
      <c r="G6" s="288">
        <f t="shared" si="0"/>
        <v>1</v>
      </c>
      <c r="H6" s="288" t="s">
        <v>36</v>
      </c>
    </row>
    <row r="7" spans="1:8" x14ac:dyDescent="0.3">
      <c r="A7" s="12" t="s">
        <v>889</v>
      </c>
      <c r="B7" s="300" t="s">
        <v>773</v>
      </c>
      <c r="C7" s="14" t="s">
        <v>11</v>
      </c>
      <c r="D7" s="14">
        <v>1</v>
      </c>
      <c r="E7" s="14" t="s">
        <v>118</v>
      </c>
      <c r="F7" s="14">
        <v>1</v>
      </c>
      <c r="G7" s="288">
        <f t="shared" si="0"/>
        <v>2</v>
      </c>
      <c r="H7" s="288" t="s">
        <v>36</v>
      </c>
    </row>
    <row r="8" spans="1:8" x14ac:dyDescent="0.3">
      <c r="A8" s="12" t="s">
        <v>889</v>
      </c>
      <c r="B8" s="295" t="s">
        <v>374</v>
      </c>
      <c r="C8" s="14" t="s">
        <v>11</v>
      </c>
      <c r="D8" s="49">
        <v>1</v>
      </c>
      <c r="E8" s="14" t="s">
        <v>118</v>
      </c>
      <c r="F8" s="49">
        <v>1</v>
      </c>
      <c r="G8" s="288">
        <f t="shared" si="0"/>
        <v>2</v>
      </c>
      <c r="H8" s="288" t="s">
        <v>36</v>
      </c>
    </row>
    <row r="9" spans="1:8" ht="31.2" hidden="1" x14ac:dyDescent="0.3">
      <c r="A9" s="12" t="s">
        <v>190</v>
      </c>
      <c r="B9" s="295" t="s">
        <v>191</v>
      </c>
      <c r="C9" s="14" t="s">
        <v>61</v>
      </c>
      <c r="D9" s="49">
        <v>3</v>
      </c>
      <c r="E9" s="49" t="s">
        <v>6</v>
      </c>
      <c r="F9" s="49">
        <v>3</v>
      </c>
      <c r="G9" s="288">
        <f t="shared" si="0"/>
        <v>1</v>
      </c>
      <c r="H9" s="288" t="s">
        <v>36</v>
      </c>
    </row>
    <row r="10" spans="1:8" ht="31.2" x14ac:dyDescent="0.3">
      <c r="A10" s="12" t="s">
        <v>885</v>
      </c>
      <c r="B10" s="300" t="s">
        <v>531</v>
      </c>
      <c r="C10" s="14" t="s">
        <v>11</v>
      </c>
      <c r="D10" s="14">
        <v>1</v>
      </c>
      <c r="E10" s="14" t="s">
        <v>6</v>
      </c>
      <c r="F10" s="14">
        <v>1</v>
      </c>
      <c r="G10" s="288">
        <f t="shared" si="0"/>
        <v>1</v>
      </c>
      <c r="H10" s="288" t="s">
        <v>36</v>
      </c>
    </row>
    <row r="11" spans="1:8" x14ac:dyDescent="0.3">
      <c r="A11" s="12" t="s">
        <v>765</v>
      </c>
      <c r="B11" s="300" t="s">
        <v>766</v>
      </c>
      <c r="C11" s="14" t="s">
        <v>11</v>
      </c>
      <c r="D11" s="14">
        <v>3</v>
      </c>
      <c r="E11" s="14" t="s">
        <v>118</v>
      </c>
      <c r="F11" s="14">
        <v>3</v>
      </c>
      <c r="G11" s="288">
        <f t="shared" si="0"/>
        <v>1</v>
      </c>
      <c r="H11" s="288" t="s">
        <v>36</v>
      </c>
    </row>
    <row r="12" spans="1:8" hidden="1" x14ac:dyDescent="0.3">
      <c r="A12" s="12" t="s">
        <v>245</v>
      </c>
      <c r="B12" s="296" t="s">
        <v>246</v>
      </c>
      <c r="C12" s="14" t="s">
        <v>5</v>
      </c>
      <c r="D12" s="49">
        <v>2</v>
      </c>
      <c r="E12" s="49" t="s">
        <v>118</v>
      </c>
      <c r="F12" s="49">
        <v>2</v>
      </c>
      <c r="G12" s="288">
        <f t="shared" si="0"/>
        <v>1</v>
      </c>
      <c r="H12" s="288" t="s">
        <v>36</v>
      </c>
    </row>
    <row r="13" spans="1:8" ht="31.2" hidden="1" x14ac:dyDescent="0.3">
      <c r="A13" s="12" t="s">
        <v>757</v>
      </c>
      <c r="B13" s="300" t="s">
        <v>758</v>
      </c>
      <c r="C13" s="14" t="s">
        <v>5</v>
      </c>
      <c r="D13" s="14">
        <v>3</v>
      </c>
      <c r="E13" s="14" t="s">
        <v>118</v>
      </c>
      <c r="F13" s="14">
        <f>D13</f>
        <v>3</v>
      </c>
      <c r="G13" s="288">
        <f t="shared" si="0"/>
        <v>1</v>
      </c>
      <c r="H13" s="288" t="s">
        <v>36</v>
      </c>
    </row>
    <row r="14" spans="1:8" x14ac:dyDescent="0.3">
      <c r="A14" s="12" t="s">
        <v>852</v>
      </c>
      <c r="B14" s="300" t="s">
        <v>748</v>
      </c>
      <c r="C14" s="14" t="s">
        <v>11</v>
      </c>
      <c r="D14" s="14">
        <v>3</v>
      </c>
      <c r="E14" s="14" t="s">
        <v>118</v>
      </c>
      <c r="F14" s="14">
        <f>D14</f>
        <v>3</v>
      </c>
      <c r="G14" s="288">
        <f t="shared" si="0"/>
        <v>1</v>
      </c>
      <c r="H14" s="288" t="s">
        <v>36</v>
      </c>
    </row>
    <row r="15" spans="1:8" x14ac:dyDescent="0.3">
      <c r="A15" s="12" t="s">
        <v>891</v>
      </c>
      <c r="B15" s="300" t="s">
        <v>673</v>
      </c>
      <c r="C15" s="14" t="s">
        <v>11</v>
      </c>
      <c r="D15" s="49">
        <v>1</v>
      </c>
      <c r="E15" s="49" t="s">
        <v>118</v>
      </c>
      <c r="F15" s="49">
        <v>1</v>
      </c>
      <c r="G15" s="288">
        <f t="shared" si="0"/>
        <v>1</v>
      </c>
      <c r="H15" s="288" t="s">
        <v>36</v>
      </c>
    </row>
    <row r="16" spans="1:8" x14ac:dyDescent="0.3">
      <c r="A16" s="12" t="s">
        <v>829</v>
      </c>
      <c r="B16" s="300" t="s">
        <v>677</v>
      </c>
      <c r="C16" s="14" t="s">
        <v>11</v>
      </c>
      <c r="D16" s="49">
        <v>1</v>
      </c>
      <c r="E16" s="49" t="s">
        <v>118</v>
      </c>
      <c r="F16" s="49">
        <v>4</v>
      </c>
      <c r="G16" s="288">
        <f t="shared" si="0"/>
        <v>2</v>
      </c>
      <c r="H16" s="288" t="s">
        <v>36</v>
      </c>
    </row>
    <row r="17" spans="1:8" x14ac:dyDescent="0.3">
      <c r="A17" s="12" t="s">
        <v>829</v>
      </c>
      <c r="B17" s="295" t="s">
        <v>732</v>
      </c>
      <c r="C17" s="14" t="s">
        <v>11</v>
      </c>
      <c r="D17" s="14">
        <v>3</v>
      </c>
      <c r="E17" s="14" t="s">
        <v>118</v>
      </c>
      <c r="F17" s="14">
        <f>D17</f>
        <v>3</v>
      </c>
      <c r="G17" s="288">
        <f t="shared" si="0"/>
        <v>2</v>
      </c>
      <c r="H17" s="288" t="s">
        <v>36</v>
      </c>
    </row>
    <row r="18" spans="1:8" hidden="1" x14ac:dyDescent="0.3">
      <c r="A18" s="12" t="s">
        <v>821</v>
      </c>
      <c r="B18" s="300" t="s">
        <v>301</v>
      </c>
      <c r="C18" s="14" t="s">
        <v>61</v>
      </c>
      <c r="D18" s="14">
        <v>1</v>
      </c>
      <c r="E18" s="14" t="s">
        <v>6</v>
      </c>
      <c r="F18" s="14">
        <v>1</v>
      </c>
      <c r="G18" s="288">
        <f t="shared" si="0"/>
        <v>1</v>
      </c>
      <c r="H18" s="288" t="s">
        <v>36</v>
      </c>
    </row>
    <row r="19" spans="1:8" hidden="1" x14ac:dyDescent="0.3">
      <c r="A19" s="12" t="s">
        <v>825</v>
      </c>
      <c r="B19" s="300" t="s">
        <v>546</v>
      </c>
      <c r="C19" s="14" t="s">
        <v>5</v>
      </c>
      <c r="D19" s="49">
        <v>1</v>
      </c>
      <c r="E19" s="14" t="s">
        <v>547</v>
      </c>
      <c r="F19" s="49">
        <v>1</v>
      </c>
      <c r="G19" s="288">
        <f t="shared" si="0"/>
        <v>1</v>
      </c>
      <c r="H19" s="288" t="s">
        <v>36</v>
      </c>
    </row>
    <row r="20" spans="1:8" ht="31.2" x14ac:dyDescent="0.3">
      <c r="A20" s="12" t="s">
        <v>873</v>
      </c>
      <c r="B20" s="300" t="s">
        <v>383</v>
      </c>
      <c r="C20" s="14" t="s">
        <v>11</v>
      </c>
      <c r="D20" s="14">
        <v>2</v>
      </c>
      <c r="E20" s="14" t="s">
        <v>118</v>
      </c>
      <c r="F20" s="14">
        <v>2</v>
      </c>
      <c r="G20" s="288">
        <f t="shared" si="0"/>
        <v>1</v>
      </c>
      <c r="H20" s="288" t="s">
        <v>36</v>
      </c>
    </row>
    <row r="21" spans="1:8" ht="31.2" x14ac:dyDescent="0.3">
      <c r="A21" s="12" t="s">
        <v>851</v>
      </c>
      <c r="B21" s="300" t="s">
        <v>689</v>
      </c>
      <c r="C21" s="14" t="s">
        <v>11</v>
      </c>
      <c r="D21" s="49">
        <v>1</v>
      </c>
      <c r="E21" s="49" t="s">
        <v>118</v>
      </c>
      <c r="F21" s="49">
        <v>2</v>
      </c>
      <c r="G21" s="288">
        <f t="shared" si="0"/>
        <v>1</v>
      </c>
      <c r="H21" s="288" t="s">
        <v>36</v>
      </c>
    </row>
    <row r="22" spans="1:8" hidden="1" x14ac:dyDescent="0.3">
      <c r="A22" s="12" t="s">
        <v>761</v>
      </c>
      <c r="B22" s="300" t="s">
        <v>762</v>
      </c>
      <c r="C22" s="14" t="s">
        <v>5</v>
      </c>
      <c r="D22" s="14">
        <v>1</v>
      </c>
      <c r="E22" s="14" t="s">
        <v>118</v>
      </c>
      <c r="F22" s="14">
        <v>1</v>
      </c>
      <c r="G22" s="288">
        <f t="shared" si="0"/>
        <v>1</v>
      </c>
      <c r="H22" s="288" t="s">
        <v>36</v>
      </c>
    </row>
    <row r="23" spans="1:8" x14ac:dyDescent="0.3">
      <c r="A23" s="12" t="s">
        <v>894</v>
      </c>
      <c r="B23" s="300" t="s">
        <v>671</v>
      </c>
      <c r="C23" s="14" t="s">
        <v>11</v>
      </c>
      <c r="D23" s="49">
        <v>1</v>
      </c>
      <c r="E23" s="49" t="s">
        <v>118</v>
      </c>
      <c r="F23" s="49">
        <v>1</v>
      </c>
      <c r="G23" s="288">
        <f t="shared" si="0"/>
        <v>1</v>
      </c>
      <c r="H23" s="288" t="s">
        <v>36</v>
      </c>
    </row>
    <row r="24" spans="1:8" ht="46.8" x14ac:dyDescent="0.3">
      <c r="A24" s="12" t="s">
        <v>866</v>
      </c>
      <c r="B24" s="300" t="s">
        <v>736</v>
      </c>
      <c r="C24" s="14" t="s">
        <v>11</v>
      </c>
      <c r="D24" s="14">
        <v>3</v>
      </c>
      <c r="E24" s="14" t="s">
        <v>118</v>
      </c>
      <c r="F24" s="14">
        <f>D24</f>
        <v>3</v>
      </c>
      <c r="G24" s="288">
        <f t="shared" si="0"/>
        <v>1</v>
      </c>
      <c r="H24" s="288" t="s">
        <v>36</v>
      </c>
    </row>
    <row r="25" spans="1:8" ht="31.2" hidden="1" x14ac:dyDescent="0.3">
      <c r="A25" s="12" t="s">
        <v>204</v>
      </c>
      <c r="B25" s="296" t="s">
        <v>205</v>
      </c>
      <c r="C25" s="14" t="s">
        <v>61</v>
      </c>
      <c r="D25" s="49">
        <v>3</v>
      </c>
      <c r="E25" s="49" t="s">
        <v>6</v>
      </c>
      <c r="F25" s="49">
        <v>3</v>
      </c>
      <c r="G25" s="288">
        <f t="shared" si="0"/>
        <v>1</v>
      </c>
      <c r="H25" s="288" t="s">
        <v>36</v>
      </c>
    </row>
    <row r="26" spans="1:8" ht="31.2" hidden="1" x14ac:dyDescent="0.3">
      <c r="A26" s="12" t="s">
        <v>135</v>
      </c>
      <c r="B26" s="300" t="s">
        <v>136</v>
      </c>
      <c r="C26" s="14" t="s">
        <v>61</v>
      </c>
      <c r="D26" s="49">
        <v>1</v>
      </c>
      <c r="E26" s="49" t="s">
        <v>6</v>
      </c>
      <c r="F26" s="49">
        <v>1</v>
      </c>
      <c r="G26" s="288">
        <f t="shared" si="0"/>
        <v>1</v>
      </c>
      <c r="H26" s="288" t="s">
        <v>36</v>
      </c>
    </row>
    <row r="27" spans="1:8" hidden="1" x14ac:dyDescent="0.3">
      <c r="A27" s="12" t="s">
        <v>187</v>
      </c>
      <c r="B27" s="295" t="s">
        <v>128</v>
      </c>
      <c r="C27" s="14" t="s">
        <v>5</v>
      </c>
      <c r="D27" s="49">
        <v>1</v>
      </c>
      <c r="E27" s="49" t="s">
        <v>6</v>
      </c>
      <c r="F27" s="49">
        <v>1</v>
      </c>
      <c r="G27" s="288">
        <f t="shared" si="0"/>
        <v>4</v>
      </c>
      <c r="H27" s="288" t="s">
        <v>36</v>
      </c>
    </row>
    <row r="28" spans="1:8" hidden="1" x14ac:dyDescent="0.3">
      <c r="A28" s="12" t="s">
        <v>187</v>
      </c>
      <c r="B28" s="296" t="s">
        <v>128</v>
      </c>
      <c r="C28" s="14" t="s">
        <v>5</v>
      </c>
      <c r="D28" s="294">
        <v>1</v>
      </c>
      <c r="E28" s="294" t="s">
        <v>118</v>
      </c>
      <c r="F28" s="294">
        <v>1</v>
      </c>
      <c r="G28" s="288">
        <f t="shared" si="0"/>
        <v>4</v>
      </c>
      <c r="H28" s="288" t="s">
        <v>36</v>
      </c>
    </row>
    <row r="29" spans="1:8" hidden="1" x14ac:dyDescent="0.3">
      <c r="A29" s="12" t="s">
        <v>187</v>
      </c>
      <c r="B29" s="300" t="s">
        <v>536</v>
      </c>
      <c r="C29" s="14" t="s">
        <v>5</v>
      </c>
      <c r="D29" s="14">
        <v>1</v>
      </c>
      <c r="E29" s="14" t="s">
        <v>6</v>
      </c>
      <c r="F29" s="14">
        <v>1</v>
      </c>
      <c r="G29" s="288">
        <f t="shared" si="0"/>
        <v>4</v>
      </c>
      <c r="H29" s="288" t="s">
        <v>36</v>
      </c>
    </row>
    <row r="30" spans="1:8" hidden="1" x14ac:dyDescent="0.3">
      <c r="A30" s="12" t="s">
        <v>187</v>
      </c>
      <c r="B30" s="300" t="s">
        <v>774</v>
      </c>
      <c r="C30" s="14" t="s">
        <v>5</v>
      </c>
      <c r="D30" s="14">
        <v>1</v>
      </c>
      <c r="E30" s="14" t="s">
        <v>118</v>
      </c>
      <c r="F30" s="14">
        <v>1</v>
      </c>
      <c r="G30" s="288">
        <f t="shared" si="0"/>
        <v>4</v>
      </c>
      <c r="H30" s="288" t="s">
        <v>36</v>
      </c>
    </row>
    <row r="31" spans="1:8" hidden="1" x14ac:dyDescent="0.3">
      <c r="A31" s="12" t="s">
        <v>630</v>
      </c>
      <c r="B31" s="300" t="s">
        <v>631</v>
      </c>
      <c r="C31" s="14" t="s">
        <v>5</v>
      </c>
      <c r="D31" s="49">
        <v>1</v>
      </c>
      <c r="E31" s="49" t="s">
        <v>118</v>
      </c>
      <c r="F31" s="49">
        <v>1</v>
      </c>
      <c r="G31" s="288">
        <f t="shared" si="0"/>
        <v>1</v>
      </c>
      <c r="H31" s="288" t="s">
        <v>36</v>
      </c>
    </row>
    <row r="32" spans="1:8" ht="62.4" x14ac:dyDescent="0.3">
      <c r="A32" s="12" t="s">
        <v>861</v>
      </c>
      <c r="B32" s="296" t="s">
        <v>691</v>
      </c>
      <c r="C32" s="14" t="s">
        <v>11</v>
      </c>
      <c r="D32" s="49">
        <v>1</v>
      </c>
      <c r="E32" s="49" t="s">
        <v>118</v>
      </c>
      <c r="F32" s="49">
        <v>1</v>
      </c>
      <c r="G32" s="288">
        <f t="shared" si="0"/>
        <v>1</v>
      </c>
      <c r="H32" s="288" t="s">
        <v>36</v>
      </c>
    </row>
    <row r="33" spans="1:8" ht="46.8" hidden="1" x14ac:dyDescent="0.3">
      <c r="A33" s="12" t="s">
        <v>127</v>
      </c>
      <c r="B33" s="300" t="s">
        <v>128</v>
      </c>
      <c r="C33" s="14" t="s">
        <v>5</v>
      </c>
      <c r="D33" s="49">
        <v>1</v>
      </c>
      <c r="E33" s="49" t="s">
        <v>6</v>
      </c>
      <c r="F33" s="49">
        <v>1</v>
      </c>
      <c r="G33" s="288">
        <f t="shared" si="0"/>
        <v>1</v>
      </c>
      <c r="H33" s="288" t="s">
        <v>36</v>
      </c>
    </row>
    <row r="34" spans="1:8" hidden="1" x14ac:dyDescent="0.3">
      <c r="A34" s="12" t="s">
        <v>280</v>
      </c>
      <c r="B34" s="300" t="s">
        <v>281</v>
      </c>
      <c r="C34" s="14" t="s">
        <v>5</v>
      </c>
      <c r="D34" s="14">
        <v>1</v>
      </c>
      <c r="E34" s="14" t="s">
        <v>6</v>
      </c>
      <c r="F34" s="14">
        <v>1</v>
      </c>
      <c r="G34" s="288">
        <f t="shared" si="0"/>
        <v>2</v>
      </c>
      <c r="H34" s="288" t="s">
        <v>36</v>
      </c>
    </row>
    <row r="35" spans="1:8" hidden="1" x14ac:dyDescent="0.3">
      <c r="A35" s="12" t="s">
        <v>280</v>
      </c>
      <c r="B35" s="300" t="s">
        <v>771</v>
      </c>
      <c r="C35" s="14" t="s">
        <v>5</v>
      </c>
      <c r="D35" s="14">
        <v>1</v>
      </c>
      <c r="E35" s="14" t="s">
        <v>118</v>
      </c>
      <c r="F35" s="14">
        <v>1</v>
      </c>
      <c r="G35" s="288">
        <f t="shared" si="0"/>
        <v>2</v>
      </c>
      <c r="H35" s="288" t="s">
        <v>36</v>
      </c>
    </row>
    <row r="36" spans="1:8" hidden="1" x14ac:dyDescent="0.3">
      <c r="A36" s="12" t="s">
        <v>271</v>
      </c>
      <c r="B36" s="300" t="s">
        <v>272</v>
      </c>
      <c r="C36" s="14" t="s">
        <v>5</v>
      </c>
      <c r="D36" s="14">
        <v>1</v>
      </c>
      <c r="E36" s="14" t="s">
        <v>6</v>
      </c>
      <c r="F36" s="14">
        <v>1</v>
      </c>
      <c r="G36" s="288">
        <f t="shared" si="0"/>
        <v>1</v>
      </c>
      <c r="H36" s="288" t="s">
        <v>36</v>
      </c>
    </row>
    <row r="37" spans="1:8" ht="46.8" x14ac:dyDescent="0.3">
      <c r="A37" s="12" t="s">
        <v>857</v>
      </c>
      <c r="B37" s="300" t="s">
        <v>647</v>
      </c>
      <c r="C37" s="14" t="s">
        <v>11</v>
      </c>
      <c r="D37" s="49">
        <v>1</v>
      </c>
      <c r="E37" s="49" t="s">
        <v>118</v>
      </c>
      <c r="F37" s="49">
        <v>1</v>
      </c>
      <c r="G37" s="288">
        <f t="shared" si="0"/>
        <v>1</v>
      </c>
      <c r="H37" s="288" t="s">
        <v>36</v>
      </c>
    </row>
    <row r="38" spans="1:8" ht="46.8" hidden="1" x14ac:dyDescent="0.3">
      <c r="A38" s="12" t="s">
        <v>528</v>
      </c>
      <c r="B38" s="300" t="s">
        <v>529</v>
      </c>
      <c r="C38" s="14" t="s">
        <v>5</v>
      </c>
      <c r="D38" s="14">
        <v>1</v>
      </c>
      <c r="E38" s="14" t="s">
        <v>6</v>
      </c>
      <c r="F38" s="14">
        <v>1</v>
      </c>
      <c r="G38" s="288">
        <f t="shared" si="0"/>
        <v>1</v>
      </c>
      <c r="H38" s="288" t="s">
        <v>36</v>
      </c>
    </row>
    <row r="39" spans="1:8" ht="46.8" hidden="1" x14ac:dyDescent="0.3">
      <c r="A39" s="12" t="s">
        <v>247</v>
      </c>
      <c r="B39" s="296" t="s">
        <v>248</v>
      </c>
      <c r="C39" s="14" t="s">
        <v>5</v>
      </c>
      <c r="D39" s="49">
        <v>1</v>
      </c>
      <c r="E39" s="49" t="s">
        <v>118</v>
      </c>
      <c r="F39" s="49">
        <v>1</v>
      </c>
      <c r="G39" s="288">
        <f t="shared" si="0"/>
        <v>1</v>
      </c>
      <c r="H39" s="288" t="s">
        <v>36</v>
      </c>
    </row>
    <row r="40" spans="1:8" ht="46.8" hidden="1" x14ac:dyDescent="0.3">
      <c r="A40" s="12" t="s">
        <v>634</v>
      </c>
      <c r="B40" s="295" t="s">
        <v>635</v>
      </c>
      <c r="C40" s="14" t="s">
        <v>5</v>
      </c>
      <c r="D40" s="49">
        <v>1</v>
      </c>
      <c r="E40" s="49" t="s">
        <v>118</v>
      </c>
      <c r="F40" s="49">
        <v>1</v>
      </c>
      <c r="G40" s="288">
        <f t="shared" si="0"/>
        <v>1</v>
      </c>
      <c r="H40" s="288" t="s">
        <v>36</v>
      </c>
    </row>
    <row r="41" spans="1:8" hidden="1" x14ac:dyDescent="0.3">
      <c r="A41" s="12" t="s">
        <v>826</v>
      </c>
      <c r="B41" s="300" t="s">
        <v>637</v>
      </c>
      <c r="C41" s="14" t="s">
        <v>5</v>
      </c>
      <c r="D41" s="49">
        <v>1</v>
      </c>
      <c r="E41" s="49" t="s">
        <v>118</v>
      </c>
      <c r="F41" s="49">
        <v>1</v>
      </c>
      <c r="G41" s="288">
        <f t="shared" si="0"/>
        <v>1</v>
      </c>
      <c r="H41" s="288" t="s">
        <v>36</v>
      </c>
    </row>
    <row r="42" spans="1:8" ht="31.2" x14ac:dyDescent="0.3">
      <c r="A42" s="12" t="s">
        <v>380</v>
      </c>
      <c r="B42" s="295" t="s">
        <v>381</v>
      </c>
      <c r="C42" s="14" t="s">
        <v>11</v>
      </c>
      <c r="D42" s="14">
        <v>1</v>
      </c>
      <c r="E42" s="14" t="s">
        <v>118</v>
      </c>
      <c r="F42" s="14">
        <v>1</v>
      </c>
      <c r="G42" s="288">
        <f t="shared" si="0"/>
        <v>1</v>
      </c>
      <c r="H42" s="288" t="s">
        <v>36</v>
      </c>
    </row>
    <row r="43" spans="1:8" hidden="1" x14ac:dyDescent="0.3">
      <c r="A43" s="12" t="s">
        <v>310</v>
      </c>
      <c r="B43" s="300" t="s">
        <v>311</v>
      </c>
      <c r="C43" s="14" t="s">
        <v>11</v>
      </c>
      <c r="D43" s="49">
        <v>1</v>
      </c>
      <c r="E43" s="49" t="s">
        <v>6</v>
      </c>
      <c r="F43" s="49">
        <v>1</v>
      </c>
      <c r="G43" s="288">
        <f t="shared" si="0"/>
        <v>1</v>
      </c>
    </row>
    <row r="44" spans="1:8" x14ac:dyDescent="0.3">
      <c r="A44" s="12" t="s">
        <v>367</v>
      </c>
      <c r="B44" s="295" t="s">
        <v>368</v>
      </c>
      <c r="C44" s="14" t="s">
        <v>11</v>
      </c>
      <c r="D44" s="49">
        <v>1</v>
      </c>
      <c r="E44" s="14" t="s">
        <v>118</v>
      </c>
      <c r="F44" s="49">
        <v>1</v>
      </c>
      <c r="G44" s="288">
        <f t="shared" si="0"/>
        <v>1</v>
      </c>
      <c r="H44" s="288" t="s">
        <v>36</v>
      </c>
    </row>
    <row r="45" spans="1:8" ht="31.2" hidden="1" x14ac:dyDescent="0.3">
      <c r="A45" s="12" t="s">
        <v>198</v>
      </c>
      <c r="B45" s="295" t="s">
        <v>199</v>
      </c>
      <c r="C45" s="14" t="s">
        <v>61</v>
      </c>
      <c r="D45" s="49">
        <v>3</v>
      </c>
      <c r="E45" s="49" t="s">
        <v>6</v>
      </c>
      <c r="F45" s="49">
        <v>3</v>
      </c>
      <c r="G45" s="288">
        <f t="shared" si="0"/>
        <v>1</v>
      </c>
      <c r="H45" s="288" t="s">
        <v>36</v>
      </c>
    </row>
    <row r="46" spans="1:8" ht="31.2" hidden="1" x14ac:dyDescent="0.3">
      <c r="A46" s="12" t="s">
        <v>210</v>
      </c>
      <c r="B46" s="296" t="s">
        <v>211</v>
      </c>
      <c r="C46" s="14" t="s">
        <v>61</v>
      </c>
      <c r="D46" s="49">
        <v>3</v>
      </c>
      <c r="E46" s="49" t="s">
        <v>6</v>
      </c>
      <c r="F46" s="49">
        <v>3</v>
      </c>
      <c r="G46" s="288">
        <f t="shared" si="0"/>
        <v>1</v>
      </c>
      <c r="H46" s="288" t="s">
        <v>36</v>
      </c>
    </row>
    <row r="47" spans="1:8" ht="31.8" hidden="1" thickBot="1" x14ac:dyDescent="0.35">
      <c r="A47" s="12" t="s">
        <v>815</v>
      </c>
      <c r="B47" s="341" t="s">
        <v>201</v>
      </c>
      <c r="C47" s="14" t="s">
        <v>61</v>
      </c>
      <c r="D47" s="49">
        <v>3</v>
      </c>
      <c r="E47" s="49" t="s">
        <v>6</v>
      </c>
      <c r="F47" s="49">
        <v>3</v>
      </c>
      <c r="G47" s="288">
        <f t="shared" si="0"/>
        <v>1</v>
      </c>
      <c r="H47" s="288" t="s">
        <v>36</v>
      </c>
    </row>
    <row r="48" spans="1:8" ht="63" hidden="1" thickBot="1" x14ac:dyDescent="0.35">
      <c r="A48" s="12" t="s">
        <v>194</v>
      </c>
      <c r="B48" s="341" t="s">
        <v>195</v>
      </c>
      <c r="C48" s="14" t="s">
        <v>61</v>
      </c>
      <c r="D48" s="49">
        <v>1</v>
      </c>
      <c r="E48" s="49" t="s">
        <v>6</v>
      </c>
      <c r="F48" s="49">
        <v>1</v>
      </c>
      <c r="G48" s="288">
        <f t="shared" si="0"/>
        <v>1</v>
      </c>
      <c r="H48" s="288" t="s">
        <v>36</v>
      </c>
    </row>
    <row r="49" spans="1:8" ht="46.8" hidden="1" x14ac:dyDescent="0.3">
      <c r="A49" s="12" t="s">
        <v>214</v>
      </c>
      <c r="B49" s="310" t="s">
        <v>215</v>
      </c>
      <c r="C49" s="14" t="s">
        <v>61</v>
      </c>
      <c r="D49" s="49">
        <v>3</v>
      </c>
      <c r="E49" s="49" t="s">
        <v>6</v>
      </c>
      <c r="F49" s="49">
        <v>3</v>
      </c>
      <c r="G49" s="288">
        <f t="shared" si="0"/>
        <v>1</v>
      </c>
      <c r="H49" s="288" t="s">
        <v>36</v>
      </c>
    </row>
    <row r="50" spans="1:8" ht="46.8" hidden="1" x14ac:dyDescent="0.3">
      <c r="A50" s="12" t="s">
        <v>814</v>
      </c>
      <c r="B50" s="295" t="s">
        <v>193</v>
      </c>
      <c r="C50" s="14" t="s">
        <v>61</v>
      </c>
      <c r="D50" s="49">
        <v>1</v>
      </c>
      <c r="E50" s="49" t="s">
        <v>6</v>
      </c>
      <c r="F50" s="49">
        <v>1</v>
      </c>
      <c r="G50" s="288">
        <f t="shared" si="0"/>
        <v>1</v>
      </c>
      <c r="H50" s="288" t="s">
        <v>36</v>
      </c>
    </row>
    <row r="51" spans="1:8" hidden="1" x14ac:dyDescent="0.3">
      <c r="A51" s="302" t="s">
        <v>822</v>
      </c>
      <c r="B51" s="295" t="s">
        <v>379</v>
      </c>
      <c r="C51" s="14" t="s">
        <v>7</v>
      </c>
      <c r="D51" s="14">
        <v>10</v>
      </c>
      <c r="E51" s="14" t="s">
        <v>118</v>
      </c>
      <c r="F51" s="14">
        <v>10</v>
      </c>
      <c r="G51" s="288">
        <f t="shared" si="0"/>
        <v>1</v>
      </c>
      <c r="H51" s="288" t="s">
        <v>36</v>
      </c>
    </row>
    <row r="52" spans="1:8" ht="31.2" x14ac:dyDescent="0.3">
      <c r="A52" s="12" t="s">
        <v>860</v>
      </c>
      <c r="B52" s="300" t="s">
        <v>649</v>
      </c>
      <c r="C52" s="14" t="s">
        <v>11</v>
      </c>
      <c r="D52" s="49">
        <v>1</v>
      </c>
      <c r="E52" s="49" t="s">
        <v>118</v>
      </c>
      <c r="F52" s="49">
        <v>1</v>
      </c>
      <c r="G52" s="288">
        <f t="shared" si="0"/>
        <v>1</v>
      </c>
      <c r="H52" s="288" t="s">
        <v>36</v>
      </c>
    </row>
    <row r="53" spans="1:8" x14ac:dyDescent="0.3">
      <c r="A53" s="12" t="s">
        <v>878</v>
      </c>
      <c r="B53" s="296" t="s">
        <v>395</v>
      </c>
      <c r="C53" s="14" t="s">
        <v>11</v>
      </c>
      <c r="D53" s="49">
        <v>1</v>
      </c>
      <c r="E53" s="14" t="s">
        <v>118</v>
      </c>
      <c r="F53" s="49">
        <v>1</v>
      </c>
      <c r="G53" s="288">
        <f t="shared" si="0"/>
        <v>1</v>
      </c>
      <c r="H53" s="288" t="s">
        <v>36</v>
      </c>
    </row>
    <row r="54" spans="1:8" ht="31.2" x14ac:dyDescent="0.3">
      <c r="A54" s="12" t="s">
        <v>892</v>
      </c>
      <c r="B54" s="295" t="s">
        <v>366</v>
      </c>
      <c r="C54" s="14" t="s">
        <v>11</v>
      </c>
      <c r="D54" s="49">
        <v>1</v>
      </c>
      <c r="E54" s="14" t="s">
        <v>118</v>
      </c>
      <c r="F54" s="49">
        <v>1</v>
      </c>
      <c r="G54" s="288">
        <f t="shared" si="0"/>
        <v>1</v>
      </c>
      <c r="H54" s="288" t="s">
        <v>36</v>
      </c>
    </row>
    <row r="55" spans="1:8" ht="31.2" x14ac:dyDescent="0.3">
      <c r="A55" s="12" t="s">
        <v>872</v>
      </c>
      <c r="B55" s="300" t="s">
        <v>376</v>
      </c>
      <c r="C55" s="14" t="s">
        <v>11</v>
      </c>
      <c r="D55" s="14">
        <v>1</v>
      </c>
      <c r="E55" s="14" t="s">
        <v>118</v>
      </c>
      <c r="F55" s="14">
        <v>1</v>
      </c>
      <c r="G55" s="288">
        <f t="shared" si="0"/>
        <v>1</v>
      </c>
      <c r="H55" s="288" t="s">
        <v>36</v>
      </c>
    </row>
    <row r="56" spans="1:8" ht="31.2" x14ac:dyDescent="0.3">
      <c r="A56" s="12" t="s">
        <v>879</v>
      </c>
      <c r="B56" s="300" t="s">
        <v>675</v>
      </c>
      <c r="C56" s="14" t="s">
        <v>11</v>
      </c>
      <c r="D56" s="49">
        <v>1</v>
      </c>
      <c r="E56" s="49" t="s">
        <v>118</v>
      </c>
      <c r="F56" s="49">
        <v>1</v>
      </c>
      <c r="G56" s="288">
        <f t="shared" si="0"/>
        <v>1</v>
      </c>
      <c r="H56" s="288" t="s">
        <v>36</v>
      </c>
    </row>
    <row r="57" spans="1:8" hidden="1" x14ac:dyDescent="0.3">
      <c r="A57" s="12" t="s">
        <v>202</v>
      </c>
      <c r="B57" s="296" t="s">
        <v>203</v>
      </c>
      <c r="C57" s="14" t="s">
        <v>61</v>
      </c>
      <c r="D57" s="49">
        <v>1</v>
      </c>
      <c r="E57" s="49" t="s">
        <v>6</v>
      </c>
      <c r="F57" s="49">
        <v>1</v>
      </c>
      <c r="G57" s="288">
        <f t="shared" si="0"/>
        <v>1</v>
      </c>
      <c r="H57" s="288" t="s">
        <v>36</v>
      </c>
    </row>
    <row r="58" spans="1:8" ht="31.2" hidden="1" x14ac:dyDescent="0.3">
      <c r="A58" s="12" t="s">
        <v>243</v>
      </c>
      <c r="B58" s="296" t="s">
        <v>244</v>
      </c>
      <c r="C58" s="14" t="s">
        <v>61</v>
      </c>
      <c r="D58" s="49">
        <v>1</v>
      </c>
      <c r="E58" s="49" t="s">
        <v>118</v>
      </c>
      <c r="F58" s="49">
        <v>1</v>
      </c>
      <c r="G58" s="288">
        <f t="shared" si="0"/>
        <v>1</v>
      </c>
      <c r="H58" s="288" t="s">
        <v>36</v>
      </c>
    </row>
    <row r="59" spans="1:8" ht="46.8" hidden="1" x14ac:dyDescent="0.3">
      <c r="A59" s="12" t="s">
        <v>133</v>
      </c>
      <c r="B59" s="300" t="s">
        <v>134</v>
      </c>
      <c r="C59" s="14" t="s">
        <v>5</v>
      </c>
      <c r="D59" s="49">
        <v>5</v>
      </c>
      <c r="E59" s="49" t="s">
        <v>6</v>
      </c>
      <c r="F59" s="49">
        <v>5</v>
      </c>
      <c r="G59" s="288">
        <f t="shared" si="0"/>
        <v>1</v>
      </c>
      <c r="H59" s="288" t="s">
        <v>36</v>
      </c>
    </row>
    <row r="60" spans="1:8" hidden="1" x14ac:dyDescent="0.3">
      <c r="A60" s="12" t="s">
        <v>817</v>
      </c>
      <c r="B60" s="300" t="s">
        <v>279</v>
      </c>
      <c r="C60" s="14" t="s">
        <v>5</v>
      </c>
      <c r="D60" s="14">
        <v>1</v>
      </c>
      <c r="E60" s="14" t="s">
        <v>6</v>
      </c>
      <c r="F60" s="14">
        <v>1</v>
      </c>
      <c r="G60" s="288">
        <f t="shared" si="0"/>
        <v>1</v>
      </c>
      <c r="H60" s="288" t="s">
        <v>36</v>
      </c>
    </row>
    <row r="61" spans="1:8" ht="31.2" hidden="1" x14ac:dyDescent="0.3">
      <c r="A61" s="12" t="s">
        <v>185</v>
      </c>
      <c r="B61" s="295" t="s">
        <v>186</v>
      </c>
      <c r="C61" s="14" t="s">
        <v>5</v>
      </c>
      <c r="D61" s="49">
        <v>1</v>
      </c>
      <c r="E61" s="49" t="s">
        <v>6</v>
      </c>
      <c r="F61" s="49">
        <v>1</v>
      </c>
      <c r="G61" s="288">
        <f t="shared" si="0"/>
        <v>1</v>
      </c>
      <c r="H61" s="288" t="s">
        <v>36</v>
      </c>
    </row>
    <row r="62" spans="1:8" ht="31.2" hidden="1" x14ac:dyDescent="0.3">
      <c r="A62" s="12" t="s">
        <v>196</v>
      </c>
      <c r="B62" s="295" t="s">
        <v>197</v>
      </c>
      <c r="C62" s="14" t="s">
        <v>61</v>
      </c>
      <c r="D62" s="49">
        <v>3</v>
      </c>
      <c r="E62" s="49" t="s">
        <v>6</v>
      </c>
      <c r="F62" s="49">
        <v>3</v>
      </c>
      <c r="G62" s="288">
        <f t="shared" si="0"/>
        <v>1</v>
      </c>
      <c r="H62" s="288" t="s">
        <v>36</v>
      </c>
    </row>
    <row r="63" spans="1:8" ht="78" x14ac:dyDescent="0.3">
      <c r="A63" s="12" t="s">
        <v>864</v>
      </c>
      <c r="B63" s="300" t="s">
        <v>643</v>
      </c>
      <c r="C63" s="14" t="s">
        <v>11</v>
      </c>
      <c r="D63" s="49">
        <v>1</v>
      </c>
      <c r="E63" s="49" t="s">
        <v>118</v>
      </c>
      <c r="F63" s="49">
        <v>1</v>
      </c>
      <c r="G63" s="288">
        <f t="shared" si="0"/>
        <v>1</v>
      </c>
      <c r="H63" s="288" t="s">
        <v>36</v>
      </c>
    </row>
    <row r="64" spans="1:8" ht="46.8" x14ac:dyDescent="0.3">
      <c r="A64" s="297" t="s">
        <v>868</v>
      </c>
      <c r="B64" s="296" t="s">
        <v>467</v>
      </c>
      <c r="C64" s="14" t="s">
        <v>11</v>
      </c>
      <c r="D64" s="49">
        <v>10</v>
      </c>
      <c r="E64" s="49" t="s">
        <v>118</v>
      </c>
      <c r="F64" s="49">
        <v>10</v>
      </c>
      <c r="G64" s="288">
        <f t="shared" si="0"/>
        <v>1</v>
      </c>
      <c r="H64" s="288" t="s">
        <v>36</v>
      </c>
    </row>
    <row r="65" spans="1:8" hidden="1" x14ac:dyDescent="0.3">
      <c r="A65" s="12" t="s">
        <v>27</v>
      </c>
      <c r="B65" s="295" t="s">
        <v>141</v>
      </c>
      <c r="C65" s="14" t="s">
        <v>5</v>
      </c>
      <c r="D65" s="334">
        <v>1</v>
      </c>
      <c r="E65" s="334" t="s">
        <v>6</v>
      </c>
      <c r="F65" s="334">
        <v>1</v>
      </c>
      <c r="G65" s="288">
        <f t="shared" si="0"/>
        <v>2</v>
      </c>
      <c r="H65" s="288" t="s">
        <v>36</v>
      </c>
    </row>
    <row r="66" spans="1:8" hidden="1" x14ac:dyDescent="0.3">
      <c r="A66" s="12" t="s">
        <v>27</v>
      </c>
      <c r="B66" s="296" t="s">
        <v>240</v>
      </c>
      <c r="C66" s="14" t="s">
        <v>5</v>
      </c>
      <c r="D66" s="49">
        <v>1</v>
      </c>
      <c r="E66" s="49" t="s">
        <v>6</v>
      </c>
      <c r="F66" s="49">
        <v>1</v>
      </c>
      <c r="G66" s="288">
        <f t="shared" ref="G66:G129" si="1">COUNTIF($A$2:$A$998,A66)</f>
        <v>2</v>
      </c>
      <c r="H66" s="288" t="s">
        <v>36</v>
      </c>
    </row>
    <row r="67" spans="1:8" hidden="1" x14ac:dyDescent="0.3">
      <c r="A67" s="12" t="s">
        <v>140</v>
      </c>
      <c r="B67" s="337" t="s">
        <v>141</v>
      </c>
      <c r="C67" s="14" t="s">
        <v>5</v>
      </c>
      <c r="D67" s="49">
        <v>1</v>
      </c>
      <c r="E67" s="49" t="s">
        <v>6</v>
      </c>
      <c r="F67" s="49">
        <v>1</v>
      </c>
      <c r="G67" s="288">
        <f t="shared" si="1"/>
        <v>1</v>
      </c>
      <c r="H67" s="288" t="s">
        <v>36</v>
      </c>
    </row>
    <row r="68" spans="1:8" ht="46.8" x14ac:dyDescent="0.3">
      <c r="A68" s="12" t="s">
        <v>867</v>
      </c>
      <c r="B68" s="296" t="s">
        <v>463</v>
      </c>
      <c r="C68" s="14" t="s">
        <v>11</v>
      </c>
      <c r="D68" s="49">
        <v>5</v>
      </c>
      <c r="E68" s="49" t="s">
        <v>118</v>
      </c>
      <c r="F68" s="49">
        <v>5</v>
      </c>
      <c r="G68" s="288">
        <f t="shared" si="1"/>
        <v>1</v>
      </c>
      <c r="H68" s="288" t="s">
        <v>36</v>
      </c>
    </row>
    <row r="69" spans="1:8" ht="78" x14ac:dyDescent="0.3">
      <c r="A69" s="12" t="s">
        <v>895</v>
      </c>
      <c r="B69" s="300" t="s">
        <v>372</v>
      </c>
      <c r="C69" s="14" t="s">
        <v>11</v>
      </c>
      <c r="D69" s="49">
        <v>5</v>
      </c>
      <c r="E69" s="14" t="s">
        <v>118</v>
      </c>
      <c r="F69" s="49">
        <v>5</v>
      </c>
      <c r="G69" s="288">
        <f t="shared" si="1"/>
        <v>1</v>
      </c>
      <c r="H69" s="288" t="s">
        <v>36</v>
      </c>
    </row>
    <row r="70" spans="1:8" ht="31.2" x14ac:dyDescent="0.3">
      <c r="A70" s="12" t="s">
        <v>859</v>
      </c>
      <c r="B70" s="300" t="s">
        <v>370</v>
      </c>
      <c r="C70" s="14" t="s">
        <v>11</v>
      </c>
      <c r="D70" s="49">
        <v>1</v>
      </c>
      <c r="E70" s="14" t="s">
        <v>118</v>
      </c>
      <c r="F70" s="49">
        <v>1</v>
      </c>
      <c r="G70" s="288">
        <f t="shared" si="1"/>
        <v>1</v>
      </c>
      <c r="H70" s="288" t="s">
        <v>36</v>
      </c>
    </row>
    <row r="71" spans="1:8" ht="31.2" hidden="1" x14ac:dyDescent="0.3">
      <c r="A71" s="12" t="s">
        <v>302</v>
      </c>
      <c r="B71" s="300" t="s">
        <v>303</v>
      </c>
      <c r="C71" s="14" t="s">
        <v>61</v>
      </c>
      <c r="D71" s="14">
        <v>1</v>
      </c>
      <c r="E71" s="14" t="s">
        <v>6</v>
      </c>
      <c r="F71" s="14">
        <v>1</v>
      </c>
      <c r="G71" s="288">
        <f t="shared" si="1"/>
        <v>1</v>
      </c>
      <c r="H71" s="288" t="s">
        <v>36</v>
      </c>
    </row>
    <row r="72" spans="1:8" ht="46.8" hidden="1" x14ac:dyDescent="0.3">
      <c r="A72" s="12" t="s">
        <v>759</v>
      </c>
      <c r="B72" s="300" t="s">
        <v>760</v>
      </c>
      <c r="C72" s="14" t="s">
        <v>5</v>
      </c>
      <c r="D72" s="14">
        <v>1</v>
      </c>
      <c r="E72" s="14" t="s">
        <v>118</v>
      </c>
      <c r="F72" s="14">
        <v>1</v>
      </c>
      <c r="G72" s="288">
        <f t="shared" si="1"/>
        <v>1</v>
      </c>
      <c r="H72" s="288" t="s">
        <v>36</v>
      </c>
    </row>
    <row r="73" spans="1:8" x14ac:dyDescent="0.3">
      <c r="A73" s="12" t="s">
        <v>865</v>
      </c>
      <c r="B73" s="295" t="s">
        <v>409</v>
      </c>
      <c r="C73" s="14" t="s">
        <v>11</v>
      </c>
      <c r="D73" s="49">
        <v>2</v>
      </c>
      <c r="E73" s="14" t="s">
        <v>118</v>
      </c>
      <c r="F73" s="49">
        <v>2</v>
      </c>
      <c r="G73" s="288">
        <f t="shared" si="1"/>
        <v>1</v>
      </c>
      <c r="H73" s="288" t="s">
        <v>36</v>
      </c>
    </row>
    <row r="74" spans="1:8" ht="46.8" hidden="1" x14ac:dyDescent="0.3">
      <c r="A74" s="12" t="s">
        <v>212</v>
      </c>
      <c r="B74" s="296" t="s">
        <v>213</v>
      </c>
      <c r="C74" s="14" t="s">
        <v>61</v>
      </c>
      <c r="D74" s="49">
        <v>4</v>
      </c>
      <c r="E74" s="49" t="s">
        <v>6</v>
      </c>
      <c r="F74" s="49">
        <v>4</v>
      </c>
      <c r="G74" s="288">
        <f t="shared" si="1"/>
        <v>1</v>
      </c>
      <c r="H74" s="288" t="s">
        <v>36</v>
      </c>
    </row>
    <row r="75" spans="1:8" ht="62.4" hidden="1" x14ac:dyDescent="0.3">
      <c r="A75" s="12" t="s">
        <v>206</v>
      </c>
      <c r="B75" s="296" t="s">
        <v>207</v>
      </c>
      <c r="C75" s="14" t="s">
        <v>61</v>
      </c>
      <c r="D75" s="49">
        <v>5</v>
      </c>
      <c r="E75" s="49" t="s">
        <v>6</v>
      </c>
      <c r="F75" s="49">
        <v>5</v>
      </c>
      <c r="G75" s="288">
        <f t="shared" si="1"/>
        <v>1</v>
      </c>
      <c r="H75" s="288" t="s">
        <v>36</v>
      </c>
    </row>
    <row r="76" spans="1:8" ht="31.2" hidden="1" x14ac:dyDescent="0.3">
      <c r="A76" s="12" t="s">
        <v>208</v>
      </c>
      <c r="B76" s="296" t="s">
        <v>209</v>
      </c>
      <c r="C76" s="14" t="s">
        <v>61</v>
      </c>
      <c r="D76" s="49">
        <v>3</v>
      </c>
      <c r="E76" s="49" t="s">
        <v>6</v>
      </c>
      <c r="F76" s="49">
        <v>3</v>
      </c>
      <c r="G76" s="288">
        <f t="shared" si="1"/>
        <v>1</v>
      </c>
      <c r="H76" s="288" t="s">
        <v>36</v>
      </c>
    </row>
    <row r="77" spans="1:8" ht="31.2" x14ac:dyDescent="0.3">
      <c r="A77" s="12" t="s">
        <v>874</v>
      </c>
      <c r="B77" s="300" t="s">
        <v>657</v>
      </c>
      <c r="C77" s="14" t="s">
        <v>11</v>
      </c>
      <c r="D77" s="49">
        <v>1</v>
      </c>
      <c r="E77" s="49" t="s">
        <v>118</v>
      </c>
      <c r="F77" s="49">
        <v>1</v>
      </c>
      <c r="G77" s="288">
        <f t="shared" si="1"/>
        <v>1</v>
      </c>
      <c r="H77" s="288" t="s">
        <v>36</v>
      </c>
    </row>
    <row r="78" spans="1:8" x14ac:dyDescent="0.3">
      <c r="A78" s="12" t="s">
        <v>890</v>
      </c>
      <c r="B78" s="300" t="s">
        <v>655</v>
      </c>
      <c r="C78" s="14" t="s">
        <v>11</v>
      </c>
      <c r="D78" s="49">
        <v>1</v>
      </c>
      <c r="E78" s="49" t="s">
        <v>118</v>
      </c>
      <c r="F78" s="49">
        <v>1</v>
      </c>
      <c r="G78" s="288">
        <f t="shared" si="1"/>
        <v>1</v>
      </c>
      <c r="H78" s="288" t="s">
        <v>36</v>
      </c>
    </row>
    <row r="79" spans="1:8" x14ac:dyDescent="0.3">
      <c r="A79" s="12" t="s">
        <v>896</v>
      </c>
      <c r="B79" s="296" t="s">
        <v>465</v>
      </c>
      <c r="C79" s="14" t="s">
        <v>11</v>
      </c>
      <c r="D79" s="49">
        <v>10</v>
      </c>
      <c r="E79" s="49" t="s">
        <v>118</v>
      </c>
      <c r="F79" s="49">
        <v>10</v>
      </c>
      <c r="G79" s="288">
        <f t="shared" si="1"/>
        <v>1</v>
      </c>
      <c r="H79" s="288" t="s">
        <v>36</v>
      </c>
    </row>
    <row r="80" spans="1:8" ht="31.2" x14ac:dyDescent="0.3">
      <c r="A80" s="12" t="s">
        <v>388</v>
      </c>
      <c r="B80" s="295" t="s">
        <v>389</v>
      </c>
      <c r="C80" s="14" t="s">
        <v>11</v>
      </c>
      <c r="D80" s="14">
        <v>1</v>
      </c>
      <c r="E80" s="14" t="s">
        <v>118</v>
      </c>
      <c r="F80" s="14">
        <v>1</v>
      </c>
      <c r="G80" s="288">
        <f t="shared" si="1"/>
        <v>1</v>
      </c>
      <c r="H80" s="288" t="s">
        <v>36</v>
      </c>
    </row>
    <row r="81" spans="1:8" x14ac:dyDescent="0.3">
      <c r="A81" s="12" t="s">
        <v>823</v>
      </c>
      <c r="B81" s="300" t="s">
        <v>385</v>
      </c>
      <c r="C81" s="14" t="s">
        <v>11</v>
      </c>
      <c r="D81" s="14">
        <v>1</v>
      </c>
      <c r="E81" s="14" t="s">
        <v>118</v>
      </c>
      <c r="F81" s="14">
        <v>1</v>
      </c>
      <c r="G81" s="288">
        <f t="shared" si="1"/>
        <v>1</v>
      </c>
      <c r="H81" s="288" t="s">
        <v>36</v>
      </c>
    </row>
    <row r="82" spans="1:8" x14ac:dyDescent="0.3">
      <c r="A82" s="12" t="s">
        <v>871</v>
      </c>
      <c r="B82" s="295" t="s">
        <v>730</v>
      </c>
      <c r="C82" s="14" t="s">
        <v>11</v>
      </c>
      <c r="D82" s="14">
        <v>3</v>
      </c>
      <c r="E82" s="14" t="s">
        <v>118</v>
      </c>
      <c r="F82" s="14">
        <f>D82</f>
        <v>3</v>
      </c>
      <c r="G82" s="288">
        <f t="shared" si="1"/>
        <v>1</v>
      </c>
      <c r="H82" s="288" t="s">
        <v>36</v>
      </c>
    </row>
    <row r="83" spans="1:8" ht="31.2" hidden="1" x14ac:dyDescent="0.3">
      <c r="A83" s="12" t="s">
        <v>632</v>
      </c>
      <c r="B83" s="300" t="s">
        <v>633</v>
      </c>
      <c r="C83" s="14" t="s">
        <v>5</v>
      </c>
      <c r="D83" s="49">
        <v>1</v>
      </c>
      <c r="E83" s="49" t="s">
        <v>118</v>
      </c>
      <c r="F83" s="49">
        <v>1</v>
      </c>
      <c r="G83" s="288">
        <f t="shared" si="1"/>
        <v>1</v>
      </c>
      <c r="H83" s="288" t="s">
        <v>36</v>
      </c>
    </row>
    <row r="84" spans="1:8" ht="46.8" hidden="1" x14ac:dyDescent="0.3">
      <c r="A84" s="12" t="s">
        <v>144</v>
      </c>
      <c r="B84" s="300" t="s">
        <v>145</v>
      </c>
      <c r="C84" s="14" t="s">
        <v>5</v>
      </c>
      <c r="D84" s="49">
        <v>15</v>
      </c>
      <c r="E84" s="49" t="s">
        <v>6</v>
      </c>
      <c r="F84" s="49">
        <v>15</v>
      </c>
      <c r="G84" s="288">
        <f t="shared" si="1"/>
        <v>1</v>
      </c>
      <c r="H84" s="288" t="s">
        <v>36</v>
      </c>
    </row>
    <row r="85" spans="1:8" x14ac:dyDescent="0.3">
      <c r="A85" s="333" t="s">
        <v>855</v>
      </c>
      <c r="B85" s="342" t="s">
        <v>742</v>
      </c>
      <c r="C85" s="14" t="s">
        <v>11</v>
      </c>
      <c r="D85" s="28">
        <v>3</v>
      </c>
      <c r="E85" s="28" t="s">
        <v>118</v>
      </c>
      <c r="F85" s="28">
        <f>D85</f>
        <v>3</v>
      </c>
      <c r="G85" s="288">
        <f t="shared" si="1"/>
        <v>1</v>
      </c>
      <c r="H85" s="288" t="s">
        <v>36</v>
      </c>
    </row>
    <row r="86" spans="1:8" ht="31.2" x14ac:dyDescent="0.3">
      <c r="A86" s="12" t="s">
        <v>862</v>
      </c>
      <c r="B86" s="300" t="s">
        <v>738</v>
      </c>
      <c r="C86" s="14" t="s">
        <v>11</v>
      </c>
      <c r="D86" s="14">
        <v>3</v>
      </c>
      <c r="E86" s="14" t="s">
        <v>118</v>
      </c>
      <c r="F86" s="14">
        <f>D86</f>
        <v>3</v>
      </c>
      <c r="G86" s="288">
        <f t="shared" si="1"/>
        <v>1</v>
      </c>
      <c r="H86" s="288" t="s">
        <v>36</v>
      </c>
    </row>
    <row r="87" spans="1:8" ht="31.2" x14ac:dyDescent="0.3">
      <c r="A87" s="12" t="s">
        <v>638</v>
      </c>
      <c r="B87" s="300" t="s">
        <v>639</v>
      </c>
      <c r="C87" s="14" t="s">
        <v>11</v>
      </c>
      <c r="D87" s="49">
        <v>1</v>
      </c>
      <c r="E87" s="49" t="s">
        <v>118</v>
      </c>
      <c r="F87" s="49">
        <v>1</v>
      </c>
      <c r="G87" s="288">
        <f t="shared" si="1"/>
        <v>1</v>
      </c>
      <c r="H87" s="288" t="s">
        <v>36</v>
      </c>
    </row>
    <row r="88" spans="1:8" x14ac:dyDescent="0.3">
      <c r="A88" s="12" t="s">
        <v>755</v>
      </c>
      <c r="B88" s="300" t="s">
        <v>756</v>
      </c>
      <c r="C88" s="14" t="s">
        <v>11</v>
      </c>
      <c r="D88" s="14">
        <v>3</v>
      </c>
      <c r="E88" s="14" t="s">
        <v>118</v>
      </c>
      <c r="F88" s="14">
        <f>D88</f>
        <v>3</v>
      </c>
      <c r="G88" s="288">
        <f t="shared" si="1"/>
        <v>1</v>
      </c>
      <c r="H88" s="288" t="s">
        <v>36</v>
      </c>
    </row>
    <row r="89" spans="1:8" ht="31.2" hidden="1" x14ac:dyDescent="0.3">
      <c r="A89" s="12" t="s">
        <v>846</v>
      </c>
      <c r="B89" s="300" t="s">
        <v>124</v>
      </c>
      <c r="C89" s="14" t="s">
        <v>7</v>
      </c>
      <c r="D89" s="49">
        <v>1</v>
      </c>
      <c r="E89" s="49" t="s">
        <v>6</v>
      </c>
      <c r="F89" s="49">
        <v>1</v>
      </c>
      <c r="G89" s="288">
        <f t="shared" si="1"/>
        <v>1</v>
      </c>
      <c r="H89" s="288" t="s">
        <v>36</v>
      </c>
    </row>
    <row r="90" spans="1:8" ht="31.2" x14ac:dyDescent="0.3">
      <c r="A90" s="12" t="s">
        <v>854</v>
      </c>
      <c r="B90" s="300" t="s">
        <v>645</v>
      </c>
      <c r="C90" s="14" t="s">
        <v>11</v>
      </c>
      <c r="D90" s="49">
        <v>1</v>
      </c>
      <c r="E90" s="49" t="s">
        <v>118</v>
      </c>
      <c r="F90" s="49">
        <v>1</v>
      </c>
      <c r="G90" s="288">
        <f t="shared" si="1"/>
        <v>1</v>
      </c>
      <c r="H90" s="288" t="s">
        <v>36</v>
      </c>
    </row>
    <row r="91" spans="1:8" ht="31.2" x14ac:dyDescent="0.3">
      <c r="A91" s="12" t="s">
        <v>733</v>
      </c>
      <c r="B91" s="295" t="s">
        <v>734</v>
      </c>
      <c r="C91" s="14" t="s">
        <v>11</v>
      </c>
      <c r="D91" s="14">
        <v>3</v>
      </c>
      <c r="E91" s="14" t="s">
        <v>118</v>
      </c>
      <c r="F91" s="14">
        <f>D91</f>
        <v>3</v>
      </c>
      <c r="G91" s="288">
        <f t="shared" si="1"/>
        <v>1</v>
      </c>
      <c r="H91" s="288" t="s">
        <v>36</v>
      </c>
    </row>
    <row r="92" spans="1:8" ht="31.2" x14ac:dyDescent="0.3">
      <c r="A92" s="12" t="s">
        <v>883</v>
      </c>
      <c r="B92" s="300" t="s">
        <v>287</v>
      </c>
      <c r="C92" s="14" t="s">
        <v>11</v>
      </c>
      <c r="D92" s="14">
        <v>1</v>
      </c>
      <c r="E92" s="14" t="s">
        <v>288</v>
      </c>
      <c r="F92" s="14">
        <v>1</v>
      </c>
      <c r="G92" s="288">
        <f t="shared" si="1"/>
        <v>1</v>
      </c>
      <c r="H92" s="288" t="s">
        <v>36</v>
      </c>
    </row>
    <row r="93" spans="1:8" ht="31.2" x14ac:dyDescent="0.3">
      <c r="A93" s="12" t="s">
        <v>818</v>
      </c>
      <c r="B93" s="300" t="s">
        <v>290</v>
      </c>
      <c r="C93" s="14" t="s">
        <v>11</v>
      </c>
      <c r="D93" s="14">
        <v>2</v>
      </c>
      <c r="E93" s="14" t="s">
        <v>291</v>
      </c>
      <c r="F93" s="14">
        <v>2</v>
      </c>
      <c r="G93" s="288">
        <f t="shared" si="1"/>
        <v>2</v>
      </c>
      <c r="H93" s="288" t="s">
        <v>36</v>
      </c>
    </row>
    <row r="94" spans="1:8" ht="31.2" x14ac:dyDescent="0.3">
      <c r="A94" s="318" t="s">
        <v>818</v>
      </c>
      <c r="B94" s="328" t="s">
        <v>377</v>
      </c>
      <c r="C94" s="14" t="s">
        <v>11</v>
      </c>
      <c r="D94" s="332">
        <v>1</v>
      </c>
      <c r="E94" s="332" t="s">
        <v>118</v>
      </c>
      <c r="F94" s="332">
        <v>1</v>
      </c>
      <c r="G94" s="288">
        <f t="shared" si="1"/>
        <v>2</v>
      </c>
      <c r="H94" s="288" t="s">
        <v>36</v>
      </c>
    </row>
    <row r="95" spans="1:8" ht="46.8" x14ac:dyDescent="0.3">
      <c r="A95" s="318" t="s">
        <v>386</v>
      </c>
      <c r="B95" s="328" t="s">
        <v>387</v>
      </c>
      <c r="C95" s="14" t="s">
        <v>11</v>
      </c>
      <c r="D95" s="332">
        <v>6</v>
      </c>
      <c r="E95" s="332" t="s">
        <v>118</v>
      </c>
      <c r="F95" s="332">
        <v>6</v>
      </c>
      <c r="G95" s="288">
        <f t="shared" si="1"/>
        <v>1</v>
      </c>
      <c r="H95" s="288" t="s">
        <v>36</v>
      </c>
    </row>
    <row r="96" spans="1:8" x14ac:dyDescent="0.3">
      <c r="A96" s="318" t="s">
        <v>870</v>
      </c>
      <c r="B96" s="328" t="s">
        <v>744</v>
      </c>
      <c r="C96" s="14" t="s">
        <v>11</v>
      </c>
      <c r="D96" s="332">
        <v>3</v>
      </c>
      <c r="E96" s="332" t="s">
        <v>118</v>
      </c>
      <c r="F96" s="332">
        <f>D96</f>
        <v>3</v>
      </c>
      <c r="G96" s="288">
        <f t="shared" si="1"/>
        <v>1</v>
      </c>
      <c r="H96" s="288" t="s">
        <v>36</v>
      </c>
    </row>
    <row r="97" spans="1:8" ht="93.6" hidden="1" x14ac:dyDescent="0.3">
      <c r="A97" s="318" t="s">
        <v>849</v>
      </c>
      <c r="B97" s="328" t="s">
        <v>283</v>
      </c>
      <c r="C97" s="14" t="s">
        <v>18</v>
      </c>
      <c r="D97" s="332">
        <v>1</v>
      </c>
      <c r="E97" s="332" t="s">
        <v>6</v>
      </c>
      <c r="F97" s="332">
        <v>1</v>
      </c>
      <c r="G97" s="288">
        <f t="shared" si="1"/>
        <v>1</v>
      </c>
      <c r="H97" s="288" t="s">
        <v>36</v>
      </c>
    </row>
    <row r="98" spans="1:8" ht="31.2" x14ac:dyDescent="0.3">
      <c r="A98" s="318" t="s">
        <v>882</v>
      </c>
      <c r="B98" s="328" t="s">
        <v>669</v>
      </c>
      <c r="C98" s="14" t="s">
        <v>11</v>
      </c>
      <c r="D98" s="325">
        <v>1</v>
      </c>
      <c r="E98" s="325" t="s">
        <v>118</v>
      </c>
      <c r="F98" s="325">
        <v>1</v>
      </c>
      <c r="G98" s="288">
        <f t="shared" si="1"/>
        <v>1</v>
      </c>
      <c r="H98" s="288" t="s">
        <v>36</v>
      </c>
    </row>
    <row r="99" spans="1:8" ht="31.2" x14ac:dyDescent="0.3">
      <c r="A99" s="318" t="s">
        <v>875</v>
      </c>
      <c r="B99" s="328" t="s">
        <v>544</v>
      </c>
      <c r="C99" s="14" t="s">
        <v>11</v>
      </c>
      <c r="D99" s="332">
        <v>1</v>
      </c>
      <c r="E99" s="332" t="s">
        <v>6</v>
      </c>
      <c r="F99" s="332">
        <v>1</v>
      </c>
      <c r="G99" s="288">
        <f t="shared" si="1"/>
        <v>1</v>
      </c>
      <c r="H99" s="288" t="s">
        <v>36</v>
      </c>
    </row>
    <row r="100" spans="1:8" ht="78" x14ac:dyDescent="0.3">
      <c r="A100" s="318" t="s">
        <v>876</v>
      </c>
      <c r="B100" s="328" t="s">
        <v>667</v>
      </c>
      <c r="C100" s="14" t="s">
        <v>11</v>
      </c>
      <c r="D100" s="325">
        <v>1</v>
      </c>
      <c r="E100" s="325" t="s">
        <v>118</v>
      </c>
      <c r="F100" s="325">
        <v>1</v>
      </c>
      <c r="G100" s="288">
        <f t="shared" si="1"/>
        <v>1</v>
      </c>
      <c r="H100" s="288" t="s">
        <v>36</v>
      </c>
    </row>
    <row r="101" spans="1:8" ht="31.2" x14ac:dyDescent="0.3">
      <c r="A101" s="318" t="s">
        <v>763</v>
      </c>
      <c r="B101" s="328" t="s">
        <v>764</v>
      </c>
      <c r="C101" s="14" t="s">
        <v>11</v>
      </c>
      <c r="D101" s="332">
        <v>3</v>
      </c>
      <c r="E101" s="332" t="s">
        <v>118</v>
      </c>
      <c r="F101" s="332">
        <v>3</v>
      </c>
      <c r="G101" s="288">
        <f t="shared" si="1"/>
        <v>1</v>
      </c>
      <c r="H101" s="288" t="s">
        <v>36</v>
      </c>
    </row>
    <row r="102" spans="1:8" hidden="1" x14ac:dyDescent="0.3">
      <c r="A102" s="12" t="s">
        <v>460</v>
      </c>
      <c r="B102" s="296" t="s">
        <v>461</v>
      </c>
      <c r="C102" s="14" t="s">
        <v>7</v>
      </c>
      <c r="D102" s="49">
        <v>10</v>
      </c>
      <c r="E102" s="49" t="s">
        <v>118</v>
      </c>
      <c r="F102" s="49">
        <v>10</v>
      </c>
      <c r="G102" s="288">
        <f t="shared" si="1"/>
        <v>2</v>
      </c>
      <c r="H102" s="288" t="s">
        <v>36</v>
      </c>
    </row>
    <row r="103" spans="1:8" hidden="1" x14ac:dyDescent="0.3">
      <c r="A103" s="12" t="s">
        <v>460</v>
      </c>
      <c r="B103" s="296" t="s">
        <v>693</v>
      </c>
      <c r="C103" s="14" t="s">
        <v>7</v>
      </c>
      <c r="D103" s="49">
        <v>5</v>
      </c>
      <c r="E103" s="49" t="s">
        <v>118</v>
      </c>
      <c r="F103" s="49">
        <v>5</v>
      </c>
      <c r="G103" s="288">
        <f t="shared" si="1"/>
        <v>2</v>
      </c>
      <c r="H103" s="288" t="s">
        <v>36</v>
      </c>
    </row>
    <row r="104" spans="1:8" ht="31.2" hidden="1" x14ac:dyDescent="0.3">
      <c r="A104" s="12" t="s">
        <v>306</v>
      </c>
      <c r="B104" s="300" t="s">
        <v>307</v>
      </c>
      <c r="C104" s="14" t="s">
        <v>61</v>
      </c>
      <c r="D104" s="14">
        <v>13</v>
      </c>
      <c r="E104" s="14" t="s">
        <v>6</v>
      </c>
      <c r="F104" s="14">
        <v>13</v>
      </c>
      <c r="G104" s="288">
        <f t="shared" si="1"/>
        <v>1</v>
      </c>
      <c r="H104" s="288" t="s">
        <v>36</v>
      </c>
    </row>
    <row r="105" spans="1:8" ht="31.2" x14ac:dyDescent="0.3">
      <c r="A105" s="12" t="s">
        <v>767</v>
      </c>
      <c r="B105" s="300" t="s">
        <v>768</v>
      </c>
      <c r="C105" s="14" t="s">
        <v>11</v>
      </c>
      <c r="D105" s="14">
        <v>3</v>
      </c>
      <c r="E105" s="14" t="s">
        <v>118</v>
      </c>
      <c r="F105" s="14">
        <v>3</v>
      </c>
      <c r="G105" s="288">
        <f t="shared" si="1"/>
        <v>1</v>
      </c>
      <c r="H105" s="288" t="s">
        <v>36</v>
      </c>
    </row>
    <row r="106" spans="1:8" ht="31.2" x14ac:dyDescent="0.3">
      <c r="A106" s="12" t="s">
        <v>824</v>
      </c>
      <c r="B106" s="300" t="s">
        <v>533</v>
      </c>
      <c r="C106" s="14" t="s">
        <v>11</v>
      </c>
      <c r="D106" s="14">
        <v>1</v>
      </c>
      <c r="E106" s="14" t="s">
        <v>6</v>
      </c>
      <c r="F106" s="14">
        <v>1</v>
      </c>
      <c r="G106" s="288">
        <f t="shared" si="1"/>
        <v>1</v>
      </c>
      <c r="H106" s="288" t="s">
        <v>36</v>
      </c>
    </row>
    <row r="107" spans="1:8" ht="62.4" x14ac:dyDescent="0.3">
      <c r="A107" s="12" t="s">
        <v>880</v>
      </c>
      <c r="B107" s="300" t="s">
        <v>687</v>
      </c>
      <c r="C107" s="14" t="s">
        <v>11</v>
      </c>
      <c r="D107" s="299">
        <v>1</v>
      </c>
      <c r="E107" s="299" t="s">
        <v>118</v>
      </c>
      <c r="F107" s="299">
        <v>1</v>
      </c>
      <c r="G107" s="288">
        <f t="shared" si="1"/>
        <v>1</v>
      </c>
      <c r="H107" s="288" t="s">
        <v>36</v>
      </c>
    </row>
    <row r="108" spans="1:8" x14ac:dyDescent="0.3">
      <c r="A108" s="12" t="s">
        <v>363</v>
      </c>
      <c r="B108" s="295" t="s">
        <v>364</v>
      </c>
      <c r="C108" s="14" t="s">
        <v>11</v>
      </c>
      <c r="D108" s="49">
        <v>1</v>
      </c>
      <c r="E108" s="14" t="s">
        <v>118</v>
      </c>
      <c r="F108" s="49">
        <v>1</v>
      </c>
      <c r="G108" s="288">
        <f t="shared" si="1"/>
        <v>1</v>
      </c>
      <c r="H108" s="288" t="s">
        <v>36</v>
      </c>
    </row>
    <row r="109" spans="1:8" hidden="1" x14ac:dyDescent="0.3">
      <c r="A109" s="12" t="s">
        <v>819</v>
      </c>
      <c r="B109" s="300" t="s">
        <v>295</v>
      </c>
      <c r="C109" s="14" t="s">
        <v>61</v>
      </c>
      <c r="D109" s="14">
        <v>10</v>
      </c>
      <c r="E109" s="14" t="s">
        <v>6</v>
      </c>
      <c r="F109" s="14">
        <v>10</v>
      </c>
      <c r="G109" s="288">
        <f t="shared" si="1"/>
        <v>1</v>
      </c>
      <c r="H109" s="288" t="s">
        <v>36</v>
      </c>
    </row>
    <row r="110" spans="1:8" hidden="1" x14ac:dyDescent="0.3">
      <c r="A110" s="12" t="s">
        <v>298</v>
      </c>
      <c r="B110" s="300" t="s">
        <v>299</v>
      </c>
      <c r="C110" s="14" t="s">
        <v>61</v>
      </c>
      <c r="D110" s="14">
        <v>1</v>
      </c>
      <c r="E110" s="14" t="s">
        <v>6</v>
      </c>
      <c r="F110" s="14">
        <v>1</v>
      </c>
      <c r="G110" s="288">
        <f t="shared" si="1"/>
        <v>1</v>
      </c>
      <c r="H110" s="288" t="s">
        <v>36</v>
      </c>
    </row>
    <row r="111" spans="1:8" ht="31.2" x14ac:dyDescent="0.3">
      <c r="A111" s="12" t="s">
        <v>828</v>
      </c>
      <c r="B111" s="300" t="s">
        <v>665</v>
      </c>
      <c r="C111" s="14" t="s">
        <v>11</v>
      </c>
      <c r="D111" s="49">
        <v>1</v>
      </c>
      <c r="E111" s="49" t="s">
        <v>118</v>
      </c>
      <c r="F111" s="49">
        <v>5</v>
      </c>
      <c r="G111" s="288">
        <f t="shared" si="1"/>
        <v>1</v>
      </c>
      <c r="H111" s="288" t="s">
        <v>36</v>
      </c>
    </row>
    <row r="112" spans="1:8" ht="31.2" x14ac:dyDescent="0.3">
      <c r="A112" s="12" t="s">
        <v>402</v>
      </c>
      <c r="B112" s="295" t="s">
        <v>403</v>
      </c>
      <c r="C112" s="14" t="s">
        <v>11</v>
      </c>
      <c r="D112" s="49">
        <v>1</v>
      </c>
      <c r="E112" s="14" t="s">
        <v>118</v>
      </c>
      <c r="F112" s="49">
        <v>1</v>
      </c>
      <c r="G112" s="288">
        <f t="shared" si="1"/>
        <v>2</v>
      </c>
      <c r="H112" s="288" t="s">
        <v>36</v>
      </c>
    </row>
    <row r="113" spans="1:8" ht="31.2" x14ac:dyDescent="0.3">
      <c r="A113" s="339" t="s">
        <v>402</v>
      </c>
      <c r="B113" s="300" t="s">
        <v>535</v>
      </c>
      <c r="C113" s="14" t="s">
        <v>11</v>
      </c>
      <c r="D113" s="299">
        <v>1</v>
      </c>
      <c r="E113" s="49" t="s">
        <v>118</v>
      </c>
      <c r="F113" s="49">
        <v>1</v>
      </c>
      <c r="G113" s="288">
        <f t="shared" si="1"/>
        <v>2</v>
      </c>
      <c r="H113" s="288" t="s">
        <v>36</v>
      </c>
    </row>
    <row r="114" spans="1:8" ht="31.2" x14ac:dyDescent="0.3">
      <c r="A114" s="12" t="s">
        <v>881</v>
      </c>
      <c r="B114" s="323" t="s">
        <v>659</v>
      </c>
      <c r="C114" s="14" t="s">
        <v>11</v>
      </c>
      <c r="D114" s="49">
        <v>1</v>
      </c>
      <c r="E114" s="49" t="s">
        <v>118</v>
      </c>
      <c r="F114" s="49">
        <v>1</v>
      </c>
      <c r="G114" s="288">
        <f t="shared" si="1"/>
        <v>2</v>
      </c>
      <c r="H114" s="288" t="s">
        <v>36</v>
      </c>
    </row>
    <row r="115" spans="1:8" ht="31.2" x14ac:dyDescent="0.3">
      <c r="A115" s="12" t="s">
        <v>881</v>
      </c>
      <c r="B115" s="323" t="s">
        <v>651</v>
      </c>
      <c r="C115" s="14" t="s">
        <v>11</v>
      </c>
      <c r="D115" s="49">
        <v>1</v>
      </c>
      <c r="E115" s="49" t="s">
        <v>118</v>
      </c>
      <c r="F115" s="49">
        <v>1</v>
      </c>
      <c r="G115" s="288">
        <f t="shared" si="1"/>
        <v>2</v>
      </c>
      <c r="H115" s="288" t="s">
        <v>36</v>
      </c>
    </row>
    <row r="116" spans="1:8" ht="31.2" hidden="1" x14ac:dyDescent="0.3">
      <c r="A116" s="339" t="s">
        <v>813</v>
      </c>
      <c r="B116" s="295" t="s">
        <v>189</v>
      </c>
      <c r="C116" s="14" t="s">
        <v>5</v>
      </c>
      <c r="D116" s="294">
        <v>1</v>
      </c>
      <c r="E116" s="294" t="s">
        <v>6</v>
      </c>
      <c r="F116" s="294">
        <v>1</v>
      </c>
      <c r="G116" s="288">
        <f t="shared" si="1"/>
        <v>1</v>
      </c>
      <c r="H116" s="288" t="s">
        <v>36</v>
      </c>
    </row>
    <row r="117" spans="1:8" ht="46.8" hidden="1" x14ac:dyDescent="0.3">
      <c r="A117" s="339" t="s">
        <v>811</v>
      </c>
      <c r="B117" s="300" t="s">
        <v>126</v>
      </c>
      <c r="C117" s="14" t="s">
        <v>5</v>
      </c>
      <c r="D117" s="49">
        <v>1</v>
      </c>
      <c r="E117" s="343" t="s">
        <v>6</v>
      </c>
      <c r="F117" s="49">
        <v>1</v>
      </c>
      <c r="G117" s="288">
        <f t="shared" si="1"/>
        <v>1</v>
      </c>
    </row>
    <row r="118" spans="1:8" hidden="1" x14ac:dyDescent="0.3">
      <c r="A118" s="339" t="s">
        <v>699</v>
      </c>
      <c r="B118" s="300" t="s">
        <v>700</v>
      </c>
      <c r="C118" s="14" t="s">
        <v>11</v>
      </c>
      <c r="D118" s="49">
        <v>1</v>
      </c>
      <c r="E118" s="340" t="s">
        <v>118</v>
      </c>
      <c r="F118" s="49">
        <v>1</v>
      </c>
      <c r="G118" s="288">
        <f t="shared" si="1"/>
        <v>1</v>
      </c>
    </row>
    <row r="119" spans="1:8" x14ac:dyDescent="0.3">
      <c r="A119" s="339" t="s">
        <v>745</v>
      </c>
      <c r="B119" s="300" t="s">
        <v>746</v>
      </c>
      <c r="C119" s="14" t="s">
        <v>11</v>
      </c>
      <c r="D119" s="14">
        <v>3</v>
      </c>
      <c r="E119" s="340" t="s">
        <v>118</v>
      </c>
      <c r="F119" s="14">
        <f>D119</f>
        <v>3</v>
      </c>
      <c r="G119" s="288">
        <f t="shared" si="1"/>
        <v>1</v>
      </c>
      <c r="H119" s="288" t="s">
        <v>36</v>
      </c>
    </row>
    <row r="120" spans="1:8" hidden="1" x14ac:dyDescent="0.3">
      <c r="A120" s="339" t="s">
        <v>37</v>
      </c>
      <c r="B120" s="295" t="s">
        <v>184</v>
      </c>
      <c r="C120" s="14" t="s">
        <v>7</v>
      </c>
      <c r="D120" s="49">
        <v>2</v>
      </c>
      <c r="E120" s="343" t="s">
        <v>6</v>
      </c>
      <c r="F120" s="49">
        <v>2</v>
      </c>
      <c r="G120" s="288">
        <f t="shared" si="1"/>
        <v>6</v>
      </c>
      <c r="H120" s="288" t="s">
        <v>847</v>
      </c>
    </row>
    <row r="121" spans="1:8" hidden="1" x14ac:dyDescent="0.3">
      <c r="A121" s="339" t="s">
        <v>37</v>
      </c>
      <c r="B121" s="296" t="s">
        <v>239</v>
      </c>
      <c r="C121" s="14" t="s">
        <v>7</v>
      </c>
      <c r="D121" s="49">
        <v>2</v>
      </c>
      <c r="E121" s="343" t="s">
        <v>118</v>
      </c>
      <c r="F121" s="49">
        <v>2</v>
      </c>
      <c r="G121" s="288">
        <f t="shared" si="1"/>
        <v>6</v>
      </c>
      <c r="H121" s="288" t="s">
        <v>847</v>
      </c>
    </row>
    <row r="122" spans="1:8" hidden="1" x14ac:dyDescent="0.3">
      <c r="A122" s="339" t="s">
        <v>37</v>
      </c>
      <c r="B122" s="296" t="s">
        <v>697</v>
      </c>
      <c r="C122" s="14" t="s">
        <v>7</v>
      </c>
      <c r="D122" s="14">
        <v>4</v>
      </c>
      <c r="E122" s="340" t="s">
        <v>118</v>
      </c>
      <c r="F122" s="14">
        <v>4</v>
      </c>
      <c r="G122" s="288">
        <f t="shared" si="1"/>
        <v>6</v>
      </c>
      <c r="H122" s="288" t="s">
        <v>847</v>
      </c>
    </row>
    <row r="123" spans="1:8" hidden="1" x14ac:dyDescent="0.3">
      <c r="A123" s="339" t="s">
        <v>37</v>
      </c>
      <c r="B123" s="295" t="s">
        <v>121</v>
      </c>
      <c r="C123" s="14" t="s">
        <v>7</v>
      </c>
      <c r="D123" s="49">
        <v>1</v>
      </c>
      <c r="E123" s="343" t="s">
        <v>6</v>
      </c>
      <c r="F123" s="49">
        <v>1</v>
      </c>
      <c r="G123" s="288">
        <f t="shared" si="1"/>
        <v>6</v>
      </c>
      <c r="H123" s="288" t="s">
        <v>847</v>
      </c>
    </row>
    <row r="124" spans="1:8" hidden="1" x14ac:dyDescent="0.3">
      <c r="A124" s="339" t="s">
        <v>37</v>
      </c>
      <c r="B124" s="295" t="s">
        <v>122</v>
      </c>
      <c r="C124" s="14" t="s">
        <v>7</v>
      </c>
      <c r="D124" s="49">
        <v>2</v>
      </c>
      <c r="E124" s="343" t="s">
        <v>6</v>
      </c>
      <c r="F124" s="49">
        <v>2</v>
      </c>
      <c r="G124" s="288">
        <f t="shared" si="1"/>
        <v>6</v>
      </c>
      <c r="H124" s="288" t="s">
        <v>847</v>
      </c>
    </row>
    <row r="125" spans="1:8" hidden="1" x14ac:dyDescent="0.3">
      <c r="A125" s="339" t="s">
        <v>37</v>
      </c>
      <c r="B125" s="295" t="s">
        <v>391</v>
      </c>
      <c r="C125" s="14" t="s">
        <v>7</v>
      </c>
      <c r="D125" s="14">
        <v>2</v>
      </c>
      <c r="E125" s="340" t="s">
        <v>118</v>
      </c>
      <c r="F125" s="14">
        <v>2</v>
      </c>
      <c r="G125" s="288">
        <f t="shared" si="1"/>
        <v>6</v>
      </c>
      <c r="H125" s="288" t="s">
        <v>847</v>
      </c>
    </row>
    <row r="126" spans="1:8" ht="31.2" x14ac:dyDescent="0.3">
      <c r="A126" s="339" t="s">
        <v>739</v>
      </c>
      <c r="B126" s="300" t="s">
        <v>740</v>
      </c>
      <c r="C126" s="14" t="s">
        <v>11</v>
      </c>
      <c r="D126" s="14">
        <v>3</v>
      </c>
      <c r="E126" s="340" t="s">
        <v>118</v>
      </c>
      <c r="F126" s="14">
        <f>D126</f>
        <v>3</v>
      </c>
      <c r="G126" s="288">
        <f t="shared" si="1"/>
        <v>1</v>
      </c>
      <c r="H126" s="288" t="s">
        <v>36</v>
      </c>
    </row>
    <row r="127" spans="1:8" ht="31.2" x14ac:dyDescent="0.3">
      <c r="A127" s="339" t="s">
        <v>831</v>
      </c>
      <c r="B127" s="300" t="s">
        <v>810</v>
      </c>
      <c r="C127" s="14" t="s">
        <v>11</v>
      </c>
      <c r="D127" s="14">
        <v>3</v>
      </c>
      <c r="E127" s="340" t="s">
        <v>118</v>
      </c>
      <c r="F127" s="14">
        <f>D127</f>
        <v>3</v>
      </c>
      <c r="G127" s="288">
        <f t="shared" si="1"/>
        <v>1</v>
      </c>
      <c r="H127" s="288" t="s">
        <v>36</v>
      </c>
    </row>
    <row r="128" spans="1:8" ht="31.2" x14ac:dyDescent="0.3">
      <c r="A128" s="339" t="s">
        <v>856</v>
      </c>
      <c r="B128" s="296" t="s">
        <v>681</v>
      </c>
      <c r="C128" s="14" t="s">
        <v>11</v>
      </c>
      <c r="D128" s="49">
        <v>1</v>
      </c>
      <c r="E128" s="343" t="s">
        <v>118</v>
      </c>
      <c r="F128" s="49">
        <v>2</v>
      </c>
      <c r="G128" s="288">
        <f t="shared" si="1"/>
        <v>1</v>
      </c>
      <c r="H128" s="288" t="s">
        <v>36</v>
      </c>
    </row>
    <row r="129" spans="1:8" x14ac:dyDescent="0.3">
      <c r="A129" s="339" t="s">
        <v>884</v>
      </c>
      <c r="B129" s="300" t="s">
        <v>679</v>
      </c>
      <c r="C129" s="14" t="s">
        <v>11</v>
      </c>
      <c r="D129" s="49">
        <v>1</v>
      </c>
      <c r="E129" s="343" t="s">
        <v>118</v>
      </c>
      <c r="F129" s="49">
        <v>1</v>
      </c>
      <c r="G129" s="288">
        <f t="shared" si="1"/>
        <v>1</v>
      </c>
      <c r="H129" s="288" t="s">
        <v>36</v>
      </c>
    </row>
    <row r="130" spans="1:8" ht="31.2" x14ac:dyDescent="0.3">
      <c r="A130" s="339" t="s">
        <v>850</v>
      </c>
      <c r="B130" s="300" t="s">
        <v>525</v>
      </c>
      <c r="C130" s="14" t="s">
        <v>11</v>
      </c>
      <c r="D130" s="14">
        <v>1</v>
      </c>
      <c r="E130" s="340" t="s">
        <v>6</v>
      </c>
      <c r="F130" s="14">
        <v>1</v>
      </c>
      <c r="G130" s="288">
        <f t="shared" ref="G130:G193" si="2">COUNTIF($A$2:$A$998,A130)</f>
        <v>1</v>
      </c>
      <c r="H130" s="288" t="s">
        <v>36</v>
      </c>
    </row>
    <row r="131" spans="1:8" hidden="1" x14ac:dyDescent="0.3">
      <c r="A131" s="339" t="s">
        <v>40</v>
      </c>
      <c r="B131" s="300" t="s">
        <v>550</v>
      </c>
      <c r="C131" s="14" t="s">
        <v>7</v>
      </c>
      <c r="D131" s="14">
        <v>1</v>
      </c>
      <c r="E131" s="340" t="s">
        <v>6</v>
      </c>
      <c r="F131" s="14">
        <v>1</v>
      </c>
      <c r="G131" s="288">
        <f t="shared" si="2"/>
        <v>1</v>
      </c>
      <c r="H131" s="288" t="s">
        <v>36</v>
      </c>
    </row>
    <row r="132" spans="1:8" ht="109.2" hidden="1" x14ac:dyDescent="0.3">
      <c r="A132" s="339" t="s">
        <v>848</v>
      </c>
      <c r="B132" s="306" t="s">
        <v>399</v>
      </c>
      <c r="C132" s="14" t="s">
        <v>5</v>
      </c>
      <c r="D132" s="49">
        <v>1</v>
      </c>
      <c r="E132" s="340" t="s">
        <v>118</v>
      </c>
      <c r="F132" s="49">
        <v>1</v>
      </c>
      <c r="G132" s="288">
        <f t="shared" si="2"/>
        <v>1</v>
      </c>
      <c r="H132" s="288" t="s">
        <v>36</v>
      </c>
    </row>
    <row r="133" spans="1:8" hidden="1" x14ac:dyDescent="0.3">
      <c r="A133" s="339" t="s">
        <v>410</v>
      </c>
      <c r="B133" s="300" t="s">
        <v>411</v>
      </c>
      <c r="C133" s="14" t="s">
        <v>7</v>
      </c>
      <c r="D133" s="49">
        <v>2</v>
      </c>
      <c r="E133" s="340" t="s">
        <v>118</v>
      </c>
      <c r="F133" s="49">
        <v>2</v>
      </c>
      <c r="G133" s="288">
        <f t="shared" si="2"/>
        <v>1</v>
      </c>
      <c r="H133" s="288" t="s">
        <v>36</v>
      </c>
    </row>
    <row r="134" spans="1:8" ht="78" hidden="1" x14ac:dyDescent="0.3">
      <c r="A134" s="339" t="s">
        <v>684</v>
      </c>
      <c r="B134" s="296" t="s">
        <v>685</v>
      </c>
      <c r="C134" s="14" t="s">
        <v>61</v>
      </c>
      <c r="D134" s="49">
        <v>1</v>
      </c>
      <c r="E134" s="343" t="s">
        <v>118</v>
      </c>
      <c r="F134" s="49">
        <v>1</v>
      </c>
      <c r="G134" s="288">
        <f t="shared" si="2"/>
        <v>1</v>
      </c>
      <c r="H134" s="288" t="s">
        <v>36</v>
      </c>
    </row>
    <row r="135" spans="1:8" ht="31.2" hidden="1" x14ac:dyDescent="0.3">
      <c r="A135" s="339" t="s">
        <v>400</v>
      </c>
      <c r="B135" s="295" t="s">
        <v>401</v>
      </c>
      <c r="C135" s="14" t="s">
        <v>7</v>
      </c>
      <c r="D135" s="49">
        <v>1</v>
      </c>
      <c r="E135" s="340" t="s">
        <v>118</v>
      </c>
      <c r="F135" s="49">
        <v>1</v>
      </c>
      <c r="G135" s="288">
        <f t="shared" si="2"/>
        <v>1</v>
      </c>
      <c r="H135" s="288" t="s">
        <v>36</v>
      </c>
    </row>
    <row r="136" spans="1:8" ht="31.2" x14ac:dyDescent="0.3">
      <c r="A136" s="339" t="s">
        <v>877</v>
      </c>
      <c r="B136" s="300" t="s">
        <v>309</v>
      </c>
      <c r="C136" s="14" t="s">
        <v>11</v>
      </c>
      <c r="D136" s="49">
        <v>1</v>
      </c>
      <c r="E136" s="343" t="s">
        <v>6</v>
      </c>
      <c r="F136" s="49">
        <v>1</v>
      </c>
      <c r="G136" s="288">
        <f t="shared" si="2"/>
        <v>1</v>
      </c>
      <c r="H136" s="288" t="s">
        <v>36</v>
      </c>
    </row>
    <row r="137" spans="1:8" ht="31.2" x14ac:dyDescent="0.3">
      <c r="A137" s="339" t="s">
        <v>858</v>
      </c>
      <c r="B137" s="300" t="s">
        <v>661</v>
      </c>
      <c r="C137" s="14" t="s">
        <v>11</v>
      </c>
      <c r="D137" s="49">
        <v>1</v>
      </c>
      <c r="E137" s="343" t="s">
        <v>118</v>
      </c>
      <c r="F137" s="49">
        <v>1</v>
      </c>
      <c r="G137" s="288">
        <f t="shared" si="2"/>
        <v>1</v>
      </c>
      <c r="H137" s="288" t="s">
        <v>36</v>
      </c>
    </row>
    <row r="138" spans="1:8" ht="46.8" x14ac:dyDescent="0.3">
      <c r="A138" s="339" t="s">
        <v>886</v>
      </c>
      <c r="B138" s="300" t="s">
        <v>540</v>
      </c>
      <c r="C138" s="14" t="s">
        <v>11</v>
      </c>
      <c r="D138" s="14">
        <v>1</v>
      </c>
      <c r="E138" s="340" t="s">
        <v>6</v>
      </c>
      <c r="F138" s="14">
        <v>1</v>
      </c>
      <c r="G138" s="288">
        <f t="shared" si="2"/>
        <v>1</v>
      </c>
      <c r="H138" s="288" t="s">
        <v>36</v>
      </c>
    </row>
    <row r="139" spans="1:8" ht="46.8" x14ac:dyDescent="0.3">
      <c r="A139" s="339" t="s">
        <v>887</v>
      </c>
      <c r="B139" s="300" t="s">
        <v>538</v>
      </c>
      <c r="C139" s="14" t="s">
        <v>11</v>
      </c>
      <c r="D139" s="14">
        <v>1</v>
      </c>
      <c r="E139" s="340" t="s">
        <v>6</v>
      </c>
      <c r="F139" s="14">
        <v>1</v>
      </c>
      <c r="G139" s="288">
        <f t="shared" si="2"/>
        <v>1</v>
      </c>
      <c r="H139" s="288" t="s">
        <v>36</v>
      </c>
    </row>
    <row r="140" spans="1:8" ht="31.2" hidden="1" x14ac:dyDescent="0.3">
      <c r="A140" s="339" t="s">
        <v>304</v>
      </c>
      <c r="B140" s="300" t="s">
        <v>305</v>
      </c>
      <c r="C140" s="14" t="s">
        <v>61</v>
      </c>
      <c r="D140" s="14">
        <v>2</v>
      </c>
      <c r="E140" s="340" t="s">
        <v>6</v>
      </c>
      <c r="F140" s="14">
        <v>2</v>
      </c>
      <c r="G140" s="288">
        <f t="shared" si="2"/>
        <v>1</v>
      </c>
      <c r="H140" s="288" t="s">
        <v>36</v>
      </c>
    </row>
    <row r="141" spans="1:8" ht="46.8" x14ac:dyDescent="0.3">
      <c r="A141" s="339" t="s">
        <v>888</v>
      </c>
      <c r="B141" s="300" t="s">
        <v>542</v>
      </c>
      <c r="C141" s="14" t="s">
        <v>11</v>
      </c>
      <c r="D141" s="14">
        <v>1</v>
      </c>
      <c r="E141" s="340" t="s">
        <v>6</v>
      </c>
      <c r="F141" s="14">
        <v>1</v>
      </c>
      <c r="G141" s="288">
        <f t="shared" si="2"/>
        <v>1</v>
      </c>
      <c r="H141" s="288" t="s">
        <v>36</v>
      </c>
    </row>
    <row r="142" spans="1:8" ht="31.2" hidden="1" x14ac:dyDescent="0.3">
      <c r="A142" s="339" t="s">
        <v>292</v>
      </c>
      <c r="B142" s="300" t="s">
        <v>293</v>
      </c>
      <c r="C142" s="14" t="s">
        <v>61</v>
      </c>
      <c r="D142" s="14">
        <v>1</v>
      </c>
      <c r="E142" s="340" t="s">
        <v>6</v>
      </c>
      <c r="F142" s="14">
        <v>1</v>
      </c>
      <c r="G142" s="288">
        <f t="shared" si="2"/>
        <v>1</v>
      </c>
      <c r="H142" s="288" t="s">
        <v>36</v>
      </c>
    </row>
    <row r="143" spans="1:8" ht="31.2" hidden="1" x14ac:dyDescent="0.3">
      <c r="A143" s="339" t="s">
        <v>218</v>
      </c>
      <c r="B143" s="296" t="s">
        <v>219</v>
      </c>
      <c r="C143" s="14" t="s">
        <v>61</v>
      </c>
      <c r="D143" s="49">
        <v>1</v>
      </c>
      <c r="E143" s="343" t="s">
        <v>6</v>
      </c>
      <c r="F143" s="49">
        <v>1</v>
      </c>
      <c r="G143" s="288">
        <f t="shared" si="2"/>
        <v>1</v>
      </c>
      <c r="H143" s="288" t="s">
        <v>36</v>
      </c>
    </row>
    <row r="144" spans="1:8" ht="31.2" hidden="1" x14ac:dyDescent="0.3">
      <c r="A144" s="339" t="s">
        <v>241</v>
      </c>
      <c r="B144" s="296" t="s">
        <v>242</v>
      </c>
      <c r="C144" s="14" t="s">
        <v>5</v>
      </c>
      <c r="D144" s="49">
        <v>1</v>
      </c>
      <c r="E144" s="343" t="s">
        <v>118</v>
      </c>
      <c r="F144" s="49">
        <v>1</v>
      </c>
      <c r="G144" s="288">
        <f t="shared" si="2"/>
        <v>1</v>
      </c>
    </row>
    <row r="145" spans="1:8" hidden="1" x14ac:dyDescent="0.3">
      <c r="A145" s="339" t="s">
        <v>276</v>
      </c>
      <c r="B145" s="300" t="s">
        <v>277</v>
      </c>
      <c r="C145" s="14" t="s">
        <v>5</v>
      </c>
      <c r="D145" s="14">
        <v>1</v>
      </c>
      <c r="E145" s="340" t="s">
        <v>6</v>
      </c>
      <c r="F145" s="14">
        <v>1</v>
      </c>
      <c r="G145" s="288">
        <f t="shared" si="2"/>
        <v>1</v>
      </c>
    </row>
    <row r="146" spans="1:8" ht="31.2" hidden="1" x14ac:dyDescent="0.3">
      <c r="A146" s="339" t="s">
        <v>468</v>
      </c>
      <c r="B146" s="296" t="s">
        <v>469</v>
      </c>
      <c r="C146" s="14" t="s">
        <v>5</v>
      </c>
      <c r="D146" s="49">
        <v>1</v>
      </c>
      <c r="E146" s="343" t="s">
        <v>118</v>
      </c>
      <c r="F146" s="49">
        <v>1</v>
      </c>
      <c r="G146" s="288">
        <f t="shared" si="2"/>
        <v>1</v>
      </c>
    </row>
    <row r="147" spans="1:8" ht="31.2" hidden="1" x14ac:dyDescent="0.3">
      <c r="A147" s="339" t="s">
        <v>470</v>
      </c>
      <c r="B147" s="296" t="s">
        <v>471</v>
      </c>
      <c r="C147" s="14" t="s">
        <v>5</v>
      </c>
      <c r="D147" s="49">
        <v>1</v>
      </c>
      <c r="E147" s="343" t="s">
        <v>118</v>
      </c>
      <c r="F147" s="49">
        <v>1</v>
      </c>
      <c r="G147" s="288">
        <f t="shared" si="2"/>
        <v>1</v>
      </c>
    </row>
    <row r="148" spans="1:8" ht="31.2" hidden="1" x14ac:dyDescent="0.3">
      <c r="A148" s="339" t="s">
        <v>553</v>
      </c>
      <c r="B148" s="300" t="s">
        <v>554</v>
      </c>
      <c r="C148" s="14" t="s">
        <v>7</v>
      </c>
      <c r="D148" s="14">
        <v>1</v>
      </c>
      <c r="E148" s="340" t="s">
        <v>6</v>
      </c>
      <c r="F148" s="14">
        <v>1</v>
      </c>
      <c r="G148" s="288">
        <f t="shared" si="2"/>
        <v>1</v>
      </c>
      <c r="H148" s="288" t="s">
        <v>36</v>
      </c>
    </row>
    <row r="149" spans="1:8" ht="31.2" hidden="1" x14ac:dyDescent="0.3">
      <c r="A149" s="339" t="s">
        <v>146</v>
      </c>
      <c r="B149" s="300" t="s">
        <v>147</v>
      </c>
      <c r="C149" s="14" t="s">
        <v>5</v>
      </c>
      <c r="D149" s="49">
        <v>1</v>
      </c>
      <c r="E149" s="343" t="s">
        <v>6</v>
      </c>
      <c r="F149" s="49">
        <v>1</v>
      </c>
      <c r="G149" s="288">
        <f t="shared" si="2"/>
        <v>2</v>
      </c>
    </row>
    <row r="150" spans="1:8" ht="31.2" hidden="1" x14ac:dyDescent="0.3">
      <c r="A150" s="339" t="s">
        <v>146</v>
      </c>
      <c r="B150" s="296" t="s">
        <v>249</v>
      </c>
      <c r="C150" s="14" t="s">
        <v>5</v>
      </c>
      <c r="D150" s="49">
        <v>1</v>
      </c>
      <c r="E150" s="343" t="s">
        <v>6</v>
      </c>
      <c r="F150" s="49">
        <v>1</v>
      </c>
      <c r="G150" s="288">
        <f t="shared" si="2"/>
        <v>2</v>
      </c>
    </row>
    <row r="151" spans="1:8" ht="31.2" hidden="1" x14ac:dyDescent="0.3">
      <c r="A151" s="12" t="s">
        <v>216</v>
      </c>
      <c r="B151" s="296" t="s">
        <v>217</v>
      </c>
      <c r="C151" s="14" t="s">
        <v>5</v>
      </c>
      <c r="D151" s="49">
        <v>1</v>
      </c>
      <c r="E151" s="49" t="s">
        <v>6</v>
      </c>
      <c r="F151" s="49">
        <v>1</v>
      </c>
      <c r="G151" s="288">
        <f t="shared" si="2"/>
        <v>1</v>
      </c>
      <c r="H151" s="288" t="s">
        <v>36</v>
      </c>
    </row>
    <row r="152" spans="1:8" x14ac:dyDescent="0.3">
      <c r="A152" s="12" t="s">
        <v>284</v>
      </c>
      <c r="B152" s="300" t="s">
        <v>407</v>
      </c>
      <c r="C152" s="14" t="s">
        <v>11</v>
      </c>
      <c r="D152" s="49">
        <v>2</v>
      </c>
      <c r="E152" s="14" t="s">
        <v>118</v>
      </c>
      <c r="F152" s="49">
        <v>2</v>
      </c>
      <c r="G152" s="288">
        <f t="shared" si="2"/>
        <v>3</v>
      </c>
      <c r="H152" s="288" t="s">
        <v>36</v>
      </c>
    </row>
    <row r="153" spans="1:8" hidden="1" x14ac:dyDescent="0.3">
      <c r="A153" s="12" t="s">
        <v>34</v>
      </c>
      <c r="B153" s="300" t="s">
        <v>698</v>
      </c>
      <c r="C153" s="14" t="s">
        <v>7</v>
      </c>
      <c r="D153" s="49">
        <v>1</v>
      </c>
      <c r="E153" s="14" t="s">
        <v>118</v>
      </c>
      <c r="F153" s="49">
        <v>1</v>
      </c>
      <c r="G153" s="288">
        <f t="shared" si="2"/>
        <v>1</v>
      </c>
      <c r="H153" s="288" t="s">
        <v>36</v>
      </c>
    </row>
    <row r="154" spans="1:8" x14ac:dyDescent="0.3">
      <c r="A154" s="12" t="s">
        <v>284</v>
      </c>
      <c r="B154" s="300" t="s">
        <v>285</v>
      </c>
      <c r="C154" s="14" t="s">
        <v>11</v>
      </c>
      <c r="D154" s="14">
        <v>1</v>
      </c>
      <c r="E154" s="14" t="s">
        <v>6</v>
      </c>
      <c r="F154" s="14">
        <v>1</v>
      </c>
      <c r="G154" s="288">
        <f t="shared" si="2"/>
        <v>3</v>
      </c>
      <c r="H154" s="288" t="s">
        <v>36</v>
      </c>
    </row>
    <row r="155" spans="1:8" hidden="1" x14ac:dyDescent="0.3">
      <c r="A155" s="12" t="s">
        <v>555</v>
      </c>
      <c r="B155" s="296" t="s">
        <v>556</v>
      </c>
      <c r="C155" s="14" t="s">
        <v>61</v>
      </c>
      <c r="D155" s="49">
        <v>4</v>
      </c>
      <c r="E155" s="14" t="s">
        <v>6</v>
      </c>
      <c r="F155" s="49">
        <v>4</v>
      </c>
      <c r="G155" s="288">
        <f t="shared" si="2"/>
        <v>35</v>
      </c>
      <c r="H155" s="288" t="s">
        <v>36</v>
      </c>
    </row>
    <row r="156" spans="1:8" hidden="1" x14ac:dyDescent="0.3">
      <c r="A156" s="12" t="s">
        <v>555</v>
      </c>
      <c r="B156" s="296" t="s">
        <v>557</v>
      </c>
      <c r="C156" s="14" t="s">
        <v>61</v>
      </c>
      <c r="D156" s="49">
        <v>4</v>
      </c>
      <c r="E156" s="14" t="s">
        <v>6</v>
      </c>
      <c r="F156" s="49">
        <v>4</v>
      </c>
      <c r="G156" s="288">
        <f t="shared" si="2"/>
        <v>35</v>
      </c>
      <c r="H156" s="288" t="s">
        <v>36</v>
      </c>
    </row>
    <row r="157" spans="1:8" hidden="1" x14ac:dyDescent="0.3">
      <c r="A157" s="12" t="s">
        <v>555</v>
      </c>
      <c r="B157" s="296" t="s">
        <v>558</v>
      </c>
      <c r="C157" s="14" t="s">
        <v>61</v>
      </c>
      <c r="D157" s="49">
        <v>10</v>
      </c>
      <c r="E157" s="14" t="s">
        <v>6</v>
      </c>
      <c r="F157" s="49">
        <v>10</v>
      </c>
      <c r="G157" s="288">
        <f t="shared" si="2"/>
        <v>35</v>
      </c>
      <c r="H157" s="288" t="s">
        <v>36</v>
      </c>
    </row>
    <row r="158" spans="1:8" hidden="1" x14ac:dyDescent="0.3">
      <c r="A158" s="12" t="s">
        <v>555</v>
      </c>
      <c r="B158" s="296" t="s">
        <v>559</v>
      </c>
      <c r="C158" s="14" t="s">
        <v>61</v>
      </c>
      <c r="D158" s="49">
        <v>4</v>
      </c>
      <c r="E158" s="14" t="s">
        <v>6</v>
      </c>
      <c r="F158" s="49">
        <v>4</v>
      </c>
      <c r="G158" s="288">
        <f t="shared" si="2"/>
        <v>35</v>
      </c>
      <c r="H158" s="288" t="s">
        <v>36</v>
      </c>
    </row>
    <row r="159" spans="1:8" hidden="1" x14ac:dyDescent="0.3">
      <c r="A159" s="12" t="s">
        <v>555</v>
      </c>
      <c r="B159" s="296" t="s">
        <v>560</v>
      </c>
      <c r="C159" s="14" t="s">
        <v>61</v>
      </c>
      <c r="D159" s="49">
        <v>4</v>
      </c>
      <c r="E159" s="14" t="s">
        <v>6</v>
      </c>
      <c r="F159" s="49">
        <v>4</v>
      </c>
      <c r="G159" s="288">
        <f t="shared" si="2"/>
        <v>35</v>
      </c>
      <c r="H159" s="288" t="s">
        <v>36</v>
      </c>
    </row>
    <row r="160" spans="1:8" hidden="1" x14ac:dyDescent="0.3">
      <c r="A160" s="12" t="s">
        <v>555</v>
      </c>
      <c r="B160" s="296" t="s">
        <v>561</v>
      </c>
      <c r="C160" s="14" t="s">
        <v>61</v>
      </c>
      <c r="D160" s="49">
        <v>4</v>
      </c>
      <c r="E160" s="14" t="s">
        <v>6</v>
      </c>
      <c r="F160" s="49">
        <v>4</v>
      </c>
      <c r="G160" s="288">
        <f t="shared" si="2"/>
        <v>35</v>
      </c>
      <c r="H160" s="288" t="s">
        <v>36</v>
      </c>
    </row>
    <row r="161" spans="1:8" hidden="1" x14ac:dyDescent="0.3">
      <c r="A161" s="12" t="s">
        <v>555</v>
      </c>
      <c r="B161" s="296" t="s">
        <v>562</v>
      </c>
      <c r="C161" s="14" t="s">
        <v>61</v>
      </c>
      <c r="D161" s="49">
        <v>4</v>
      </c>
      <c r="E161" s="14" t="s">
        <v>6</v>
      </c>
      <c r="F161" s="49">
        <v>4</v>
      </c>
      <c r="G161" s="288">
        <f t="shared" si="2"/>
        <v>35</v>
      </c>
      <c r="H161" s="288" t="s">
        <v>36</v>
      </c>
    </row>
    <row r="162" spans="1:8" hidden="1" x14ac:dyDescent="0.3">
      <c r="A162" s="12" t="s">
        <v>555</v>
      </c>
      <c r="B162" s="296" t="s">
        <v>563</v>
      </c>
      <c r="C162" s="14" t="s">
        <v>61</v>
      </c>
      <c r="D162" s="49">
        <v>10</v>
      </c>
      <c r="E162" s="14" t="s">
        <v>6</v>
      </c>
      <c r="F162" s="49">
        <v>10</v>
      </c>
      <c r="G162" s="288">
        <f t="shared" si="2"/>
        <v>35</v>
      </c>
      <c r="H162" s="288" t="s">
        <v>36</v>
      </c>
    </row>
    <row r="163" spans="1:8" hidden="1" x14ac:dyDescent="0.3">
      <c r="A163" s="12" t="s">
        <v>555</v>
      </c>
      <c r="B163" s="296" t="s">
        <v>564</v>
      </c>
      <c r="C163" s="14" t="s">
        <v>61</v>
      </c>
      <c r="D163" s="49">
        <v>10</v>
      </c>
      <c r="E163" s="14" t="s">
        <v>6</v>
      </c>
      <c r="F163" s="49">
        <v>10</v>
      </c>
      <c r="G163" s="288">
        <f t="shared" si="2"/>
        <v>35</v>
      </c>
      <c r="H163" s="288" t="s">
        <v>36</v>
      </c>
    </row>
    <row r="164" spans="1:8" hidden="1" x14ac:dyDescent="0.3">
      <c r="A164" s="12" t="s">
        <v>555</v>
      </c>
      <c r="B164" s="296" t="s">
        <v>565</v>
      </c>
      <c r="C164" s="14" t="s">
        <v>61</v>
      </c>
      <c r="D164" s="49">
        <v>10</v>
      </c>
      <c r="E164" s="14" t="s">
        <v>6</v>
      </c>
      <c r="F164" s="49">
        <v>10</v>
      </c>
      <c r="G164" s="288">
        <f t="shared" si="2"/>
        <v>35</v>
      </c>
      <c r="H164" s="288" t="s">
        <v>36</v>
      </c>
    </row>
    <row r="165" spans="1:8" hidden="1" x14ac:dyDescent="0.3">
      <c r="A165" s="12" t="s">
        <v>555</v>
      </c>
      <c r="B165" s="296" t="s">
        <v>566</v>
      </c>
      <c r="C165" s="14" t="s">
        <v>61</v>
      </c>
      <c r="D165" s="49">
        <v>10</v>
      </c>
      <c r="E165" s="14" t="s">
        <v>6</v>
      </c>
      <c r="F165" s="49">
        <v>10</v>
      </c>
      <c r="G165" s="288">
        <f t="shared" si="2"/>
        <v>35</v>
      </c>
      <c r="H165" s="288" t="s">
        <v>36</v>
      </c>
    </row>
    <row r="166" spans="1:8" hidden="1" x14ac:dyDescent="0.3">
      <c r="A166" s="12" t="s">
        <v>555</v>
      </c>
      <c r="B166" s="296" t="s">
        <v>567</v>
      </c>
      <c r="C166" s="14" t="s">
        <v>61</v>
      </c>
      <c r="D166" s="49">
        <v>10</v>
      </c>
      <c r="E166" s="14" t="s">
        <v>6</v>
      </c>
      <c r="F166" s="49">
        <v>10</v>
      </c>
      <c r="G166" s="288">
        <f t="shared" si="2"/>
        <v>35</v>
      </c>
      <c r="H166" s="288" t="s">
        <v>36</v>
      </c>
    </row>
    <row r="167" spans="1:8" hidden="1" x14ac:dyDescent="0.3">
      <c r="A167" s="12" t="s">
        <v>555</v>
      </c>
      <c r="B167" s="296" t="s">
        <v>568</v>
      </c>
      <c r="C167" s="14" t="s">
        <v>61</v>
      </c>
      <c r="D167" s="49">
        <v>10</v>
      </c>
      <c r="E167" s="14" t="s">
        <v>6</v>
      </c>
      <c r="F167" s="49">
        <v>10</v>
      </c>
      <c r="G167" s="288">
        <f t="shared" si="2"/>
        <v>35</v>
      </c>
      <c r="H167" s="288" t="s">
        <v>36</v>
      </c>
    </row>
    <row r="168" spans="1:8" hidden="1" x14ac:dyDescent="0.3">
      <c r="A168" s="12" t="s">
        <v>555</v>
      </c>
      <c r="B168" s="296" t="s">
        <v>569</v>
      </c>
      <c r="C168" s="14" t="s">
        <v>61</v>
      </c>
      <c r="D168" s="49">
        <v>10</v>
      </c>
      <c r="E168" s="14" t="s">
        <v>6</v>
      </c>
      <c r="F168" s="49">
        <v>10</v>
      </c>
      <c r="G168" s="288">
        <f t="shared" si="2"/>
        <v>35</v>
      </c>
      <c r="H168" s="288" t="s">
        <v>36</v>
      </c>
    </row>
    <row r="169" spans="1:8" hidden="1" x14ac:dyDescent="0.3">
      <c r="A169" s="12" t="s">
        <v>555</v>
      </c>
      <c r="B169" s="296" t="s">
        <v>570</v>
      </c>
      <c r="C169" s="14" t="s">
        <v>61</v>
      </c>
      <c r="D169" s="49">
        <v>10</v>
      </c>
      <c r="E169" s="14" t="s">
        <v>6</v>
      </c>
      <c r="F169" s="49">
        <v>10</v>
      </c>
      <c r="G169" s="288">
        <f t="shared" si="2"/>
        <v>35</v>
      </c>
      <c r="H169" s="288" t="s">
        <v>36</v>
      </c>
    </row>
    <row r="170" spans="1:8" hidden="1" x14ac:dyDescent="0.3">
      <c r="A170" s="12" t="s">
        <v>555</v>
      </c>
      <c r="B170" s="296" t="s">
        <v>832</v>
      </c>
      <c r="C170" s="14" t="s">
        <v>61</v>
      </c>
      <c r="D170" s="49">
        <v>6</v>
      </c>
      <c r="E170" s="14" t="s">
        <v>6</v>
      </c>
      <c r="F170" s="49">
        <v>6</v>
      </c>
      <c r="G170" s="288">
        <f t="shared" si="2"/>
        <v>35</v>
      </c>
      <c r="H170" s="288" t="s">
        <v>36</v>
      </c>
    </row>
    <row r="171" spans="1:8" hidden="1" x14ac:dyDescent="0.3">
      <c r="A171" s="12" t="s">
        <v>555</v>
      </c>
      <c r="B171" s="296" t="s">
        <v>833</v>
      </c>
      <c r="C171" s="14" t="s">
        <v>61</v>
      </c>
      <c r="D171" s="49">
        <v>10</v>
      </c>
      <c r="E171" s="14" t="s">
        <v>6</v>
      </c>
      <c r="F171" s="49">
        <v>10</v>
      </c>
      <c r="G171" s="288">
        <f t="shared" si="2"/>
        <v>35</v>
      </c>
      <c r="H171" s="288" t="s">
        <v>36</v>
      </c>
    </row>
    <row r="172" spans="1:8" hidden="1" x14ac:dyDescent="0.3">
      <c r="A172" s="12" t="s">
        <v>555</v>
      </c>
      <c r="B172" s="296" t="s">
        <v>834</v>
      </c>
      <c r="C172" s="14" t="s">
        <v>61</v>
      </c>
      <c r="D172" s="49">
        <v>6</v>
      </c>
      <c r="E172" s="14" t="s">
        <v>6</v>
      </c>
      <c r="F172" s="49">
        <v>6</v>
      </c>
      <c r="G172" s="288">
        <f t="shared" si="2"/>
        <v>35</v>
      </c>
      <c r="H172" s="288" t="s">
        <v>36</v>
      </c>
    </row>
    <row r="173" spans="1:8" hidden="1" x14ac:dyDescent="0.3">
      <c r="A173" s="12" t="s">
        <v>555</v>
      </c>
      <c r="B173" s="296" t="s">
        <v>835</v>
      </c>
      <c r="C173" s="14" t="s">
        <v>61</v>
      </c>
      <c r="D173" s="49">
        <v>5</v>
      </c>
      <c r="E173" s="14" t="s">
        <v>6</v>
      </c>
      <c r="F173" s="49">
        <v>5</v>
      </c>
      <c r="G173" s="288">
        <f t="shared" si="2"/>
        <v>35</v>
      </c>
      <c r="H173" s="288" t="s">
        <v>36</v>
      </c>
    </row>
    <row r="174" spans="1:8" hidden="1" x14ac:dyDescent="0.3">
      <c r="A174" s="12" t="s">
        <v>555</v>
      </c>
      <c r="B174" s="296" t="s">
        <v>575</v>
      </c>
      <c r="C174" s="14" t="s">
        <v>61</v>
      </c>
      <c r="D174" s="49">
        <v>5</v>
      </c>
      <c r="E174" s="14" t="s">
        <v>6</v>
      </c>
      <c r="F174" s="49">
        <v>5</v>
      </c>
      <c r="G174" s="288">
        <f t="shared" si="2"/>
        <v>35</v>
      </c>
      <c r="H174" s="288" t="s">
        <v>36</v>
      </c>
    </row>
    <row r="175" spans="1:8" hidden="1" x14ac:dyDescent="0.3">
      <c r="A175" s="12" t="s">
        <v>555</v>
      </c>
      <c r="B175" s="296" t="s">
        <v>576</v>
      </c>
      <c r="C175" s="14" t="s">
        <v>61</v>
      </c>
      <c r="D175" s="49">
        <v>10</v>
      </c>
      <c r="E175" s="14" t="s">
        <v>6</v>
      </c>
      <c r="F175" s="49">
        <v>10</v>
      </c>
      <c r="G175" s="288">
        <f t="shared" si="2"/>
        <v>35</v>
      </c>
      <c r="H175" s="288" t="s">
        <v>36</v>
      </c>
    </row>
    <row r="176" spans="1:8" ht="46.8" hidden="1" x14ac:dyDescent="0.3">
      <c r="A176" s="12" t="s">
        <v>555</v>
      </c>
      <c r="B176" s="302" t="s">
        <v>836</v>
      </c>
      <c r="C176" s="14" t="s">
        <v>61</v>
      </c>
      <c r="D176" s="49">
        <v>5</v>
      </c>
      <c r="E176" s="14" t="s">
        <v>6</v>
      </c>
      <c r="F176" s="49">
        <v>5</v>
      </c>
      <c r="G176" s="288">
        <f t="shared" si="2"/>
        <v>35</v>
      </c>
      <c r="H176" s="288" t="s">
        <v>36</v>
      </c>
    </row>
    <row r="177" spans="1:8" hidden="1" x14ac:dyDescent="0.3">
      <c r="A177" s="12" t="s">
        <v>555</v>
      </c>
      <c r="B177" s="296" t="s">
        <v>837</v>
      </c>
      <c r="C177" s="14" t="s">
        <v>61</v>
      </c>
      <c r="D177" s="49">
        <v>5</v>
      </c>
      <c r="E177" s="14" t="s">
        <v>6</v>
      </c>
      <c r="F177" s="49">
        <v>5</v>
      </c>
      <c r="G177" s="288">
        <f t="shared" si="2"/>
        <v>35</v>
      </c>
      <c r="H177" s="288" t="s">
        <v>36</v>
      </c>
    </row>
    <row r="178" spans="1:8" hidden="1" x14ac:dyDescent="0.3">
      <c r="A178" s="12" t="s">
        <v>555</v>
      </c>
      <c r="B178" s="293" t="s">
        <v>838</v>
      </c>
      <c r="C178" s="14" t="s">
        <v>61</v>
      </c>
      <c r="D178" s="49">
        <v>5</v>
      </c>
      <c r="E178" s="14" t="s">
        <v>6</v>
      </c>
      <c r="F178" s="49">
        <v>5</v>
      </c>
      <c r="G178" s="288">
        <f t="shared" si="2"/>
        <v>35</v>
      </c>
      <c r="H178" s="288" t="s">
        <v>36</v>
      </c>
    </row>
    <row r="179" spans="1:8" ht="46.8" hidden="1" x14ac:dyDescent="0.3">
      <c r="A179" s="12" t="s">
        <v>555</v>
      </c>
      <c r="B179" s="12" t="s">
        <v>839</v>
      </c>
      <c r="C179" s="14" t="s">
        <v>61</v>
      </c>
      <c r="D179" s="49">
        <v>5</v>
      </c>
      <c r="E179" s="14" t="s">
        <v>6</v>
      </c>
      <c r="F179" s="49">
        <v>5</v>
      </c>
      <c r="G179" s="288">
        <f t="shared" si="2"/>
        <v>35</v>
      </c>
      <c r="H179" s="288" t="s">
        <v>36</v>
      </c>
    </row>
    <row r="180" spans="1:8" ht="93.6" hidden="1" x14ac:dyDescent="0.3">
      <c r="A180" s="12" t="s">
        <v>555</v>
      </c>
      <c r="B180" s="12" t="s">
        <v>840</v>
      </c>
      <c r="C180" s="14" t="s">
        <v>61</v>
      </c>
      <c r="D180" s="49">
        <v>5</v>
      </c>
      <c r="E180" s="14" t="s">
        <v>6</v>
      </c>
      <c r="F180" s="49">
        <v>5</v>
      </c>
      <c r="G180" s="288">
        <f t="shared" si="2"/>
        <v>35</v>
      </c>
      <c r="H180" s="288" t="s">
        <v>36</v>
      </c>
    </row>
    <row r="181" spans="1:8" hidden="1" x14ac:dyDescent="0.3">
      <c r="A181" s="12" t="s">
        <v>555</v>
      </c>
      <c r="B181" s="296" t="s">
        <v>582</v>
      </c>
      <c r="C181" s="14" t="s">
        <v>61</v>
      </c>
      <c r="D181" s="49">
        <v>5</v>
      </c>
      <c r="E181" s="14" t="s">
        <v>6</v>
      </c>
      <c r="F181" s="49">
        <v>5</v>
      </c>
      <c r="G181" s="288">
        <f t="shared" si="2"/>
        <v>35</v>
      </c>
      <c r="H181" s="288" t="s">
        <v>36</v>
      </c>
    </row>
    <row r="182" spans="1:8" hidden="1" x14ac:dyDescent="0.3">
      <c r="A182" s="12" t="s">
        <v>555</v>
      </c>
      <c r="B182" s="293" t="s">
        <v>583</v>
      </c>
      <c r="C182" s="14" t="s">
        <v>61</v>
      </c>
      <c r="D182" s="49">
        <v>30</v>
      </c>
      <c r="E182" s="14" t="s">
        <v>6</v>
      </c>
      <c r="F182" s="49">
        <v>30</v>
      </c>
      <c r="G182" s="288">
        <f t="shared" si="2"/>
        <v>35</v>
      </c>
      <c r="H182" s="288" t="s">
        <v>36</v>
      </c>
    </row>
    <row r="183" spans="1:8" hidden="1" x14ac:dyDescent="0.3">
      <c r="A183" s="12" t="s">
        <v>555</v>
      </c>
      <c r="B183" s="296" t="s">
        <v>841</v>
      </c>
      <c r="C183" s="14" t="s">
        <v>61</v>
      </c>
      <c r="D183" s="49">
        <v>2</v>
      </c>
      <c r="E183" s="14" t="s">
        <v>6</v>
      </c>
      <c r="F183" s="49">
        <v>2</v>
      </c>
      <c r="G183" s="288">
        <f t="shared" si="2"/>
        <v>35</v>
      </c>
      <c r="H183" s="288" t="s">
        <v>36</v>
      </c>
    </row>
    <row r="184" spans="1:8" hidden="1" x14ac:dyDescent="0.3">
      <c r="A184" s="12" t="s">
        <v>555</v>
      </c>
      <c r="B184" s="296" t="s">
        <v>585</v>
      </c>
      <c r="C184" s="14" t="s">
        <v>61</v>
      </c>
      <c r="D184" s="49">
        <v>15</v>
      </c>
      <c r="E184" s="14" t="s">
        <v>6</v>
      </c>
      <c r="F184" s="49">
        <v>15</v>
      </c>
      <c r="G184" s="288">
        <f t="shared" si="2"/>
        <v>35</v>
      </c>
      <c r="H184" s="288" t="s">
        <v>36</v>
      </c>
    </row>
    <row r="185" spans="1:8" hidden="1" x14ac:dyDescent="0.3">
      <c r="A185" s="12" t="s">
        <v>555</v>
      </c>
      <c r="B185" s="296" t="s">
        <v>586</v>
      </c>
      <c r="C185" s="14" t="s">
        <v>61</v>
      </c>
      <c r="D185" s="49">
        <v>5</v>
      </c>
      <c r="E185" s="14" t="s">
        <v>6</v>
      </c>
      <c r="F185" s="49">
        <v>5</v>
      </c>
      <c r="G185" s="288">
        <f t="shared" si="2"/>
        <v>35</v>
      </c>
      <c r="H185" s="288" t="s">
        <v>36</v>
      </c>
    </row>
    <row r="186" spans="1:8" hidden="1" x14ac:dyDescent="0.3">
      <c r="A186" s="12" t="s">
        <v>555</v>
      </c>
      <c r="B186" s="296" t="s">
        <v>587</v>
      </c>
      <c r="C186" s="14" t="s">
        <v>61</v>
      </c>
      <c r="D186" s="49">
        <v>5</v>
      </c>
      <c r="E186" s="14" t="s">
        <v>6</v>
      </c>
      <c r="F186" s="49">
        <v>5</v>
      </c>
      <c r="G186" s="288">
        <f t="shared" si="2"/>
        <v>35</v>
      </c>
      <c r="H186" s="288" t="s">
        <v>36</v>
      </c>
    </row>
    <row r="187" spans="1:8" hidden="1" x14ac:dyDescent="0.3">
      <c r="A187" s="12" t="s">
        <v>555</v>
      </c>
      <c r="B187" s="296" t="s">
        <v>588</v>
      </c>
      <c r="C187" s="14" t="s">
        <v>61</v>
      </c>
      <c r="D187" s="49">
        <v>5</v>
      </c>
      <c r="E187" s="14" t="s">
        <v>6</v>
      </c>
      <c r="F187" s="49">
        <v>5</v>
      </c>
      <c r="G187" s="288">
        <f t="shared" si="2"/>
        <v>35</v>
      </c>
      <c r="H187" s="288" t="s">
        <v>36</v>
      </c>
    </row>
    <row r="188" spans="1:8" hidden="1" x14ac:dyDescent="0.3">
      <c r="A188" s="12" t="s">
        <v>555</v>
      </c>
      <c r="B188" s="296" t="s">
        <v>842</v>
      </c>
      <c r="C188" s="14" t="s">
        <v>61</v>
      </c>
      <c r="D188" s="49">
        <v>10</v>
      </c>
      <c r="E188" s="14" t="s">
        <v>6</v>
      </c>
      <c r="F188" s="49">
        <v>10</v>
      </c>
      <c r="G188" s="288">
        <f t="shared" si="2"/>
        <v>35</v>
      </c>
      <c r="H188" s="288" t="s">
        <v>36</v>
      </c>
    </row>
    <row r="189" spans="1:8" ht="46.8" hidden="1" x14ac:dyDescent="0.3">
      <c r="A189" s="12" t="s">
        <v>555</v>
      </c>
      <c r="B189" s="12" t="s">
        <v>843</v>
      </c>
      <c r="C189" s="14" t="s">
        <v>61</v>
      </c>
      <c r="D189" s="49">
        <v>10</v>
      </c>
      <c r="E189" s="14" t="s">
        <v>6</v>
      </c>
      <c r="F189" s="49">
        <v>10</v>
      </c>
      <c r="G189" s="288">
        <f t="shared" si="2"/>
        <v>35</v>
      </c>
      <c r="H189" s="288" t="s">
        <v>36</v>
      </c>
    </row>
    <row r="190" spans="1:8" x14ac:dyDescent="0.3">
      <c r="A190" s="12" t="s">
        <v>284</v>
      </c>
      <c r="B190" s="300" t="s">
        <v>641</v>
      </c>
      <c r="C190" s="14" t="s">
        <v>11</v>
      </c>
      <c r="D190" s="49">
        <v>1</v>
      </c>
      <c r="E190" s="49" t="s">
        <v>118</v>
      </c>
      <c r="F190" s="49">
        <v>1</v>
      </c>
      <c r="G190" s="288">
        <f t="shared" si="2"/>
        <v>3</v>
      </c>
      <c r="H190" s="288" t="s">
        <v>36</v>
      </c>
    </row>
    <row r="191" spans="1:8" ht="31.2" hidden="1" x14ac:dyDescent="0.3">
      <c r="A191" s="12" t="s">
        <v>313</v>
      </c>
      <c r="B191" s="300" t="s">
        <v>844</v>
      </c>
      <c r="C191" s="14" t="s">
        <v>61</v>
      </c>
      <c r="D191" s="49">
        <v>1</v>
      </c>
      <c r="E191" s="49" t="s">
        <v>6</v>
      </c>
      <c r="F191" s="49">
        <v>25</v>
      </c>
      <c r="G191" s="288">
        <f t="shared" si="2"/>
        <v>2</v>
      </c>
      <c r="H191" s="288" t="s">
        <v>36</v>
      </c>
    </row>
    <row r="192" spans="1:8" ht="31.2" hidden="1" x14ac:dyDescent="0.3">
      <c r="A192" s="12" t="s">
        <v>313</v>
      </c>
      <c r="B192" s="300" t="s">
        <v>845</v>
      </c>
      <c r="C192" s="14" t="s">
        <v>61</v>
      </c>
      <c r="D192" s="49">
        <v>1</v>
      </c>
      <c r="E192" s="49" t="s">
        <v>6</v>
      </c>
      <c r="F192" s="49">
        <v>25</v>
      </c>
      <c r="G192" s="288">
        <f t="shared" si="2"/>
        <v>2</v>
      </c>
      <c r="H192" s="288" t="s">
        <v>36</v>
      </c>
    </row>
    <row r="193" spans="1:8" ht="62.4" x14ac:dyDescent="0.3">
      <c r="A193" s="12" t="s">
        <v>863</v>
      </c>
      <c r="B193" s="300" t="s">
        <v>770</v>
      </c>
      <c r="C193" s="14" t="s">
        <v>11</v>
      </c>
      <c r="D193" s="14">
        <v>1</v>
      </c>
      <c r="E193" s="14" t="s">
        <v>118</v>
      </c>
      <c r="F193" s="14">
        <v>1</v>
      </c>
      <c r="G193" s="288">
        <f t="shared" si="2"/>
        <v>1</v>
      </c>
      <c r="H193" s="288" t="s">
        <v>36</v>
      </c>
    </row>
    <row r="194" spans="1:8" hidden="1" x14ac:dyDescent="0.3">
      <c r="A194" s="12" t="s">
        <v>396</v>
      </c>
      <c r="B194" s="296" t="s">
        <v>397</v>
      </c>
      <c r="C194" s="14" t="s">
        <v>11</v>
      </c>
      <c r="D194" s="14">
        <v>1</v>
      </c>
      <c r="E194" s="14" t="s">
        <v>6</v>
      </c>
      <c r="F194" s="14">
        <v>1</v>
      </c>
      <c r="G194" s="288">
        <f t="shared" ref="G194:G211" si="3">COUNTIF($A$2:$A$998,A194)</f>
        <v>1</v>
      </c>
    </row>
    <row r="195" spans="1:8" hidden="1" x14ac:dyDescent="0.3">
      <c r="A195" s="12" t="s">
        <v>472</v>
      </c>
      <c r="B195" s="296" t="s">
        <v>136</v>
      </c>
      <c r="C195" s="14" t="s">
        <v>11</v>
      </c>
      <c r="D195" s="49">
        <v>1</v>
      </c>
      <c r="E195" s="49" t="s">
        <v>118</v>
      </c>
      <c r="F195" s="49">
        <v>1</v>
      </c>
      <c r="G195" s="288">
        <f t="shared" si="3"/>
        <v>1</v>
      </c>
    </row>
    <row r="196" spans="1:8" x14ac:dyDescent="0.3">
      <c r="A196" s="12" t="s">
        <v>827</v>
      </c>
      <c r="B196" s="300" t="s">
        <v>663</v>
      </c>
      <c r="C196" s="14" t="s">
        <v>11</v>
      </c>
      <c r="D196" s="49">
        <v>1</v>
      </c>
      <c r="E196" s="49" t="s">
        <v>118</v>
      </c>
      <c r="F196" s="49">
        <v>5</v>
      </c>
      <c r="G196" s="288">
        <f t="shared" si="3"/>
        <v>1</v>
      </c>
      <c r="H196" s="288" t="s">
        <v>36</v>
      </c>
    </row>
    <row r="197" spans="1:8" x14ac:dyDescent="0.3">
      <c r="A197" s="12" t="s">
        <v>830</v>
      </c>
      <c r="B197" s="300" t="s">
        <v>750</v>
      </c>
      <c r="C197" s="14" t="s">
        <v>11</v>
      </c>
      <c r="D197" s="14">
        <v>3</v>
      </c>
      <c r="E197" s="14" t="s">
        <v>118</v>
      </c>
      <c r="F197" s="14">
        <f>D197</f>
        <v>3</v>
      </c>
      <c r="G197" s="288">
        <f t="shared" si="3"/>
        <v>1</v>
      </c>
      <c r="H197" s="288" t="s">
        <v>36</v>
      </c>
    </row>
    <row r="198" spans="1:8" ht="46.8" hidden="1" x14ac:dyDescent="0.3">
      <c r="A198" s="12" t="s">
        <v>131</v>
      </c>
      <c r="B198" s="300" t="s">
        <v>132</v>
      </c>
      <c r="C198" s="14" t="s">
        <v>5</v>
      </c>
      <c r="D198" s="49">
        <v>1</v>
      </c>
      <c r="E198" s="49" t="s">
        <v>6</v>
      </c>
      <c r="F198" s="49">
        <v>1</v>
      </c>
      <c r="G198" s="288">
        <f t="shared" si="3"/>
        <v>1</v>
      </c>
      <c r="H198" s="288" t="s">
        <v>36</v>
      </c>
    </row>
    <row r="199" spans="1:8" hidden="1" x14ac:dyDescent="0.3">
      <c r="A199" s="12" t="s">
        <v>138</v>
      </c>
      <c r="B199" s="300" t="s">
        <v>139</v>
      </c>
      <c r="C199" s="14" t="s">
        <v>5</v>
      </c>
      <c r="D199" s="49">
        <v>4</v>
      </c>
      <c r="E199" s="49" t="s">
        <v>6</v>
      </c>
      <c r="F199" s="49">
        <v>4</v>
      </c>
      <c r="G199" s="288">
        <f t="shared" si="3"/>
        <v>1</v>
      </c>
      <c r="H199" s="288" t="s">
        <v>36</v>
      </c>
    </row>
    <row r="200" spans="1:8" hidden="1" x14ac:dyDescent="0.3">
      <c r="A200" s="12" t="s">
        <v>820</v>
      </c>
      <c r="B200" s="300" t="s">
        <v>297</v>
      </c>
      <c r="C200" s="14" t="s">
        <v>61</v>
      </c>
      <c r="D200" s="14">
        <v>10</v>
      </c>
      <c r="E200" s="14" t="s">
        <v>6</v>
      </c>
      <c r="F200" s="14">
        <v>10</v>
      </c>
      <c r="G200" s="288">
        <f t="shared" si="3"/>
        <v>1</v>
      </c>
      <c r="H200" s="288" t="s">
        <v>36</v>
      </c>
    </row>
    <row r="201" spans="1:8" hidden="1" x14ac:dyDescent="0.3">
      <c r="A201" s="12" t="s">
        <v>775</v>
      </c>
      <c r="B201" s="295" t="s">
        <v>183</v>
      </c>
      <c r="C201" s="14" t="s">
        <v>7</v>
      </c>
      <c r="D201" s="49">
        <v>4</v>
      </c>
      <c r="E201" s="49" t="s">
        <v>6</v>
      </c>
      <c r="F201" s="49">
        <v>4</v>
      </c>
      <c r="G201" s="288">
        <f t="shared" si="3"/>
        <v>2</v>
      </c>
      <c r="H201" s="288" t="s">
        <v>36</v>
      </c>
    </row>
    <row r="202" spans="1:8" hidden="1" x14ac:dyDescent="0.3">
      <c r="A202" s="12" t="s">
        <v>775</v>
      </c>
      <c r="B202" s="300" t="s">
        <v>776</v>
      </c>
      <c r="C202" s="14" t="s">
        <v>7</v>
      </c>
      <c r="D202" s="14">
        <v>3</v>
      </c>
      <c r="E202" s="14" t="s">
        <v>118</v>
      </c>
      <c r="F202" s="14">
        <v>3</v>
      </c>
      <c r="G202" s="288">
        <f t="shared" si="3"/>
        <v>2</v>
      </c>
      <c r="H202" s="288" t="s">
        <v>36</v>
      </c>
    </row>
    <row r="203" spans="1:8" hidden="1" x14ac:dyDescent="0.3">
      <c r="A203" s="338" t="s">
        <v>392</v>
      </c>
      <c r="B203" s="295" t="s">
        <v>393</v>
      </c>
      <c r="C203" s="14" t="s">
        <v>7</v>
      </c>
      <c r="D203" s="14">
        <v>1</v>
      </c>
      <c r="E203" s="14" t="s">
        <v>118</v>
      </c>
      <c r="F203" s="14">
        <v>1</v>
      </c>
      <c r="G203" s="288">
        <f t="shared" si="3"/>
        <v>1</v>
      </c>
      <c r="H203" s="288" t="s">
        <v>36</v>
      </c>
    </row>
    <row r="204" spans="1:8" hidden="1" x14ac:dyDescent="0.3">
      <c r="A204" s="12" t="s">
        <v>53</v>
      </c>
      <c r="B204" s="296" t="s">
        <v>116</v>
      </c>
      <c r="C204" s="14" t="s">
        <v>7</v>
      </c>
      <c r="D204" s="49">
        <v>1</v>
      </c>
      <c r="E204" s="49" t="s">
        <v>118</v>
      </c>
      <c r="F204" s="49">
        <v>1</v>
      </c>
      <c r="G204" s="288">
        <f t="shared" si="3"/>
        <v>1</v>
      </c>
      <c r="H204" s="288" t="s">
        <v>36</v>
      </c>
    </row>
    <row r="205" spans="1:8" ht="31.2" hidden="1" x14ac:dyDescent="0.3">
      <c r="A205" s="12" t="s">
        <v>694</v>
      </c>
      <c r="B205" s="296" t="s">
        <v>695</v>
      </c>
      <c r="C205" s="14" t="s">
        <v>7</v>
      </c>
      <c r="D205" s="14">
        <v>2</v>
      </c>
      <c r="E205" s="14" t="s">
        <v>118</v>
      </c>
      <c r="F205" s="14">
        <v>2</v>
      </c>
      <c r="G205" s="288">
        <f t="shared" si="3"/>
        <v>1</v>
      </c>
      <c r="H205" s="288" t="s">
        <v>36</v>
      </c>
    </row>
    <row r="206" spans="1:8" hidden="1" x14ac:dyDescent="0.3">
      <c r="A206" s="12" t="s">
        <v>551</v>
      </c>
      <c r="B206" s="300" t="s">
        <v>552</v>
      </c>
      <c r="C206" s="14" t="s">
        <v>7</v>
      </c>
      <c r="D206" s="14">
        <v>1</v>
      </c>
      <c r="E206" s="14" t="s">
        <v>6</v>
      </c>
      <c r="F206" s="14">
        <v>1</v>
      </c>
      <c r="G206" s="288">
        <f t="shared" si="3"/>
        <v>1</v>
      </c>
      <c r="H206" s="288" t="s">
        <v>36</v>
      </c>
    </row>
    <row r="207" spans="1:8" hidden="1" x14ac:dyDescent="0.3">
      <c r="A207" s="12" t="s">
        <v>816</v>
      </c>
      <c r="B207" s="296" t="s">
        <v>274</v>
      </c>
      <c r="C207" s="14" t="s">
        <v>7</v>
      </c>
      <c r="D207" s="49">
        <v>4</v>
      </c>
      <c r="E207" s="49" t="s">
        <v>6</v>
      </c>
      <c r="F207" s="49">
        <v>4</v>
      </c>
      <c r="G207" s="288">
        <f t="shared" si="3"/>
        <v>2</v>
      </c>
      <c r="H207" s="288" t="s">
        <v>36</v>
      </c>
    </row>
    <row r="208" spans="1:8" hidden="1" x14ac:dyDescent="0.3">
      <c r="A208" s="12" t="s">
        <v>816</v>
      </c>
      <c r="B208" s="296" t="s">
        <v>275</v>
      </c>
      <c r="C208" s="14" t="s">
        <v>7</v>
      </c>
      <c r="D208" s="49">
        <v>3</v>
      </c>
      <c r="E208" s="49" t="s">
        <v>6</v>
      </c>
      <c r="F208" s="49">
        <v>3</v>
      </c>
      <c r="G208" s="288">
        <f t="shared" si="3"/>
        <v>2</v>
      </c>
      <c r="H208" s="288" t="s">
        <v>36</v>
      </c>
    </row>
    <row r="209" spans="1:8" hidden="1" x14ac:dyDescent="0.3">
      <c r="A209" s="12" t="s">
        <v>457</v>
      </c>
      <c r="B209" s="296" t="s">
        <v>458</v>
      </c>
      <c r="C209" s="14" t="s">
        <v>7</v>
      </c>
      <c r="D209" s="49">
        <v>1</v>
      </c>
      <c r="E209" s="49" t="s">
        <v>118</v>
      </c>
      <c r="F209" s="49">
        <v>1</v>
      </c>
      <c r="G209" s="288">
        <f t="shared" si="3"/>
        <v>1</v>
      </c>
      <c r="H209" s="288" t="s">
        <v>36</v>
      </c>
    </row>
    <row r="210" spans="1:8" ht="78" x14ac:dyDescent="0.3">
      <c r="A210" s="12" t="s">
        <v>893</v>
      </c>
      <c r="B210" s="300" t="s">
        <v>683</v>
      </c>
      <c r="C210" s="14" t="s">
        <v>11</v>
      </c>
      <c r="D210" s="49">
        <v>1</v>
      </c>
      <c r="E210" s="49" t="s">
        <v>118</v>
      </c>
      <c r="F210" s="49">
        <v>1</v>
      </c>
      <c r="G210" s="288">
        <f t="shared" si="3"/>
        <v>1</v>
      </c>
      <c r="H210" s="288" t="s">
        <v>36</v>
      </c>
    </row>
    <row r="211" spans="1:8" x14ac:dyDescent="0.3">
      <c r="A211" s="12" t="s">
        <v>129</v>
      </c>
      <c r="B211" s="300" t="s">
        <v>130</v>
      </c>
      <c r="C211" s="14" t="s">
        <v>11</v>
      </c>
      <c r="D211" s="49">
        <v>5</v>
      </c>
      <c r="E211" s="49" t="s">
        <v>6</v>
      </c>
      <c r="F211" s="49">
        <v>5</v>
      </c>
      <c r="G211" s="288">
        <f t="shared" si="3"/>
        <v>1</v>
      </c>
      <c r="H211" s="288" t="s">
        <v>36</v>
      </c>
    </row>
    <row r="212" spans="1:8" x14ac:dyDescent="0.3">
      <c r="C212" s="304"/>
    </row>
    <row r="213" spans="1:8" x14ac:dyDescent="0.3">
      <c r="C213" s="304"/>
    </row>
    <row r="214" spans="1:8" x14ac:dyDescent="0.3">
      <c r="C214" s="304"/>
    </row>
    <row r="215" spans="1:8" x14ac:dyDescent="0.3">
      <c r="C215" s="304"/>
    </row>
    <row r="216" spans="1:8" x14ac:dyDescent="0.3">
      <c r="C216" s="304"/>
    </row>
    <row r="217" spans="1:8" x14ac:dyDescent="0.3">
      <c r="C217" s="304"/>
    </row>
    <row r="218" spans="1:8" x14ac:dyDescent="0.3">
      <c r="C218" s="304"/>
    </row>
    <row r="219" spans="1:8" x14ac:dyDescent="0.3">
      <c r="C219" s="304"/>
    </row>
    <row r="220" spans="1:8" x14ac:dyDescent="0.3">
      <c r="C220" s="304"/>
    </row>
    <row r="221" spans="1:8" x14ac:dyDescent="0.3">
      <c r="C221" s="304"/>
    </row>
    <row r="222" spans="1:8" x14ac:dyDescent="0.3">
      <c r="C222" s="304"/>
    </row>
    <row r="223" spans="1:8" x14ac:dyDescent="0.3">
      <c r="C223" s="304"/>
    </row>
    <row r="224" spans="1:8"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sheetData>
  <autoFilter ref="A1:H211" xr:uid="{00000000-0009-0000-0000-000007000000}">
    <filterColumn colId="2">
      <filters>
        <filter val="Оборудование"/>
      </filters>
    </filterColumn>
    <filterColumn colId="7">
      <customFilters>
        <customFilter operator="notEqual" val=" "/>
      </customFilters>
    </filterColumn>
    <sortState xmlns:xlrd2="http://schemas.microsoft.com/office/spreadsheetml/2017/richdata2" ref="A2:H211">
      <sortCondition ref="A1:A211"/>
    </sortState>
  </autoFilter>
  <conditionalFormatting sqref="C2:C998">
    <cfRule type="expression" dxfId="43" priority="8">
      <formula>EXACT("Учебные пособия",C2)</formula>
    </cfRule>
    <cfRule type="expression" dxfId="42" priority="9">
      <formula>EXACT("Техника безопасности",C2)</formula>
    </cfRule>
    <cfRule type="expression" dxfId="41" priority="10">
      <formula>EXACT("Охрана труда",C2)</formula>
    </cfRule>
    <cfRule type="expression" dxfId="40" priority="11">
      <formula>EXACT("Программное обеспечение",C2)</formula>
    </cfRule>
    <cfRule type="expression" dxfId="39" priority="12">
      <formula>EXACT("Оборудование IT",C2)</formula>
    </cfRule>
    <cfRule type="expression" dxfId="38" priority="13">
      <formula>EXACT("Мебель",C2)</formula>
    </cfRule>
    <cfRule type="expression" dxfId="37" priority="14">
      <formula>EXACT("Оборудование",C2)</formula>
    </cfRule>
  </conditionalFormatting>
  <conditionalFormatting sqref="G2:G211">
    <cfRule type="colorScale" priority="338">
      <colorScale>
        <cfvo type="min"/>
        <cfvo type="percentile" val="50"/>
        <cfvo type="max"/>
        <color rgb="FFF8696B"/>
        <color rgb="FFFFEB84"/>
        <color rgb="FF63BE7B"/>
      </colorScale>
    </cfRule>
  </conditionalFormatting>
  <conditionalFormatting sqref="H2:H211">
    <cfRule type="cellIs" dxfId="36" priority="48" operator="equal">
      <formula>"Вариативная часть"</formula>
    </cfRule>
    <cfRule type="cellIs" dxfId="35" priority="49" operator="equal">
      <formula>"Базовая часть"</formula>
    </cfRule>
  </conditionalFormatting>
  <dataValidations count="2">
    <dataValidation allowBlank="1" showErrorMessage="1" sqref="D68:F93 A2:B211" xr:uid="{00000000-0002-0000-0700-000000000000}"/>
    <dataValidation type="list" allowBlank="1" showInputMessage="1" showErrorMessage="1" sqref="H2:H211" xr:uid="{00000000-0002-0000-0700-000001000000}">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filterMode="1"/>
  <dimension ref="A1:H999"/>
  <sheetViews>
    <sheetView workbookViewId="0">
      <pane ySplit="1" topLeftCell="A4"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ht="46.8" hidden="1" x14ac:dyDescent="0.3">
      <c r="A2" s="12" t="s">
        <v>900</v>
      </c>
      <c r="B2" s="296" t="s">
        <v>807</v>
      </c>
      <c r="C2" s="14" t="s">
        <v>11</v>
      </c>
      <c r="D2" s="49">
        <v>1</v>
      </c>
      <c r="E2" s="49" t="s">
        <v>479</v>
      </c>
      <c r="F2" s="49">
        <v>15</v>
      </c>
      <c r="G2" s="90">
        <f t="shared" ref="G2:G37" si="0">COUNTIF($A$2:$A$999,A2)</f>
        <v>1</v>
      </c>
      <c r="H2" s="90" t="s">
        <v>36</v>
      </c>
    </row>
    <row r="3" spans="1:8" ht="46.8" x14ac:dyDescent="0.3">
      <c r="A3" s="12" t="s">
        <v>330</v>
      </c>
      <c r="B3" s="300" t="s">
        <v>331</v>
      </c>
      <c r="C3" s="14" t="s">
        <v>5</v>
      </c>
      <c r="D3" s="49">
        <v>1</v>
      </c>
      <c r="E3" s="49" t="s">
        <v>6</v>
      </c>
      <c r="F3" s="49">
        <v>1</v>
      </c>
      <c r="G3" s="90">
        <f t="shared" si="0"/>
        <v>1</v>
      </c>
      <c r="H3" s="90" t="s">
        <v>36</v>
      </c>
    </row>
    <row r="4" spans="1:8" ht="202.8" x14ac:dyDescent="0.3">
      <c r="A4" s="12" t="s">
        <v>902</v>
      </c>
      <c r="B4" s="300" t="s">
        <v>333</v>
      </c>
      <c r="C4" s="14" t="s">
        <v>5</v>
      </c>
      <c r="D4" s="49">
        <v>1</v>
      </c>
      <c r="E4" s="49" t="s">
        <v>6</v>
      </c>
      <c r="F4" s="49">
        <v>1</v>
      </c>
      <c r="G4" s="90" t="e">
        <f t="shared" si="0"/>
        <v>#VALUE!</v>
      </c>
      <c r="H4" s="90" t="s">
        <v>36</v>
      </c>
    </row>
    <row r="5" spans="1:8" x14ac:dyDescent="0.3">
      <c r="A5" s="12" t="s">
        <v>782</v>
      </c>
      <c r="B5" s="295" t="s">
        <v>783</v>
      </c>
      <c r="C5" s="14" t="s">
        <v>5</v>
      </c>
      <c r="D5" s="49">
        <v>1</v>
      </c>
      <c r="E5" s="49" t="s">
        <v>706</v>
      </c>
      <c r="F5" s="49">
        <v>12</v>
      </c>
      <c r="G5" s="90">
        <f t="shared" si="0"/>
        <v>1</v>
      </c>
      <c r="H5" s="90" t="s">
        <v>36</v>
      </c>
    </row>
    <row r="6" spans="1:8" ht="31.2" x14ac:dyDescent="0.3">
      <c r="A6" s="12" t="s">
        <v>482</v>
      </c>
      <c r="B6" s="296" t="s">
        <v>483</v>
      </c>
      <c r="C6" s="14" t="s">
        <v>5</v>
      </c>
      <c r="D6" s="49">
        <v>1</v>
      </c>
      <c r="E6" s="49" t="s">
        <v>479</v>
      </c>
      <c r="F6" s="49">
        <v>15</v>
      </c>
      <c r="G6" s="90">
        <f t="shared" si="0"/>
        <v>1</v>
      </c>
      <c r="H6" s="90" t="s">
        <v>36</v>
      </c>
    </row>
    <row r="7" spans="1:8" x14ac:dyDescent="0.3">
      <c r="A7" s="12" t="s">
        <v>28</v>
      </c>
      <c r="B7" s="300" t="s">
        <v>325</v>
      </c>
      <c r="C7" s="14" t="s">
        <v>5</v>
      </c>
      <c r="D7" s="49">
        <v>1</v>
      </c>
      <c r="E7" s="14" t="s">
        <v>326</v>
      </c>
      <c r="F7" s="49">
        <v>25</v>
      </c>
      <c r="G7" s="90">
        <f t="shared" si="0"/>
        <v>1</v>
      </c>
      <c r="H7" s="90" t="s">
        <v>36</v>
      </c>
    </row>
    <row r="8" spans="1:8" x14ac:dyDescent="0.3">
      <c r="A8" s="12" t="s">
        <v>808</v>
      </c>
      <c r="B8" s="300" t="s">
        <v>164</v>
      </c>
      <c r="C8" s="14" t="s">
        <v>5</v>
      </c>
      <c r="D8" s="49">
        <v>1</v>
      </c>
      <c r="E8" s="49" t="s">
        <v>157</v>
      </c>
      <c r="F8" s="49">
        <v>30</v>
      </c>
      <c r="G8" s="90">
        <f t="shared" si="0"/>
        <v>1</v>
      </c>
      <c r="H8" s="90" t="s">
        <v>36</v>
      </c>
    </row>
    <row r="9" spans="1:8" hidden="1" x14ac:dyDescent="0.3">
      <c r="A9" s="12" t="s">
        <v>26</v>
      </c>
      <c r="B9" s="300" t="s">
        <v>324</v>
      </c>
      <c r="C9" s="14" t="s">
        <v>11</v>
      </c>
      <c r="D9" s="49">
        <v>1</v>
      </c>
      <c r="E9" s="49" t="s">
        <v>319</v>
      </c>
      <c r="F9" s="49">
        <v>25</v>
      </c>
      <c r="G9" s="90">
        <f t="shared" si="0"/>
        <v>2</v>
      </c>
      <c r="H9" s="90" t="s">
        <v>36</v>
      </c>
    </row>
    <row r="10" spans="1:8" x14ac:dyDescent="0.3">
      <c r="A10" s="12" t="s">
        <v>26</v>
      </c>
      <c r="B10" s="300" t="s">
        <v>599</v>
      </c>
      <c r="C10" s="14" t="s">
        <v>5</v>
      </c>
      <c r="D10" s="49">
        <v>1</v>
      </c>
      <c r="E10" s="49" t="s">
        <v>600</v>
      </c>
      <c r="F10" s="49">
        <v>12</v>
      </c>
      <c r="G10" s="90">
        <f t="shared" si="0"/>
        <v>2</v>
      </c>
      <c r="H10" s="90" t="s">
        <v>36</v>
      </c>
    </row>
    <row r="11" spans="1:8" ht="31.2" x14ac:dyDescent="0.3">
      <c r="A11" s="333" t="s">
        <v>486</v>
      </c>
      <c r="B11" s="296" t="s">
        <v>487</v>
      </c>
      <c r="C11" s="14" t="s">
        <v>5</v>
      </c>
      <c r="D11" s="49">
        <v>1</v>
      </c>
      <c r="E11" s="49" t="s">
        <v>479</v>
      </c>
      <c r="F11" s="49">
        <v>15</v>
      </c>
      <c r="G11" s="90">
        <f t="shared" si="0"/>
        <v>1</v>
      </c>
      <c r="H11" s="90" t="s">
        <v>36</v>
      </c>
    </row>
    <row r="12" spans="1:8" hidden="1" x14ac:dyDescent="0.3">
      <c r="A12" s="12" t="s">
        <v>155</v>
      </c>
      <c r="B12" s="295" t="s">
        <v>156</v>
      </c>
      <c r="C12" s="14" t="s">
        <v>7</v>
      </c>
      <c r="D12" s="49">
        <v>1</v>
      </c>
      <c r="E12" s="49" t="s">
        <v>157</v>
      </c>
      <c r="F12" s="49">
        <v>30</v>
      </c>
      <c r="G12" s="90">
        <f t="shared" si="0"/>
        <v>1</v>
      </c>
      <c r="H12" s="90" t="s">
        <v>36</v>
      </c>
    </row>
    <row r="13" spans="1:8" x14ac:dyDescent="0.3">
      <c r="A13" s="12" t="s">
        <v>488</v>
      </c>
      <c r="B13" s="296" t="s">
        <v>806</v>
      </c>
      <c r="C13" s="14" t="s">
        <v>5</v>
      </c>
      <c r="D13" s="49">
        <v>1</v>
      </c>
      <c r="E13" s="49" t="s">
        <v>479</v>
      </c>
      <c r="F13" s="49">
        <v>15</v>
      </c>
      <c r="G13" s="90">
        <f t="shared" si="0"/>
        <v>1</v>
      </c>
      <c r="H13" s="90" t="s">
        <v>36</v>
      </c>
    </row>
    <row r="14" spans="1:8" x14ac:dyDescent="0.3">
      <c r="A14" s="12" t="s">
        <v>160</v>
      </c>
      <c r="B14" s="295" t="s">
        <v>161</v>
      </c>
      <c r="C14" s="14" t="s">
        <v>5</v>
      </c>
      <c r="D14" s="49">
        <v>1</v>
      </c>
      <c r="E14" s="49" t="s">
        <v>162</v>
      </c>
      <c r="F14" s="49">
        <v>15</v>
      </c>
      <c r="G14" s="90">
        <f t="shared" si="0"/>
        <v>2</v>
      </c>
      <c r="H14" s="90" t="s">
        <v>36</v>
      </c>
    </row>
    <row r="15" spans="1:8" ht="16.2" thickBot="1" x14ac:dyDescent="0.35">
      <c r="A15" s="12" t="s">
        <v>160</v>
      </c>
      <c r="B15" s="296" t="s">
        <v>253</v>
      </c>
      <c r="C15" s="14" t="s">
        <v>5</v>
      </c>
      <c r="D15" s="317">
        <v>1</v>
      </c>
      <c r="E15" s="49" t="s">
        <v>157</v>
      </c>
      <c r="F15" s="317">
        <v>30</v>
      </c>
      <c r="G15" s="90">
        <f t="shared" si="0"/>
        <v>2</v>
      </c>
      <c r="H15" s="90" t="s">
        <v>36</v>
      </c>
    </row>
    <row r="16" spans="1:8" hidden="1" x14ac:dyDescent="0.3">
      <c r="A16" s="12" t="s">
        <v>484</v>
      </c>
      <c r="B16" s="296" t="s">
        <v>485</v>
      </c>
      <c r="C16" s="14" t="s">
        <v>11</v>
      </c>
      <c r="D16" s="49">
        <v>1</v>
      </c>
      <c r="E16" s="49" t="s">
        <v>479</v>
      </c>
      <c r="F16" s="49">
        <v>15</v>
      </c>
      <c r="G16" s="90">
        <f t="shared" si="0"/>
        <v>1</v>
      </c>
      <c r="H16" s="90" t="s">
        <v>36</v>
      </c>
    </row>
    <row r="17" spans="1:8" ht="46.8" x14ac:dyDescent="0.3">
      <c r="A17" s="12" t="s">
        <v>327</v>
      </c>
      <c r="B17" s="316" t="s">
        <v>328</v>
      </c>
      <c r="C17" s="14" t="s">
        <v>18</v>
      </c>
      <c r="D17" s="49">
        <v>1</v>
      </c>
      <c r="E17" s="49" t="s">
        <v>329</v>
      </c>
      <c r="F17" s="49">
        <v>27</v>
      </c>
      <c r="G17" s="90">
        <f t="shared" si="0"/>
        <v>1</v>
      </c>
      <c r="H17" s="90" t="s">
        <v>36</v>
      </c>
    </row>
    <row r="18" spans="1:8" ht="46.8" x14ac:dyDescent="0.3">
      <c r="A18" s="12" t="s">
        <v>784</v>
      </c>
      <c r="B18" s="330" t="s">
        <v>785</v>
      </c>
      <c r="C18" s="14" t="s">
        <v>18</v>
      </c>
      <c r="D18" s="49">
        <v>1</v>
      </c>
      <c r="E18" s="49" t="s">
        <v>706</v>
      </c>
      <c r="F18" s="49">
        <v>12</v>
      </c>
      <c r="G18" s="90">
        <f t="shared" si="0"/>
        <v>1</v>
      </c>
      <c r="H18" s="90" t="s">
        <v>36</v>
      </c>
    </row>
    <row r="19" spans="1:8" ht="31.2" x14ac:dyDescent="0.3">
      <c r="A19" s="318" t="s">
        <v>601</v>
      </c>
      <c r="B19" s="300" t="s">
        <v>602</v>
      </c>
      <c r="C19" s="14" t="s">
        <v>18</v>
      </c>
      <c r="D19" s="299">
        <v>1</v>
      </c>
      <c r="E19" s="49" t="s">
        <v>600</v>
      </c>
      <c r="F19" s="49">
        <v>12</v>
      </c>
      <c r="G19" s="90">
        <f t="shared" si="0"/>
        <v>1</v>
      </c>
      <c r="H19" s="90" t="s">
        <v>36</v>
      </c>
    </row>
    <row r="20" spans="1:8" ht="46.8" x14ac:dyDescent="0.3">
      <c r="A20" s="318" t="s">
        <v>595</v>
      </c>
      <c r="B20" s="328" t="s">
        <v>596</v>
      </c>
      <c r="C20" s="14" t="s">
        <v>5</v>
      </c>
      <c r="D20" s="326">
        <v>1</v>
      </c>
      <c r="E20" s="325" t="s">
        <v>597</v>
      </c>
      <c r="F20" s="326">
        <v>6</v>
      </c>
      <c r="G20" s="90">
        <f t="shared" si="0"/>
        <v>1</v>
      </c>
      <c r="H20" s="90" t="s">
        <v>36</v>
      </c>
    </row>
    <row r="21" spans="1:8" hidden="1" x14ac:dyDescent="0.3">
      <c r="A21" s="318" t="s">
        <v>40</v>
      </c>
      <c r="B21" s="328" t="s">
        <v>779</v>
      </c>
      <c r="C21" s="14" t="s">
        <v>7</v>
      </c>
      <c r="D21" s="325">
        <v>1</v>
      </c>
      <c r="E21" s="325" t="s">
        <v>780</v>
      </c>
      <c r="F21" s="325">
        <v>12</v>
      </c>
      <c r="G21" s="90">
        <f t="shared" si="0"/>
        <v>1</v>
      </c>
      <c r="H21" s="90" t="s">
        <v>36</v>
      </c>
    </row>
    <row r="22" spans="1:8" hidden="1" x14ac:dyDescent="0.3">
      <c r="A22" s="321" t="s">
        <v>317</v>
      </c>
      <c r="B22" s="328" t="s">
        <v>318</v>
      </c>
      <c r="C22" s="14" t="s">
        <v>7</v>
      </c>
      <c r="D22" s="324">
        <v>1</v>
      </c>
      <c r="E22" s="324" t="s">
        <v>319</v>
      </c>
      <c r="F22" s="324">
        <v>27</v>
      </c>
      <c r="G22" s="90">
        <f t="shared" si="0"/>
        <v>1</v>
      </c>
      <c r="H22" s="90" t="s">
        <v>36</v>
      </c>
    </row>
    <row r="23" spans="1:8" hidden="1" x14ac:dyDescent="0.3">
      <c r="A23" s="318" t="s">
        <v>603</v>
      </c>
      <c r="B23" s="319" t="s">
        <v>478</v>
      </c>
      <c r="C23" s="14" t="s">
        <v>7</v>
      </c>
      <c r="D23" s="325">
        <v>1</v>
      </c>
      <c r="E23" s="325" t="s">
        <v>479</v>
      </c>
      <c r="F23" s="325">
        <v>15</v>
      </c>
      <c r="G23" s="90">
        <f t="shared" si="0"/>
        <v>3</v>
      </c>
      <c r="H23" s="90" t="s">
        <v>36</v>
      </c>
    </row>
    <row r="24" spans="1:8" hidden="1" x14ac:dyDescent="0.3">
      <c r="A24" s="318" t="s">
        <v>603</v>
      </c>
      <c r="B24" s="328" t="s">
        <v>604</v>
      </c>
      <c r="C24" s="14" t="s">
        <v>7</v>
      </c>
      <c r="D24" s="325">
        <v>1</v>
      </c>
      <c r="E24" s="325" t="s">
        <v>605</v>
      </c>
      <c r="F24" s="325">
        <v>24</v>
      </c>
      <c r="G24" s="90">
        <f t="shared" si="0"/>
        <v>3</v>
      </c>
      <c r="H24" s="90" t="s">
        <v>36</v>
      </c>
    </row>
    <row r="25" spans="1:8" hidden="1" x14ac:dyDescent="0.3">
      <c r="A25" s="318" t="s">
        <v>603</v>
      </c>
      <c r="B25" s="329" t="s">
        <v>703</v>
      </c>
      <c r="C25" s="14" t="s">
        <v>7</v>
      </c>
      <c r="D25" s="325">
        <v>1</v>
      </c>
      <c r="E25" s="325" t="s">
        <v>704</v>
      </c>
      <c r="F25" s="325">
        <v>4</v>
      </c>
      <c r="G25" s="90">
        <f t="shared" si="0"/>
        <v>3</v>
      </c>
      <c r="H25" s="90" t="s">
        <v>36</v>
      </c>
    </row>
    <row r="26" spans="1:8" hidden="1" x14ac:dyDescent="0.3">
      <c r="A26" s="302" t="s">
        <v>251</v>
      </c>
      <c r="B26" s="319" t="s">
        <v>252</v>
      </c>
      <c r="C26" s="14" t="s">
        <v>7</v>
      </c>
      <c r="D26" s="325">
        <v>1</v>
      </c>
      <c r="E26" s="325" t="s">
        <v>157</v>
      </c>
      <c r="F26" s="325">
        <v>30</v>
      </c>
      <c r="G26" s="90">
        <f t="shared" si="0"/>
        <v>1</v>
      </c>
      <c r="H26" s="90" t="s">
        <v>36</v>
      </c>
    </row>
    <row r="27" spans="1:8" hidden="1" x14ac:dyDescent="0.3">
      <c r="A27" s="12" t="s">
        <v>223</v>
      </c>
      <c r="B27" s="295" t="s">
        <v>224</v>
      </c>
      <c r="C27" s="14" t="s">
        <v>7</v>
      </c>
      <c r="D27" s="299">
        <v>1</v>
      </c>
      <c r="E27" s="299" t="s">
        <v>162</v>
      </c>
      <c r="F27" s="49">
        <v>15</v>
      </c>
      <c r="G27" s="90">
        <f t="shared" si="0"/>
        <v>1</v>
      </c>
      <c r="H27" s="90" t="s">
        <v>36</v>
      </c>
    </row>
    <row r="28" spans="1:8" hidden="1" x14ac:dyDescent="0.3">
      <c r="A28" s="12" t="s">
        <v>23</v>
      </c>
      <c r="B28" s="296" t="s">
        <v>480</v>
      </c>
      <c r="C28" s="14" t="s">
        <v>7</v>
      </c>
      <c r="D28" s="299">
        <v>1</v>
      </c>
      <c r="E28" s="299" t="s">
        <v>481</v>
      </c>
      <c r="F28" s="49">
        <v>30</v>
      </c>
      <c r="G28" s="90">
        <f t="shared" si="0"/>
        <v>2</v>
      </c>
      <c r="H28" s="90" t="s">
        <v>36</v>
      </c>
    </row>
    <row r="29" spans="1:8" hidden="1" x14ac:dyDescent="0.3">
      <c r="A29" s="12" t="s">
        <v>23</v>
      </c>
      <c r="B29" s="323" t="s">
        <v>781</v>
      </c>
      <c r="C29" s="14" t="s">
        <v>7</v>
      </c>
      <c r="D29" s="299">
        <v>1</v>
      </c>
      <c r="E29" s="299" t="s">
        <v>780</v>
      </c>
      <c r="F29" s="49">
        <v>12</v>
      </c>
      <c r="G29" s="90">
        <f t="shared" si="0"/>
        <v>2</v>
      </c>
      <c r="H29" s="90" t="s">
        <v>36</v>
      </c>
    </row>
    <row r="30" spans="1:8" hidden="1" x14ac:dyDescent="0.3">
      <c r="A30" s="12" t="s">
        <v>158</v>
      </c>
      <c r="B30" s="335" t="s">
        <v>159</v>
      </c>
      <c r="C30" s="14" t="s">
        <v>7</v>
      </c>
      <c r="D30" s="299">
        <v>1</v>
      </c>
      <c r="E30" s="299" t="s">
        <v>157</v>
      </c>
      <c r="F30" s="49">
        <v>30</v>
      </c>
      <c r="G30" s="90">
        <f t="shared" si="0"/>
        <v>1</v>
      </c>
      <c r="H30" s="90" t="s">
        <v>36</v>
      </c>
    </row>
    <row r="31" spans="1:8" hidden="1" x14ac:dyDescent="0.3">
      <c r="A31" s="12" t="s">
        <v>320</v>
      </c>
      <c r="B31" s="323" t="s">
        <v>321</v>
      </c>
      <c r="C31" s="14" t="s">
        <v>7</v>
      </c>
      <c r="D31" s="299">
        <v>1</v>
      </c>
      <c r="E31" s="299" t="s">
        <v>319</v>
      </c>
      <c r="F31" s="49">
        <v>25</v>
      </c>
      <c r="G31" s="90">
        <f t="shared" si="0"/>
        <v>4</v>
      </c>
      <c r="H31" s="90" t="s">
        <v>36</v>
      </c>
    </row>
    <row r="32" spans="1:8" hidden="1" x14ac:dyDescent="0.3">
      <c r="A32" s="12" t="s">
        <v>320</v>
      </c>
      <c r="B32" s="300" t="s">
        <v>322</v>
      </c>
      <c r="C32" s="14" t="s">
        <v>7</v>
      </c>
      <c r="D32" s="49">
        <v>1</v>
      </c>
      <c r="E32" s="49" t="s">
        <v>319</v>
      </c>
      <c r="F32" s="49">
        <v>2</v>
      </c>
      <c r="G32" s="90">
        <f t="shared" si="0"/>
        <v>4</v>
      </c>
      <c r="H32" s="90" t="s">
        <v>36</v>
      </c>
    </row>
    <row r="33" spans="1:8" hidden="1" x14ac:dyDescent="0.3">
      <c r="A33" s="12" t="s">
        <v>320</v>
      </c>
      <c r="B33" s="300" t="s">
        <v>606</v>
      </c>
      <c r="C33" s="14" t="s">
        <v>7</v>
      </c>
      <c r="D33" s="49">
        <v>1</v>
      </c>
      <c r="E33" s="49" t="s">
        <v>605</v>
      </c>
      <c r="F33" s="49">
        <v>24</v>
      </c>
      <c r="G33" s="90">
        <f t="shared" si="0"/>
        <v>4</v>
      </c>
      <c r="H33" s="90" t="s">
        <v>36</v>
      </c>
    </row>
    <row r="34" spans="1:8" hidden="1" x14ac:dyDescent="0.3">
      <c r="A34" s="318" t="s">
        <v>320</v>
      </c>
      <c r="B34" s="300" t="s">
        <v>705</v>
      </c>
      <c r="C34" s="14" t="s">
        <v>7</v>
      </c>
      <c r="D34" s="299">
        <v>1</v>
      </c>
      <c r="E34" s="299" t="s">
        <v>706</v>
      </c>
      <c r="F34" s="49">
        <v>8</v>
      </c>
      <c r="G34" s="90">
        <f t="shared" si="0"/>
        <v>4</v>
      </c>
      <c r="H34" s="90" t="s">
        <v>36</v>
      </c>
    </row>
    <row r="35" spans="1:8" ht="31.2" hidden="1" x14ac:dyDescent="0.3">
      <c r="A35" s="333" t="s">
        <v>809</v>
      </c>
      <c r="B35" s="335" t="s">
        <v>416</v>
      </c>
      <c r="C35" s="14" t="s">
        <v>7</v>
      </c>
      <c r="D35" s="334">
        <v>1</v>
      </c>
      <c r="E35" s="336" t="s">
        <v>417</v>
      </c>
      <c r="F35" s="294">
        <v>25</v>
      </c>
      <c r="G35" s="90">
        <f t="shared" si="0"/>
        <v>1</v>
      </c>
      <c r="H35" s="90" t="s">
        <v>36</v>
      </c>
    </row>
    <row r="36" spans="1:8" hidden="1" x14ac:dyDescent="0.3">
      <c r="A36" s="315" t="s">
        <v>221</v>
      </c>
      <c r="B36" s="335" t="s">
        <v>222</v>
      </c>
      <c r="C36" s="14" t="s">
        <v>7</v>
      </c>
      <c r="D36" s="294">
        <v>1</v>
      </c>
      <c r="E36" s="294" t="s">
        <v>157</v>
      </c>
      <c r="F36" s="294">
        <v>30</v>
      </c>
      <c r="G36" s="90">
        <f t="shared" si="0"/>
        <v>2</v>
      </c>
      <c r="H36" s="90" t="s">
        <v>36</v>
      </c>
    </row>
    <row r="37" spans="1:8" hidden="1" x14ac:dyDescent="0.3">
      <c r="A37" s="12" t="s">
        <v>221</v>
      </c>
      <c r="B37" s="296" t="s">
        <v>250</v>
      </c>
      <c r="C37" s="14" t="s">
        <v>7</v>
      </c>
      <c r="D37" s="294">
        <v>1</v>
      </c>
      <c r="E37" s="294" t="s">
        <v>157</v>
      </c>
      <c r="F37" s="49">
        <v>30</v>
      </c>
      <c r="G37" s="90">
        <f t="shared" si="0"/>
        <v>2</v>
      </c>
      <c r="H37" s="90" t="s">
        <v>36</v>
      </c>
    </row>
    <row r="38" spans="1:8" x14ac:dyDescent="0.3">
      <c r="C38" s="304"/>
    </row>
    <row r="39" spans="1:8" x14ac:dyDescent="0.3">
      <c r="C39" s="304"/>
    </row>
    <row r="40" spans="1:8" x14ac:dyDescent="0.3">
      <c r="C40" s="304"/>
    </row>
    <row r="41" spans="1:8" x14ac:dyDescent="0.3">
      <c r="C41" s="304"/>
    </row>
    <row r="42" spans="1:8" x14ac:dyDescent="0.3">
      <c r="C42" s="304"/>
    </row>
    <row r="43" spans="1:8" x14ac:dyDescent="0.3">
      <c r="C43" s="304"/>
    </row>
    <row r="44" spans="1:8" x14ac:dyDescent="0.3">
      <c r="C44" s="304"/>
    </row>
    <row r="45" spans="1:8" x14ac:dyDescent="0.3">
      <c r="C45" s="304"/>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37" xr:uid="{00000000-0009-0000-0000-000008000000}">
    <filterColumn colId="2">
      <filters>
        <filter val="Оборудование IT"/>
        <filter val="Программное обеспечение"/>
      </filters>
    </filterColumn>
    <sortState xmlns:xlrd2="http://schemas.microsoft.com/office/spreadsheetml/2017/richdata2" ref="A2:H37">
      <sortCondition ref="A2:A37"/>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37">
    <cfRule type="colorScale" priority="335">
      <colorScale>
        <cfvo type="min"/>
        <cfvo type="percentile" val="50"/>
        <cfvo type="max"/>
        <color rgb="FFF8696B"/>
        <color rgb="FFFFEB84"/>
        <color rgb="FF63BE7B"/>
      </colorScale>
    </cfRule>
  </conditionalFormatting>
  <conditionalFormatting sqref="H2:H37">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37" xr:uid="{00000000-0002-0000-0800-000000000000}">
      <formula1>"Базовая часть, Вариативная часть"</formula1>
    </dataValidation>
    <dataValidation allowBlank="1" showErrorMessage="1" sqref="D19:F19 A2:B37" xr:uid="{00000000-0002-0000-08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6"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0.441406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5" t="s">
        <v>32</v>
      </c>
      <c r="H1" s="6" t="s">
        <v>33</v>
      </c>
    </row>
    <row r="2" spans="1:8" hidden="1" x14ac:dyDescent="0.3">
      <c r="A2" s="12" t="s">
        <v>424</v>
      </c>
      <c r="B2" s="295" t="s">
        <v>425</v>
      </c>
      <c r="C2" s="14" t="s">
        <v>5</v>
      </c>
      <c r="D2" s="49">
        <v>1</v>
      </c>
      <c r="E2" s="14" t="s">
        <v>118</v>
      </c>
      <c r="F2" s="49">
        <f>D2</f>
        <v>1</v>
      </c>
      <c r="G2" s="288">
        <f t="shared" ref="G2:G45" si="0">COUNTIF($A$2:$A$999,A2)</f>
        <v>1</v>
      </c>
      <c r="H2" s="288" t="s">
        <v>36</v>
      </c>
    </row>
    <row r="3" spans="1:8" ht="31.2" hidden="1" x14ac:dyDescent="0.3">
      <c r="A3" s="12" t="s">
        <v>173</v>
      </c>
      <c r="B3" s="300" t="s">
        <v>174</v>
      </c>
      <c r="C3" s="14" t="s">
        <v>5</v>
      </c>
      <c r="D3" s="49">
        <v>1</v>
      </c>
      <c r="E3" s="49" t="s">
        <v>6</v>
      </c>
      <c r="F3" s="49">
        <v>1</v>
      </c>
      <c r="G3" s="288">
        <f t="shared" si="0"/>
        <v>3</v>
      </c>
      <c r="H3" s="288" t="s">
        <v>36</v>
      </c>
    </row>
    <row r="4" spans="1:8" ht="31.2" hidden="1" x14ac:dyDescent="0.3">
      <c r="A4" s="12" t="s">
        <v>173</v>
      </c>
      <c r="B4" s="295" t="s">
        <v>227</v>
      </c>
      <c r="C4" s="14" t="s">
        <v>5</v>
      </c>
      <c r="D4" s="49">
        <v>1</v>
      </c>
      <c r="E4" s="49" t="s">
        <v>118</v>
      </c>
      <c r="F4" s="49">
        <v>1</v>
      </c>
      <c r="G4" s="288">
        <f t="shared" si="0"/>
        <v>3</v>
      </c>
      <c r="H4" s="288" t="s">
        <v>36</v>
      </c>
    </row>
    <row r="5" spans="1:8" ht="31.2" hidden="1" x14ac:dyDescent="0.3">
      <c r="A5" s="12" t="s">
        <v>173</v>
      </c>
      <c r="B5" s="295" t="s">
        <v>254</v>
      </c>
      <c r="C5" s="14" t="s">
        <v>5</v>
      </c>
      <c r="D5" s="49">
        <v>1</v>
      </c>
      <c r="E5" s="49" t="s">
        <v>118</v>
      </c>
      <c r="F5" s="49">
        <v>1</v>
      </c>
      <c r="G5" s="288">
        <f t="shared" si="0"/>
        <v>3</v>
      </c>
      <c r="H5" s="288" t="s">
        <v>36</v>
      </c>
    </row>
    <row r="6" spans="1:8" x14ac:dyDescent="0.3">
      <c r="A6" s="12" t="s">
        <v>497</v>
      </c>
      <c r="B6" s="296" t="s">
        <v>498</v>
      </c>
      <c r="C6" s="14" t="s">
        <v>11</v>
      </c>
      <c r="D6" s="49">
        <v>1</v>
      </c>
      <c r="E6" s="49" t="s">
        <v>118</v>
      </c>
      <c r="F6" s="49">
        <v>1</v>
      </c>
      <c r="G6" s="288">
        <f t="shared" si="0"/>
        <v>1</v>
      </c>
      <c r="H6" s="288" t="s">
        <v>36</v>
      </c>
    </row>
    <row r="7" spans="1:8" x14ac:dyDescent="0.3">
      <c r="A7" s="12" t="s">
        <v>801</v>
      </c>
      <c r="B7" s="300" t="s">
        <v>344</v>
      </c>
      <c r="C7" s="14" t="s">
        <v>11</v>
      </c>
      <c r="D7" s="49">
        <v>1</v>
      </c>
      <c r="E7" s="49" t="s">
        <v>6</v>
      </c>
      <c r="F7" s="49">
        <v>1</v>
      </c>
      <c r="G7" s="288">
        <f t="shared" si="0"/>
        <v>1</v>
      </c>
      <c r="H7" s="288" t="s">
        <v>36</v>
      </c>
    </row>
    <row r="8" spans="1:8" ht="46.8" hidden="1" x14ac:dyDescent="0.3">
      <c r="A8" s="12" t="s">
        <v>495</v>
      </c>
      <c r="B8" s="296" t="s">
        <v>496</v>
      </c>
      <c r="C8" s="14" t="s">
        <v>5</v>
      </c>
      <c r="D8" s="49">
        <v>1</v>
      </c>
      <c r="E8" s="49" t="s">
        <v>118</v>
      </c>
      <c r="F8" s="49">
        <v>1</v>
      </c>
      <c r="G8" s="288">
        <f t="shared" si="0"/>
        <v>1</v>
      </c>
      <c r="H8" s="288" t="s">
        <v>36</v>
      </c>
    </row>
    <row r="9" spans="1:8" hidden="1" x14ac:dyDescent="0.3">
      <c r="A9" s="12" t="s">
        <v>711</v>
      </c>
      <c r="B9" s="296" t="s">
        <v>712</v>
      </c>
      <c r="C9" s="14" t="s">
        <v>7</v>
      </c>
      <c r="D9" s="49">
        <v>1</v>
      </c>
      <c r="E9" s="49" t="s">
        <v>118</v>
      </c>
      <c r="F9" s="49">
        <v>1</v>
      </c>
      <c r="G9" s="288">
        <f t="shared" si="0"/>
        <v>1</v>
      </c>
      <c r="H9" s="288" t="s">
        <v>36</v>
      </c>
    </row>
    <row r="10" spans="1:8" hidden="1" x14ac:dyDescent="0.3">
      <c r="A10" s="12" t="s">
        <v>428</v>
      </c>
      <c r="B10" s="300" t="s">
        <v>429</v>
      </c>
      <c r="C10" s="14" t="s">
        <v>7</v>
      </c>
      <c r="D10" s="49">
        <v>1</v>
      </c>
      <c r="E10" s="14" t="s">
        <v>118</v>
      </c>
      <c r="F10" s="49">
        <f>D10</f>
        <v>1</v>
      </c>
      <c r="G10" s="288">
        <f t="shared" si="0"/>
        <v>1</v>
      </c>
      <c r="H10" s="288" t="s">
        <v>36</v>
      </c>
    </row>
    <row r="11" spans="1:8" hidden="1" x14ac:dyDescent="0.3">
      <c r="A11" s="12" t="s">
        <v>338</v>
      </c>
      <c r="B11" s="298" t="s">
        <v>339</v>
      </c>
      <c r="C11" s="14" t="s">
        <v>7</v>
      </c>
      <c r="D11" s="49">
        <v>1</v>
      </c>
      <c r="E11" s="49" t="s">
        <v>6</v>
      </c>
      <c r="F11" s="49">
        <v>1</v>
      </c>
      <c r="G11" s="288">
        <f t="shared" si="0"/>
        <v>1</v>
      </c>
      <c r="H11" s="288" t="s">
        <v>36</v>
      </c>
    </row>
    <row r="12" spans="1:8" hidden="1" x14ac:dyDescent="0.3">
      <c r="A12" s="12" t="s">
        <v>504</v>
      </c>
      <c r="B12" s="310" t="s">
        <v>505</v>
      </c>
      <c r="C12" s="14" t="s">
        <v>7</v>
      </c>
      <c r="D12" s="49">
        <v>1</v>
      </c>
      <c r="E12" s="49" t="s">
        <v>6</v>
      </c>
      <c r="F12" s="49">
        <v>1</v>
      </c>
      <c r="G12" s="288">
        <f t="shared" si="0"/>
        <v>2</v>
      </c>
      <c r="H12" s="288" t="s">
        <v>36</v>
      </c>
    </row>
    <row r="13" spans="1:8" hidden="1" x14ac:dyDescent="0.3">
      <c r="A13" s="315" t="s">
        <v>504</v>
      </c>
      <c r="B13" s="330" t="s">
        <v>609</v>
      </c>
      <c r="C13" s="14" t="s">
        <v>7</v>
      </c>
      <c r="D13" s="294">
        <v>1</v>
      </c>
      <c r="E13" s="28" t="s">
        <v>547</v>
      </c>
      <c r="F13" s="294">
        <v>1</v>
      </c>
      <c r="G13" s="288">
        <f t="shared" si="0"/>
        <v>2</v>
      </c>
      <c r="H13" s="288" t="s">
        <v>36</v>
      </c>
    </row>
    <row r="14" spans="1:8" ht="46.8" x14ac:dyDescent="0.3">
      <c r="A14" s="12" t="s">
        <v>607</v>
      </c>
      <c r="B14" s="300" t="s">
        <v>608</v>
      </c>
      <c r="C14" s="14" t="s">
        <v>11</v>
      </c>
      <c r="D14" s="49">
        <v>1</v>
      </c>
      <c r="E14" s="14" t="s">
        <v>547</v>
      </c>
      <c r="F14" s="49">
        <v>1</v>
      </c>
      <c r="G14" s="288">
        <f t="shared" si="0"/>
        <v>1</v>
      </c>
      <c r="H14" s="288" t="s">
        <v>36</v>
      </c>
    </row>
    <row r="15" spans="1:8" ht="16.2" thickBot="1" x14ac:dyDescent="0.35">
      <c r="A15" s="12" t="s">
        <v>434</v>
      </c>
      <c r="B15" s="295" t="s">
        <v>435</v>
      </c>
      <c r="C15" s="14" t="s">
        <v>11</v>
      </c>
      <c r="D15" s="317">
        <v>1</v>
      </c>
      <c r="E15" s="14" t="s">
        <v>118</v>
      </c>
      <c r="F15" s="317">
        <v>1</v>
      </c>
      <c r="G15" s="288">
        <f t="shared" si="0"/>
        <v>1</v>
      </c>
      <c r="H15" s="288" t="s">
        <v>36</v>
      </c>
    </row>
    <row r="16" spans="1:8" x14ac:dyDescent="0.3">
      <c r="A16" s="12" t="s">
        <v>27</v>
      </c>
      <c r="B16" s="298" t="s">
        <v>341</v>
      </c>
      <c r="C16" s="14" t="s">
        <v>11</v>
      </c>
      <c r="D16" s="14">
        <v>1</v>
      </c>
      <c r="E16" s="14" t="s">
        <v>6</v>
      </c>
      <c r="F16" s="14">
        <v>1</v>
      </c>
      <c r="G16" s="288">
        <f t="shared" si="0"/>
        <v>2</v>
      </c>
      <c r="H16" s="288" t="s">
        <v>36</v>
      </c>
    </row>
    <row r="17" spans="1:8" hidden="1" x14ac:dyDescent="0.3">
      <c r="A17" s="297" t="s">
        <v>27</v>
      </c>
      <c r="B17" s="295" t="s">
        <v>423</v>
      </c>
      <c r="C17" s="14" t="s">
        <v>5</v>
      </c>
      <c r="D17" s="299">
        <v>1</v>
      </c>
      <c r="E17" s="14" t="s">
        <v>118</v>
      </c>
      <c r="F17" s="49">
        <v>1</v>
      </c>
      <c r="G17" s="288">
        <f t="shared" si="0"/>
        <v>2</v>
      </c>
      <c r="H17" s="288" t="s">
        <v>36</v>
      </c>
    </row>
    <row r="18" spans="1:8" ht="31.2" hidden="1" x14ac:dyDescent="0.3">
      <c r="A18" s="12" t="s">
        <v>793</v>
      </c>
      <c r="B18" s="300" t="s">
        <v>794</v>
      </c>
      <c r="C18" s="14" t="s">
        <v>5</v>
      </c>
      <c r="D18" s="14">
        <v>1</v>
      </c>
      <c r="E18" s="14" t="s">
        <v>118</v>
      </c>
      <c r="F18" s="14">
        <v>1</v>
      </c>
      <c r="G18" s="288">
        <f t="shared" si="0"/>
        <v>1</v>
      </c>
      <c r="H18" s="288" t="s">
        <v>36</v>
      </c>
    </row>
    <row r="19" spans="1:8" x14ac:dyDescent="0.3">
      <c r="A19" s="12" t="s">
        <v>493</v>
      </c>
      <c r="B19" s="296" t="s">
        <v>494</v>
      </c>
      <c r="C19" s="14" t="s">
        <v>11</v>
      </c>
      <c r="D19" s="49">
        <v>1</v>
      </c>
      <c r="E19" s="49" t="s">
        <v>118</v>
      </c>
      <c r="F19" s="49">
        <v>1</v>
      </c>
      <c r="G19" s="288">
        <f t="shared" si="0"/>
        <v>1</v>
      </c>
      <c r="H19" s="288" t="s">
        <v>36</v>
      </c>
    </row>
    <row r="20" spans="1:8" ht="31.2" hidden="1" x14ac:dyDescent="0.3">
      <c r="A20" s="12" t="s">
        <v>482</v>
      </c>
      <c r="B20" s="296" t="s">
        <v>483</v>
      </c>
      <c r="C20" s="14" t="s">
        <v>5</v>
      </c>
      <c r="D20" s="49">
        <v>1</v>
      </c>
      <c r="E20" s="49" t="s">
        <v>118</v>
      </c>
      <c r="F20" s="49">
        <v>1</v>
      </c>
      <c r="G20" s="288">
        <f t="shared" si="0"/>
        <v>1</v>
      </c>
      <c r="H20" s="288" t="s">
        <v>36</v>
      </c>
    </row>
    <row r="21" spans="1:8" hidden="1" x14ac:dyDescent="0.3">
      <c r="A21" s="12" t="s">
        <v>28</v>
      </c>
      <c r="B21" s="298" t="s">
        <v>325</v>
      </c>
      <c r="C21" s="14" t="s">
        <v>5</v>
      </c>
      <c r="D21" s="49">
        <v>1</v>
      </c>
      <c r="E21" s="14" t="s">
        <v>118</v>
      </c>
      <c r="F21" s="49">
        <v>1</v>
      </c>
      <c r="G21" s="288">
        <f t="shared" si="0"/>
        <v>1</v>
      </c>
      <c r="H21" s="288" t="s">
        <v>36</v>
      </c>
    </row>
    <row r="22" spans="1:8" hidden="1" x14ac:dyDescent="0.3">
      <c r="A22" s="12" t="s">
        <v>26</v>
      </c>
      <c r="B22" s="298" t="s">
        <v>324</v>
      </c>
      <c r="C22" s="14" t="s">
        <v>5</v>
      </c>
      <c r="D22" s="49">
        <v>1</v>
      </c>
      <c r="E22" s="49" t="s">
        <v>6</v>
      </c>
      <c r="F22" s="49">
        <f>D22</f>
        <v>1</v>
      </c>
      <c r="G22" s="288">
        <f t="shared" si="0"/>
        <v>2</v>
      </c>
      <c r="H22" s="288" t="s">
        <v>36</v>
      </c>
    </row>
    <row r="23" spans="1:8" hidden="1" x14ac:dyDescent="0.3">
      <c r="A23" s="12" t="s">
        <v>26</v>
      </c>
      <c r="B23" s="300" t="s">
        <v>599</v>
      </c>
      <c r="C23" s="14" t="s">
        <v>5</v>
      </c>
      <c r="D23" s="49">
        <v>1</v>
      </c>
      <c r="E23" s="14" t="s">
        <v>547</v>
      </c>
      <c r="F23" s="49">
        <v>1</v>
      </c>
      <c r="G23" s="288">
        <f t="shared" si="0"/>
        <v>2</v>
      </c>
      <c r="H23" s="288" t="s">
        <v>36</v>
      </c>
    </row>
    <row r="24" spans="1:8" ht="31.2" hidden="1" x14ac:dyDescent="0.3">
      <c r="A24" s="12" t="s">
        <v>486</v>
      </c>
      <c r="B24" s="296" t="s">
        <v>487</v>
      </c>
      <c r="C24" s="14" t="s">
        <v>5</v>
      </c>
      <c r="D24" s="49">
        <v>1</v>
      </c>
      <c r="E24" s="49" t="s">
        <v>118</v>
      </c>
      <c r="F24" s="49">
        <v>1</v>
      </c>
      <c r="G24" s="288">
        <f t="shared" si="0"/>
        <v>1</v>
      </c>
      <c r="H24" s="288" t="s">
        <v>36</v>
      </c>
    </row>
    <row r="25" spans="1:8" x14ac:dyDescent="0.3">
      <c r="A25" s="12" t="s">
        <v>804</v>
      </c>
      <c r="B25" s="300" t="s">
        <v>433</v>
      </c>
      <c r="C25" s="14" t="s">
        <v>11</v>
      </c>
      <c r="D25" s="49">
        <v>1</v>
      </c>
      <c r="E25" s="14" t="s">
        <v>118</v>
      </c>
      <c r="F25" s="49">
        <v>1</v>
      </c>
      <c r="G25" s="288">
        <f t="shared" si="0"/>
        <v>1</v>
      </c>
      <c r="H25" s="288" t="s">
        <v>36</v>
      </c>
    </row>
    <row r="26" spans="1:8" x14ac:dyDescent="0.3">
      <c r="A26" s="318" t="s">
        <v>436</v>
      </c>
      <c r="B26" s="329" t="s">
        <v>437</v>
      </c>
      <c r="C26" s="14" t="s">
        <v>11</v>
      </c>
      <c r="D26" s="325">
        <v>1</v>
      </c>
      <c r="E26" s="332" t="s">
        <v>118</v>
      </c>
      <c r="F26" s="325">
        <v>1</v>
      </c>
      <c r="G26" s="288">
        <f t="shared" si="0"/>
        <v>1</v>
      </c>
      <c r="H26" s="288" t="s">
        <v>36</v>
      </c>
    </row>
    <row r="27" spans="1:8" hidden="1" x14ac:dyDescent="0.3">
      <c r="A27" s="320" t="s">
        <v>488</v>
      </c>
      <c r="B27" s="296" t="s">
        <v>800</v>
      </c>
      <c r="C27" s="14" t="s">
        <v>5</v>
      </c>
      <c r="D27" s="325">
        <v>1</v>
      </c>
      <c r="E27" s="325" t="s">
        <v>118</v>
      </c>
      <c r="F27" s="325">
        <v>1</v>
      </c>
      <c r="G27" s="288">
        <f t="shared" si="0"/>
        <v>1</v>
      </c>
      <c r="H27" s="288" t="s">
        <v>36</v>
      </c>
    </row>
    <row r="28" spans="1:8" hidden="1" x14ac:dyDescent="0.3">
      <c r="A28" s="320" t="s">
        <v>803</v>
      </c>
      <c r="B28" s="328" t="s">
        <v>431</v>
      </c>
      <c r="C28" s="14" t="s">
        <v>7</v>
      </c>
      <c r="D28" s="325">
        <v>1</v>
      </c>
      <c r="E28" s="332" t="s">
        <v>118</v>
      </c>
      <c r="F28" s="325">
        <f>D28</f>
        <v>1</v>
      </c>
      <c r="G28" s="288">
        <f t="shared" si="0"/>
        <v>1</v>
      </c>
      <c r="H28" s="288" t="s">
        <v>36</v>
      </c>
    </row>
    <row r="29" spans="1:8" x14ac:dyDescent="0.3">
      <c r="A29" s="321" t="s">
        <v>484</v>
      </c>
      <c r="B29" s="322" t="s">
        <v>485</v>
      </c>
      <c r="C29" s="14" t="s">
        <v>11</v>
      </c>
      <c r="D29" s="325">
        <v>1</v>
      </c>
      <c r="E29" s="325" t="s">
        <v>118</v>
      </c>
      <c r="F29" s="325">
        <v>1</v>
      </c>
      <c r="G29" s="288">
        <f t="shared" si="0"/>
        <v>1</v>
      </c>
      <c r="H29" s="288" t="s">
        <v>36</v>
      </c>
    </row>
    <row r="30" spans="1:8" x14ac:dyDescent="0.3">
      <c r="A30" s="318" t="s">
        <v>500</v>
      </c>
      <c r="B30" s="322" t="s">
        <v>501</v>
      </c>
      <c r="C30" s="14" t="s">
        <v>11</v>
      </c>
      <c r="D30" s="325">
        <v>1</v>
      </c>
      <c r="E30" s="325" t="s">
        <v>118</v>
      </c>
      <c r="F30" s="325">
        <v>1</v>
      </c>
      <c r="G30" s="288">
        <f t="shared" si="0"/>
        <v>1</v>
      </c>
      <c r="H30" s="288" t="s">
        <v>36</v>
      </c>
    </row>
    <row r="31" spans="1:8" ht="78" hidden="1" x14ac:dyDescent="0.3">
      <c r="A31" s="318" t="s">
        <v>802</v>
      </c>
      <c r="B31" s="327" t="s">
        <v>799</v>
      </c>
      <c r="C31" s="14" t="s">
        <v>5</v>
      </c>
      <c r="D31" s="325">
        <v>1</v>
      </c>
      <c r="E31" s="332" t="s">
        <v>118</v>
      </c>
      <c r="F31" s="325">
        <f>D31</f>
        <v>1</v>
      </c>
      <c r="G31" s="288">
        <f t="shared" si="0"/>
        <v>1</v>
      </c>
      <c r="H31" s="288" t="s">
        <v>36</v>
      </c>
    </row>
    <row r="32" spans="1:8" hidden="1" x14ac:dyDescent="0.3">
      <c r="A32" s="321" t="s">
        <v>40</v>
      </c>
      <c r="B32" s="328" t="s">
        <v>790</v>
      </c>
      <c r="C32" s="14" t="s">
        <v>7</v>
      </c>
      <c r="D32" s="325">
        <v>1</v>
      </c>
      <c r="E32" s="332" t="s">
        <v>118</v>
      </c>
      <c r="F32" s="325">
        <f>D32</f>
        <v>1</v>
      </c>
      <c r="G32" s="288">
        <f t="shared" si="0"/>
        <v>1</v>
      </c>
      <c r="H32" s="288" t="s">
        <v>36</v>
      </c>
    </row>
    <row r="33" spans="1:8" hidden="1" x14ac:dyDescent="0.3">
      <c r="A33" s="321" t="s">
        <v>169</v>
      </c>
      <c r="B33" s="327" t="s">
        <v>170</v>
      </c>
      <c r="C33" s="14" t="s">
        <v>7</v>
      </c>
      <c r="D33" s="325">
        <v>1</v>
      </c>
      <c r="E33" s="325" t="s">
        <v>6</v>
      </c>
      <c r="F33" s="325">
        <v>1</v>
      </c>
      <c r="G33" s="288">
        <f t="shared" si="0"/>
        <v>3</v>
      </c>
      <c r="H33" s="288" t="s">
        <v>36</v>
      </c>
    </row>
    <row r="34" spans="1:8" hidden="1" x14ac:dyDescent="0.3">
      <c r="A34" s="318" t="s">
        <v>169</v>
      </c>
      <c r="B34" s="331" t="s">
        <v>228</v>
      </c>
      <c r="C34" s="14" t="s">
        <v>7</v>
      </c>
      <c r="D34" s="326">
        <v>1</v>
      </c>
      <c r="E34" s="326" t="s">
        <v>6</v>
      </c>
      <c r="F34" s="326">
        <v>1</v>
      </c>
      <c r="G34" s="288">
        <f t="shared" si="0"/>
        <v>3</v>
      </c>
      <c r="H34" s="288" t="s">
        <v>36</v>
      </c>
    </row>
    <row r="35" spans="1:8" hidden="1" x14ac:dyDescent="0.3">
      <c r="A35" s="321" t="s">
        <v>169</v>
      </c>
      <c r="B35" s="311" t="s">
        <v>170</v>
      </c>
      <c r="C35" s="14" t="s">
        <v>7</v>
      </c>
      <c r="D35" s="308">
        <v>1</v>
      </c>
      <c r="E35" s="308" t="s">
        <v>6</v>
      </c>
      <c r="F35" s="308">
        <v>1</v>
      </c>
      <c r="G35" s="288">
        <f t="shared" si="0"/>
        <v>3</v>
      </c>
      <c r="H35" s="288" t="s">
        <v>36</v>
      </c>
    </row>
    <row r="36" spans="1:8" hidden="1" x14ac:dyDescent="0.3">
      <c r="A36" s="12" t="s">
        <v>426</v>
      </c>
      <c r="B36" s="295" t="s">
        <v>427</v>
      </c>
      <c r="C36" s="14" t="s">
        <v>7</v>
      </c>
      <c r="D36" s="299">
        <v>1</v>
      </c>
      <c r="E36" s="14" t="s">
        <v>118</v>
      </c>
      <c r="F36" s="49">
        <f>D36</f>
        <v>1</v>
      </c>
      <c r="G36" s="288">
        <f t="shared" si="0"/>
        <v>2</v>
      </c>
      <c r="H36" s="288" t="s">
        <v>36</v>
      </c>
    </row>
    <row r="37" spans="1:8" hidden="1" x14ac:dyDescent="0.3">
      <c r="A37" s="12" t="s">
        <v>426</v>
      </c>
      <c r="B37" s="300" t="s">
        <v>610</v>
      </c>
      <c r="C37" s="14" t="s">
        <v>7</v>
      </c>
      <c r="D37" s="299">
        <v>1</v>
      </c>
      <c r="E37" s="14" t="s">
        <v>547</v>
      </c>
      <c r="F37" s="49">
        <v>1</v>
      </c>
      <c r="G37" s="288">
        <f t="shared" si="0"/>
        <v>2</v>
      </c>
      <c r="H37" s="288" t="s">
        <v>36</v>
      </c>
    </row>
    <row r="38" spans="1:8" hidden="1" x14ac:dyDescent="0.3">
      <c r="A38" s="12" t="s">
        <v>502</v>
      </c>
      <c r="B38" s="310" t="s">
        <v>503</v>
      </c>
      <c r="C38" s="14" t="s">
        <v>7</v>
      </c>
      <c r="D38" s="299">
        <v>1</v>
      </c>
      <c r="E38" s="49" t="s">
        <v>6</v>
      </c>
      <c r="F38" s="49">
        <v>1</v>
      </c>
      <c r="G38" s="288">
        <f t="shared" si="0"/>
        <v>1</v>
      </c>
      <c r="H38" s="288" t="s">
        <v>36</v>
      </c>
    </row>
    <row r="39" spans="1:8" hidden="1" x14ac:dyDescent="0.3">
      <c r="A39" s="12" t="s">
        <v>336</v>
      </c>
      <c r="B39" s="323" t="s">
        <v>337</v>
      </c>
      <c r="C39" s="14" t="s">
        <v>7</v>
      </c>
      <c r="D39" s="299">
        <v>1</v>
      </c>
      <c r="E39" s="49" t="s">
        <v>6</v>
      </c>
      <c r="F39" s="49">
        <v>1</v>
      </c>
      <c r="G39" s="288">
        <f t="shared" si="0"/>
        <v>1</v>
      </c>
      <c r="H39" s="288" t="s">
        <v>36</v>
      </c>
    </row>
    <row r="40" spans="1:8" hidden="1" x14ac:dyDescent="0.3">
      <c r="A40" s="12" t="s">
        <v>805</v>
      </c>
      <c r="B40" s="296" t="s">
        <v>710</v>
      </c>
      <c r="C40" s="14" t="s">
        <v>7</v>
      </c>
      <c r="D40" s="49">
        <v>1</v>
      </c>
      <c r="E40" s="49" t="s">
        <v>118</v>
      </c>
      <c r="F40" s="49">
        <v>1</v>
      </c>
      <c r="G40" s="288">
        <f t="shared" si="0"/>
        <v>1</v>
      </c>
      <c r="H40" s="288" t="s">
        <v>36</v>
      </c>
    </row>
    <row r="41" spans="1:8" hidden="1" x14ac:dyDescent="0.3">
      <c r="A41" s="12" t="s">
        <v>23</v>
      </c>
      <c r="B41" s="300" t="s">
        <v>781</v>
      </c>
      <c r="C41" s="14" t="s">
        <v>7</v>
      </c>
      <c r="D41" s="49">
        <v>1</v>
      </c>
      <c r="E41" s="14" t="s">
        <v>118</v>
      </c>
      <c r="F41" s="49">
        <f>D41</f>
        <v>1</v>
      </c>
      <c r="G41" s="288">
        <f t="shared" si="0"/>
        <v>1</v>
      </c>
      <c r="H41" s="288" t="s">
        <v>36</v>
      </c>
    </row>
    <row r="42" spans="1:8" hidden="1" x14ac:dyDescent="0.3">
      <c r="A42" s="318" t="s">
        <v>171</v>
      </c>
      <c r="B42" s="295" t="s">
        <v>172</v>
      </c>
      <c r="C42" s="14" t="s">
        <v>7</v>
      </c>
      <c r="D42" s="299">
        <v>1</v>
      </c>
      <c r="E42" s="49" t="s">
        <v>6</v>
      </c>
      <c r="F42" s="49">
        <v>1</v>
      </c>
      <c r="G42" s="288">
        <f t="shared" si="0"/>
        <v>3</v>
      </c>
      <c r="H42" s="288" t="s">
        <v>36</v>
      </c>
    </row>
    <row r="43" spans="1:8" hidden="1" x14ac:dyDescent="0.3">
      <c r="A43" s="318" t="s">
        <v>171</v>
      </c>
      <c r="B43" s="300" t="s">
        <v>172</v>
      </c>
      <c r="C43" s="14" t="s">
        <v>7</v>
      </c>
      <c r="D43" s="299">
        <v>1</v>
      </c>
      <c r="E43" s="49" t="s">
        <v>6</v>
      </c>
      <c r="F43" s="49">
        <v>1</v>
      </c>
      <c r="G43" s="288">
        <f t="shared" si="0"/>
        <v>3</v>
      </c>
      <c r="H43" s="288" t="s">
        <v>36</v>
      </c>
    </row>
    <row r="44" spans="1:8" hidden="1" x14ac:dyDescent="0.3">
      <c r="A44" s="12" t="s">
        <v>171</v>
      </c>
      <c r="B44" s="300" t="s">
        <v>172</v>
      </c>
      <c r="C44" s="14" t="s">
        <v>7</v>
      </c>
      <c r="D44" s="49">
        <v>1</v>
      </c>
      <c r="E44" s="49" t="s">
        <v>6</v>
      </c>
      <c r="F44" s="49">
        <v>1</v>
      </c>
      <c r="G44" s="288">
        <f t="shared" si="0"/>
        <v>3</v>
      </c>
      <c r="H44" s="288" t="s">
        <v>36</v>
      </c>
    </row>
    <row r="45" spans="1:8" hidden="1" x14ac:dyDescent="0.3">
      <c r="A45" s="12" t="s">
        <v>791</v>
      </c>
      <c r="B45" s="323" t="s">
        <v>792</v>
      </c>
      <c r="C45" s="14" t="s">
        <v>5</v>
      </c>
      <c r="D45" s="14">
        <v>1</v>
      </c>
      <c r="E45" s="14" t="s">
        <v>118</v>
      </c>
      <c r="F45" s="14">
        <v>1</v>
      </c>
      <c r="G45" s="288">
        <f t="shared" si="0"/>
        <v>1</v>
      </c>
      <c r="H45" s="288" t="s">
        <v>36</v>
      </c>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45" xr:uid="{00000000-0009-0000-0000-000009000000}">
    <filterColumn colId="2">
      <filters>
        <filter val="Оборудование"/>
      </filters>
    </filterColumn>
    <sortState xmlns:xlrd2="http://schemas.microsoft.com/office/spreadsheetml/2017/richdata2" ref="A2:H45">
      <sortCondition ref="A2:A45"/>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45">
    <cfRule type="colorScale" priority="336">
      <colorScale>
        <cfvo type="min"/>
        <cfvo type="percentile" val="50"/>
        <cfvo type="max"/>
        <color rgb="FFF8696B"/>
        <color rgb="FFFFEB84"/>
        <color rgb="FF63BE7B"/>
      </colorScale>
    </cfRule>
  </conditionalFormatting>
  <conditionalFormatting sqref="H2:H45">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45" xr:uid="{00000000-0002-0000-0900-000000000000}">
      <formula1>"Базовая часть, Вариативная часть"</formula1>
    </dataValidation>
    <dataValidation allowBlank="1" showErrorMessage="1" sqref="D17:F25 A2:B45"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9.332031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348</v>
      </c>
      <c r="B2" s="300" t="s">
        <v>349</v>
      </c>
      <c r="C2" s="14" t="s">
        <v>9</v>
      </c>
      <c r="D2" s="49">
        <v>1</v>
      </c>
      <c r="E2" s="49" t="s">
        <v>6</v>
      </c>
      <c r="F2" s="49">
        <f>D2</f>
        <v>1</v>
      </c>
      <c r="G2" s="288">
        <f t="shared" ref="G2:G26" si="0">COUNTIF($A$2:$A$999,A2)</f>
        <v>1</v>
      </c>
      <c r="H2" s="288" t="s">
        <v>36</v>
      </c>
    </row>
    <row r="3" spans="1:8" x14ac:dyDescent="0.3">
      <c r="A3" s="12" t="s">
        <v>19</v>
      </c>
      <c r="B3" s="295" t="s">
        <v>176</v>
      </c>
      <c r="C3" s="14" t="s">
        <v>9</v>
      </c>
      <c r="D3" s="49">
        <v>1</v>
      </c>
      <c r="E3" s="49" t="s">
        <v>6</v>
      </c>
      <c r="F3" s="49">
        <v>1</v>
      </c>
      <c r="G3" s="288">
        <f t="shared" si="0"/>
        <v>9</v>
      </c>
      <c r="H3" s="288" t="s">
        <v>36</v>
      </c>
    </row>
    <row r="4" spans="1:8" x14ac:dyDescent="0.3">
      <c r="A4" s="12" t="s">
        <v>19</v>
      </c>
      <c r="B4" s="296" t="s">
        <v>230</v>
      </c>
      <c r="C4" s="14" t="s">
        <v>9</v>
      </c>
      <c r="D4" s="49">
        <v>1</v>
      </c>
      <c r="E4" s="49" t="s">
        <v>6</v>
      </c>
      <c r="F4" s="49">
        <v>1</v>
      </c>
      <c r="G4" s="288">
        <f t="shared" si="0"/>
        <v>9</v>
      </c>
      <c r="H4" s="288" t="s">
        <v>36</v>
      </c>
    </row>
    <row r="5" spans="1:8" x14ac:dyDescent="0.3">
      <c r="A5" s="12" t="s">
        <v>19</v>
      </c>
      <c r="B5" s="296" t="s">
        <v>230</v>
      </c>
      <c r="C5" s="14" t="s">
        <v>9</v>
      </c>
      <c r="D5" s="49">
        <v>1</v>
      </c>
      <c r="E5" s="49" t="s">
        <v>6</v>
      </c>
      <c r="F5" s="49">
        <v>1</v>
      </c>
      <c r="G5" s="288">
        <f t="shared" si="0"/>
        <v>9</v>
      </c>
      <c r="H5" s="288" t="s">
        <v>36</v>
      </c>
    </row>
    <row r="6" spans="1:8" x14ac:dyDescent="0.3">
      <c r="A6" s="12" t="s">
        <v>19</v>
      </c>
      <c r="B6" s="300" t="s">
        <v>345</v>
      </c>
      <c r="C6" s="14" t="s">
        <v>9</v>
      </c>
      <c r="D6" s="49">
        <v>1</v>
      </c>
      <c r="E6" s="49" t="s">
        <v>6</v>
      </c>
      <c r="F6" s="49">
        <f>D6</f>
        <v>1</v>
      </c>
      <c r="G6" s="288">
        <f t="shared" si="0"/>
        <v>9</v>
      </c>
      <c r="H6" s="288" t="s">
        <v>36</v>
      </c>
    </row>
    <row r="7" spans="1:8" x14ac:dyDescent="0.3">
      <c r="A7" s="12" t="s">
        <v>19</v>
      </c>
      <c r="B7" s="295" t="s">
        <v>438</v>
      </c>
      <c r="C7" s="14" t="s">
        <v>9</v>
      </c>
      <c r="D7" s="49">
        <v>1</v>
      </c>
      <c r="E7" s="49" t="s">
        <v>118</v>
      </c>
      <c r="F7" s="49">
        <f>D7</f>
        <v>1</v>
      </c>
      <c r="G7" s="288">
        <f t="shared" si="0"/>
        <v>9</v>
      </c>
      <c r="H7" s="288" t="s">
        <v>36</v>
      </c>
    </row>
    <row r="8" spans="1:8" x14ac:dyDescent="0.3">
      <c r="A8" s="12" t="s">
        <v>19</v>
      </c>
      <c r="B8" s="296" t="s">
        <v>506</v>
      </c>
      <c r="C8" s="14" t="s">
        <v>9</v>
      </c>
      <c r="D8" s="49">
        <v>1</v>
      </c>
      <c r="E8" s="49" t="s">
        <v>6</v>
      </c>
      <c r="F8" s="49">
        <v>1</v>
      </c>
      <c r="G8" s="288">
        <f t="shared" si="0"/>
        <v>9</v>
      </c>
      <c r="H8" s="288" t="s">
        <v>36</v>
      </c>
    </row>
    <row r="9" spans="1:8" x14ac:dyDescent="0.3">
      <c r="A9" s="12" t="s">
        <v>19</v>
      </c>
      <c r="B9" s="295" t="s">
        <v>611</v>
      </c>
      <c r="C9" s="14" t="s">
        <v>9</v>
      </c>
      <c r="D9" s="49">
        <v>1</v>
      </c>
      <c r="E9" s="49" t="s">
        <v>6</v>
      </c>
      <c r="F9" s="49">
        <v>1</v>
      </c>
      <c r="G9" s="288">
        <f t="shared" si="0"/>
        <v>9</v>
      </c>
      <c r="H9" s="288" t="s">
        <v>36</v>
      </c>
    </row>
    <row r="10" spans="1:8" x14ac:dyDescent="0.3">
      <c r="A10" s="12" t="s">
        <v>19</v>
      </c>
      <c r="B10" s="295" t="s">
        <v>713</v>
      </c>
      <c r="C10" s="14" t="s">
        <v>9</v>
      </c>
      <c r="D10" s="49">
        <v>1</v>
      </c>
      <c r="E10" s="49" t="s">
        <v>118</v>
      </c>
      <c r="F10" s="49">
        <v>1</v>
      </c>
      <c r="G10" s="288">
        <f t="shared" si="0"/>
        <v>9</v>
      </c>
      <c r="H10" s="288" t="s">
        <v>36</v>
      </c>
    </row>
    <row r="11" spans="1:8" x14ac:dyDescent="0.3">
      <c r="A11" s="297" t="s">
        <v>19</v>
      </c>
      <c r="B11" s="312" t="s">
        <v>795</v>
      </c>
      <c r="C11" s="14" t="s">
        <v>9</v>
      </c>
      <c r="D11" s="299">
        <v>1</v>
      </c>
      <c r="E11" s="299" t="s">
        <v>118</v>
      </c>
      <c r="F11" s="49">
        <f>D11</f>
        <v>1</v>
      </c>
      <c r="G11" s="288">
        <f t="shared" si="0"/>
        <v>9</v>
      </c>
      <c r="H11" s="288" t="s">
        <v>36</v>
      </c>
    </row>
    <row r="12" spans="1:8" ht="31.2" x14ac:dyDescent="0.3">
      <c r="A12" s="12" t="s">
        <v>509</v>
      </c>
      <c r="B12" s="310" t="s">
        <v>510</v>
      </c>
      <c r="C12" s="14" t="s">
        <v>9</v>
      </c>
      <c r="D12" s="49">
        <v>1</v>
      </c>
      <c r="E12" s="49" t="s">
        <v>6</v>
      </c>
      <c r="F12" s="49">
        <v>1</v>
      </c>
      <c r="G12" s="288">
        <f t="shared" si="0"/>
        <v>2</v>
      </c>
      <c r="H12" s="288" t="s">
        <v>36</v>
      </c>
    </row>
    <row r="13" spans="1:8" ht="31.2" x14ac:dyDescent="0.3">
      <c r="A13" s="12" t="s">
        <v>509</v>
      </c>
      <c r="B13" s="295" t="s">
        <v>797</v>
      </c>
      <c r="C13" s="14" t="s">
        <v>9</v>
      </c>
      <c r="D13" s="49">
        <v>1</v>
      </c>
      <c r="E13" s="49" t="s">
        <v>118</v>
      </c>
      <c r="F13" s="49">
        <f>D13</f>
        <v>1</v>
      </c>
      <c r="G13" s="288">
        <f t="shared" si="0"/>
        <v>2</v>
      </c>
      <c r="H13" s="288" t="s">
        <v>36</v>
      </c>
    </row>
    <row r="14" spans="1:8" ht="31.2" x14ac:dyDescent="0.3">
      <c r="A14" s="12" t="s">
        <v>798</v>
      </c>
      <c r="B14" s="300" t="s">
        <v>350</v>
      </c>
      <c r="C14" s="14" t="s">
        <v>9</v>
      </c>
      <c r="D14" s="299">
        <v>27</v>
      </c>
      <c r="E14" s="49" t="s">
        <v>6</v>
      </c>
      <c r="F14" s="49">
        <f>D14</f>
        <v>27</v>
      </c>
      <c r="G14" s="288">
        <f t="shared" si="0"/>
        <v>1</v>
      </c>
      <c r="H14" s="288" t="s">
        <v>36</v>
      </c>
    </row>
    <row r="15" spans="1:8" x14ac:dyDescent="0.3">
      <c r="A15" s="297" t="s">
        <v>20</v>
      </c>
      <c r="B15" s="295" t="s">
        <v>177</v>
      </c>
      <c r="C15" s="14" t="s">
        <v>9</v>
      </c>
      <c r="D15" s="299">
        <v>1</v>
      </c>
      <c r="E15" s="299" t="s">
        <v>6</v>
      </c>
      <c r="F15" s="49">
        <v>1</v>
      </c>
      <c r="G15" s="288">
        <f t="shared" si="0"/>
        <v>6</v>
      </c>
      <c r="H15" s="288" t="s">
        <v>36</v>
      </c>
    </row>
    <row r="16" spans="1:8" x14ac:dyDescent="0.3">
      <c r="A16" s="12" t="s">
        <v>20</v>
      </c>
      <c r="B16" s="296" t="s">
        <v>231</v>
      </c>
      <c r="C16" s="14" t="s">
        <v>9</v>
      </c>
      <c r="D16" s="49">
        <v>1</v>
      </c>
      <c r="E16" s="299" t="s">
        <v>6</v>
      </c>
      <c r="F16" s="49">
        <v>1</v>
      </c>
      <c r="G16" s="288">
        <f t="shared" si="0"/>
        <v>6</v>
      </c>
      <c r="H16" s="288" t="s">
        <v>36</v>
      </c>
    </row>
    <row r="17" spans="1:8" x14ac:dyDescent="0.3">
      <c r="A17" s="307" t="s">
        <v>20</v>
      </c>
      <c r="B17" s="301" t="s">
        <v>256</v>
      </c>
      <c r="C17" s="14" t="s">
        <v>9</v>
      </c>
      <c r="D17" s="308">
        <v>1</v>
      </c>
      <c r="E17" s="308" t="s">
        <v>6</v>
      </c>
      <c r="F17" s="308">
        <v>1</v>
      </c>
      <c r="G17" s="288">
        <f t="shared" si="0"/>
        <v>6</v>
      </c>
      <c r="H17" s="288" t="s">
        <v>36</v>
      </c>
    </row>
    <row r="18" spans="1:8" x14ac:dyDescent="0.3">
      <c r="A18" s="307" t="s">
        <v>20</v>
      </c>
      <c r="B18" s="309" t="s">
        <v>347</v>
      </c>
      <c r="C18" s="14" t="s">
        <v>9</v>
      </c>
      <c r="D18" s="308">
        <v>1</v>
      </c>
      <c r="E18" s="308" t="s">
        <v>6</v>
      </c>
      <c r="F18" s="308">
        <f>D18</f>
        <v>1</v>
      </c>
      <c r="G18" s="288">
        <f t="shared" si="0"/>
        <v>6</v>
      </c>
      <c r="H18" s="288" t="s">
        <v>36</v>
      </c>
    </row>
    <row r="19" spans="1:8" x14ac:dyDescent="0.3">
      <c r="A19" s="307" t="s">
        <v>20</v>
      </c>
      <c r="B19" s="311" t="s">
        <v>714</v>
      </c>
      <c r="C19" s="14" t="s">
        <v>9</v>
      </c>
      <c r="D19" s="308">
        <v>1</v>
      </c>
      <c r="E19" s="308" t="s">
        <v>118</v>
      </c>
      <c r="F19" s="308">
        <v>1</v>
      </c>
      <c r="G19" s="288">
        <f t="shared" si="0"/>
        <v>6</v>
      </c>
      <c r="H19" s="288" t="s">
        <v>36</v>
      </c>
    </row>
    <row r="20" spans="1:8" x14ac:dyDescent="0.3">
      <c r="A20" s="12" t="s">
        <v>20</v>
      </c>
      <c r="B20" s="295" t="s">
        <v>796</v>
      </c>
      <c r="C20" s="14" t="s">
        <v>9</v>
      </c>
      <c r="D20" s="299">
        <v>1</v>
      </c>
      <c r="E20" s="299" t="s">
        <v>118</v>
      </c>
      <c r="F20" s="49">
        <f>D20</f>
        <v>1</v>
      </c>
      <c r="G20" s="288">
        <f t="shared" si="0"/>
        <v>6</v>
      </c>
      <c r="H20" s="288" t="s">
        <v>36</v>
      </c>
    </row>
    <row r="21" spans="1:8" ht="31.2" x14ac:dyDescent="0.3">
      <c r="A21" s="12" t="s">
        <v>439</v>
      </c>
      <c r="B21" s="295" t="s">
        <v>440</v>
      </c>
      <c r="C21" s="14" t="s">
        <v>9</v>
      </c>
      <c r="D21" s="49">
        <v>1</v>
      </c>
      <c r="E21" s="299" t="s">
        <v>118</v>
      </c>
      <c r="F21" s="49">
        <f>D21</f>
        <v>1</v>
      </c>
      <c r="G21" s="288">
        <f t="shared" si="0"/>
        <v>1</v>
      </c>
      <c r="H21" s="288" t="s">
        <v>36</v>
      </c>
    </row>
    <row r="22" spans="1:8" x14ac:dyDescent="0.3">
      <c r="A22" s="297" t="s">
        <v>507</v>
      </c>
      <c r="B22" s="296" t="s">
        <v>508</v>
      </c>
      <c r="C22" s="14" t="s">
        <v>9</v>
      </c>
      <c r="D22" s="299">
        <v>1</v>
      </c>
      <c r="E22" s="299" t="s">
        <v>6</v>
      </c>
      <c r="F22" s="49">
        <v>1</v>
      </c>
      <c r="G22" s="288">
        <f t="shared" si="0"/>
        <v>1</v>
      </c>
      <c r="H22" s="288" t="s">
        <v>36</v>
      </c>
    </row>
    <row r="23" spans="1:8" ht="31.2" x14ac:dyDescent="0.3">
      <c r="A23" s="12" t="s">
        <v>613</v>
      </c>
      <c r="B23" s="295" t="s">
        <v>614</v>
      </c>
      <c r="C23" s="14" t="s">
        <v>9</v>
      </c>
      <c r="D23" s="49">
        <v>1</v>
      </c>
      <c r="E23" s="299" t="s">
        <v>6</v>
      </c>
      <c r="F23" s="49">
        <v>1</v>
      </c>
      <c r="G23" s="288">
        <f t="shared" si="0"/>
        <v>1</v>
      </c>
      <c r="H23" s="288" t="s">
        <v>36</v>
      </c>
    </row>
    <row r="24" spans="1:8" x14ac:dyDescent="0.3">
      <c r="A24" s="297" t="s">
        <v>21</v>
      </c>
      <c r="B24" s="295" t="s">
        <v>175</v>
      </c>
      <c r="C24" s="14" t="s">
        <v>9</v>
      </c>
      <c r="D24" s="299">
        <v>1</v>
      </c>
      <c r="E24" s="299" t="s">
        <v>6</v>
      </c>
      <c r="F24" s="49">
        <v>1</v>
      </c>
      <c r="G24" s="288">
        <f t="shared" si="0"/>
        <v>3</v>
      </c>
      <c r="H24" s="288" t="s">
        <v>36</v>
      </c>
    </row>
    <row r="25" spans="1:8" x14ac:dyDescent="0.3">
      <c r="A25" s="12" t="s">
        <v>21</v>
      </c>
      <c r="B25" s="296" t="s">
        <v>175</v>
      </c>
      <c r="C25" s="14" t="s">
        <v>9</v>
      </c>
      <c r="D25" s="49">
        <v>1</v>
      </c>
      <c r="E25" s="299" t="s">
        <v>6</v>
      </c>
      <c r="F25" s="49">
        <v>1</v>
      </c>
      <c r="G25" s="288">
        <f t="shared" si="0"/>
        <v>3</v>
      </c>
      <c r="H25" s="288" t="s">
        <v>36</v>
      </c>
    </row>
    <row r="26" spans="1:8" x14ac:dyDescent="0.3">
      <c r="A26" s="12" t="s">
        <v>21</v>
      </c>
      <c r="B26" s="296" t="s">
        <v>175</v>
      </c>
      <c r="C26" s="14" t="s">
        <v>9</v>
      </c>
      <c r="D26" s="49">
        <v>1</v>
      </c>
      <c r="E26" s="299" t="s">
        <v>6</v>
      </c>
      <c r="F26" s="49">
        <v>1</v>
      </c>
      <c r="G26" s="288">
        <f t="shared" si="0"/>
        <v>3</v>
      </c>
      <c r="H26" s="288" t="s">
        <v>36</v>
      </c>
    </row>
    <row r="27" spans="1:8" x14ac:dyDescent="0.3">
      <c r="B27" s="303"/>
      <c r="C27" s="304"/>
    </row>
    <row r="28" spans="1:8" x14ac:dyDescent="0.3">
      <c r="B28" s="303"/>
      <c r="C28" s="304"/>
    </row>
    <row r="29" spans="1:8" x14ac:dyDescent="0.3">
      <c r="B29" s="303"/>
      <c r="C29" s="304"/>
    </row>
    <row r="30" spans="1:8" x14ac:dyDescent="0.3">
      <c r="B30" s="303"/>
      <c r="C30" s="304"/>
    </row>
    <row r="31" spans="1:8" x14ac:dyDescent="0.3">
      <c r="B31" s="303"/>
      <c r="C31" s="304"/>
    </row>
    <row r="32" spans="1:8" x14ac:dyDescent="0.3">
      <c r="B32" s="303"/>
      <c r="C32" s="304"/>
    </row>
    <row r="33" spans="2:3" x14ac:dyDescent="0.3">
      <c r="B33" s="303"/>
      <c r="C33" s="304"/>
    </row>
    <row r="34" spans="2:3" x14ac:dyDescent="0.3">
      <c r="B34" s="303"/>
      <c r="C34" s="304"/>
    </row>
    <row r="35" spans="2:3" x14ac:dyDescent="0.3">
      <c r="B35" s="303"/>
      <c r="C35" s="304"/>
    </row>
    <row r="36" spans="2:3" x14ac:dyDescent="0.3">
      <c r="B36" s="303"/>
      <c r="C36" s="304"/>
    </row>
    <row r="37" spans="2:3" x14ac:dyDescent="0.3">
      <c r="B37" s="303"/>
      <c r="C37" s="304"/>
    </row>
    <row r="38" spans="2:3" x14ac:dyDescent="0.3">
      <c r="B38" s="303"/>
      <c r="C38" s="304"/>
    </row>
    <row r="39" spans="2:3" x14ac:dyDescent="0.3">
      <c r="C39" s="304"/>
    </row>
    <row r="40" spans="2:3" x14ac:dyDescent="0.3">
      <c r="C40" s="304"/>
    </row>
    <row r="41" spans="2:3" x14ac:dyDescent="0.3">
      <c r="C41" s="304"/>
    </row>
    <row r="42" spans="2:3" x14ac:dyDescent="0.3">
      <c r="C42" s="304"/>
    </row>
    <row r="43" spans="2:3" x14ac:dyDescent="0.3">
      <c r="C43" s="304"/>
    </row>
    <row r="44" spans="2:3" x14ac:dyDescent="0.3">
      <c r="C44" s="304"/>
    </row>
    <row r="45" spans="2:3" x14ac:dyDescent="0.3">
      <c r="C45" s="304"/>
    </row>
    <row r="46" spans="2:3" x14ac:dyDescent="0.3">
      <c r="C46" s="304"/>
    </row>
    <row r="47" spans="2:3" x14ac:dyDescent="0.3">
      <c r="C47" s="304"/>
    </row>
    <row r="48" spans="2:3"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26" xr:uid="{00000000-0009-0000-0000-00000A000000}">
    <sortState xmlns:xlrd2="http://schemas.microsoft.com/office/spreadsheetml/2017/richdata2" ref="A2:H26">
      <sortCondition ref="A2:A26"/>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26">
    <cfRule type="colorScale" priority="337">
      <colorScale>
        <cfvo type="min"/>
        <cfvo type="percentile" val="50"/>
        <cfvo type="max"/>
        <color rgb="FFF8696B"/>
        <color rgb="FFFFEB84"/>
        <color rgb="FF63BE7B"/>
      </colorScale>
    </cfRule>
  </conditionalFormatting>
  <conditionalFormatting sqref="H2:H26">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26" xr:uid="{00000000-0002-0000-0A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A00-000001000000}"/>
    <dataValidation allowBlank="1" showErrorMessage="1" sqref="D15:F16 A2:B26" xr:uid="{00000000-0002-0000-0A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10"/>
  <sheetViews>
    <sheetView workbookViewId="0">
      <selection activeCell="B112" sqref="B112"/>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71" t="s">
        <v>60</v>
      </c>
      <c r="B1" s="71" t="s">
        <v>54</v>
      </c>
      <c r="C1" s="71" t="s">
        <v>55</v>
      </c>
      <c r="D1" s="72" t="s">
        <v>64</v>
      </c>
      <c r="E1" s="71" t="s">
        <v>44</v>
      </c>
      <c r="F1" s="71" t="s">
        <v>56</v>
      </c>
      <c r="G1" s="71" t="s">
        <v>57</v>
      </c>
      <c r="H1" s="48" t="str">
        <f>_xlfn.TEXTJOIN("
",TRUE,F2:F99)</f>
        <v>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
44.02.01 Дошкольное образование
44.02.02 Преподавание в начальных классах
44.02.03 Педагогика дополнительного образования
44.02.02 Преподавание в начальных классах
44.02.05 Коррекционная педагогика в начальном образовании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v>
      </c>
    </row>
    <row r="2" spans="1:8" ht="55.2" x14ac:dyDescent="0.3">
      <c r="A2" s="73" t="s">
        <v>65</v>
      </c>
      <c r="B2" s="74" t="s">
        <v>66</v>
      </c>
      <c r="C2" s="74" t="s">
        <v>67</v>
      </c>
      <c r="D2" s="75">
        <v>5</v>
      </c>
      <c r="E2" s="76" t="s">
        <v>68</v>
      </c>
      <c r="F2" s="77" t="s">
        <v>69</v>
      </c>
      <c r="G2" s="78" t="s">
        <v>70</v>
      </c>
    </row>
    <row r="3" spans="1:8" ht="55.2" x14ac:dyDescent="0.3">
      <c r="A3" s="73" t="s">
        <v>65</v>
      </c>
      <c r="B3" s="74" t="s">
        <v>66</v>
      </c>
      <c r="C3" s="74" t="s">
        <v>67</v>
      </c>
      <c r="D3" s="75">
        <v>6</v>
      </c>
      <c r="E3" s="76" t="s">
        <v>71</v>
      </c>
      <c r="F3" s="77" t="s">
        <v>72</v>
      </c>
      <c r="G3" s="78" t="s">
        <v>70</v>
      </c>
    </row>
    <row r="4" spans="1:8" ht="55.2" x14ac:dyDescent="0.3">
      <c r="A4" s="73" t="s">
        <v>65</v>
      </c>
      <c r="B4" s="74" t="s">
        <v>66</v>
      </c>
      <c r="C4" s="74" t="s">
        <v>67</v>
      </c>
      <c r="D4" s="75">
        <v>7</v>
      </c>
      <c r="E4" s="76" t="s">
        <v>73</v>
      </c>
      <c r="F4" s="77" t="s">
        <v>69</v>
      </c>
      <c r="G4" s="78" t="s">
        <v>70</v>
      </c>
    </row>
    <row r="5" spans="1:8" ht="82.8" x14ac:dyDescent="0.3">
      <c r="A5" s="73" t="s">
        <v>65</v>
      </c>
      <c r="B5" s="79" t="s">
        <v>74</v>
      </c>
      <c r="C5" s="79" t="s">
        <v>75</v>
      </c>
      <c r="D5" s="75">
        <v>6</v>
      </c>
      <c r="E5" s="80" t="s">
        <v>76</v>
      </c>
      <c r="F5" s="76" t="s">
        <v>77</v>
      </c>
      <c r="G5" s="78" t="s">
        <v>70</v>
      </c>
    </row>
    <row r="6" spans="1:8" ht="41.4" x14ac:dyDescent="0.3">
      <c r="A6" s="73" t="s">
        <v>65</v>
      </c>
      <c r="B6" s="81" t="s">
        <v>78</v>
      </c>
      <c r="C6" s="81" t="s">
        <v>79</v>
      </c>
      <c r="D6" s="75">
        <v>9</v>
      </c>
      <c r="E6" s="80" t="s">
        <v>80</v>
      </c>
      <c r="F6" s="76" t="s">
        <v>81</v>
      </c>
      <c r="G6" s="78" t="s">
        <v>70</v>
      </c>
    </row>
    <row r="7" spans="1:8" ht="55.2" x14ac:dyDescent="0.3">
      <c r="A7" s="73" t="s">
        <v>65</v>
      </c>
      <c r="B7" s="82" t="s">
        <v>82</v>
      </c>
      <c r="C7" s="82" t="s">
        <v>83</v>
      </c>
      <c r="D7" s="75">
        <v>3</v>
      </c>
      <c r="E7" s="80" t="s">
        <v>84</v>
      </c>
      <c r="F7" s="76" t="s">
        <v>69</v>
      </c>
      <c r="G7" s="78" t="s">
        <v>70</v>
      </c>
    </row>
    <row r="8" spans="1:8" ht="27.6" x14ac:dyDescent="0.3">
      <c r="A8" s="73" t="s">
        <v>65</v>
      </c>
      <c r="B8" s="83" t="s">
        <v>85</v>
      </c>
      <c r="C8" s="83" t="s">
        <v>86</v>
      </c>
      <c r="D8" s="75">
        <v>4</v>
      </c>
      <c r="E8" s="80" t="s">
        <v>87</v>
      </c>
      <c r="F8" s="76" t="s">
        <v>88</v>
      </c>
      <c r="G8" s="78" t="s">
        <v>70</v>
      </c>
    </row>
    <row r="9" spans="1:8" ht="55.2" x14ac:dyDescent="0.3">
      <c r="A9" s="73" t="s">
        <v>65</v>
      </c>
      <c r="B9" s="84" t="s">
        <v>89</v>
      </c>
      <c r="C9" s="84" t="s">
        <v>90</v>
      </c>
      <c r="D9" s="75">
        <v>2</v>
      </c>
      <c r="E9" s="80" t="s">
        <v>91</v>
      </c>
      <c r="F9" s="76" t="s">
        <v>92</v>
      </c>
      <c r="G9" s="78" t="s">
        <v>70</v>
      </c>
    </row>
    <row r="10" spans="1:8" ht="41.4" x14ac:dyDescent="0.3">
      <c r="A10" s="73" t="s">
        <v>65</v>
      </c>
      <c r="B10" s="85" t="s">
        <v>93</v>
      </c>
      <c r="C10" s="85" t="s">
        <v>94</v>
      </c>
      <c r="D10" s="75">
        <v>1</v>
      </c>
      <c r="E10" s="80" t="s">
        <v>95</v>
      </c>
      <c r="F10" s="76" t="s">
        <v>96</v>
      </c>
      <c r="G10" s="78"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H684"/>
  <sheetViews>
    <sheetView topLeftCell="A297" workbookViewId="0">
      <selection activeCell="B112" sqref="B112"/>
    </sheetView>
  </sheetViews>
  <sheetFormatPr defaultRowHeight="14.4" x14ac:dyDescent="0.3"/>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580" t="s">
        <v>97</v>
      </c>
      <c r="B1" s="580"/>
      <c r="C1" s="580"/>
      <c r="D1" s="580"/>
      <c r="E1" s="580"/>
      <c r="F1" s="580"/>
      <c r="G1" s="580"/>
      <c r="H1" s="580"/>
    </row>
    <row r="2" spans="1:8" x14ac:dyDescent="0.3">
      <c r="A2" s="581" t="s">
        <v>98</v>
      </c>
      <c r="B2" s="582"/>
      <c r="C2" s="582"/>
      <c r="D2" s="582"/>
      <c r="E2" s="582"/>
      <c r="F2" s="582"/>
      <c r="G2" s="582"/>
      <c r="H2" s="583"/>
    </row>
    <row r="3" spans="1:8" x14ac:dyDescent="0.3">
      <c r="A3" s="584" t="s">
        <v>99</v>
      </c>
      <c r="B3" s="585"/>
      <c r="C3" s="585"/>
      <c r="D3" s="585"/>
      <c r="E3" s="585"/>
      <c r="F3" s="585"/>
      <c r="G3" s="585"/>
      <c r="H3" s="586"/>
    </row>
    <row r="4" spans="1:8" x14ac:dyDescent="0.3">
      <c r="A4" s="587" t="s">
        <v>100</v>
      </c>
      <c r="B4" s="585"/>
      <c r="C4" s="585"/>
      <c r="D4" s="585"/>
      <c r="E4" s="585"/>
      <c r="F4" s="585"/>
      <c r="G4" s="585"/>
      <c r="H4" s="586"/>
    </row>
    <row r="5" spans="1:8" x14ac:dyDescent="0.3">
      <c r="A5" s="587" t="s">
        <v>101</v>
      </c>
      <c r="B5" s="585"/>
      <c r="C5" s="585"/>
      <c r="D5" s="585"/>
      <c r="E5" s="585"/>
      <c r="F5" s="585"/>
      <c r="G5" s="585"/>
      <c r="H5" s="586"/>
    </row>
    <row r="6" spans="1:8" ht="21" x14ac:dyDescent="0.3">
      <c r="A6" s="588" t="s">
        <v>102</v>
      </c>
      <c r="B6" s="589"/>
      <c r="C6" s="589"/>
      <c r="D6" s="589"/>
      <c r="E6" s="589"/>
      <c r="F6" s="589"/>
      <c r="G6" s="589"/>
      <c r="H6" s="590"/>
    </row>
    <row r="7" spans="1:8" ht="21" x14ac:dyDescent="0.3">
      <c r="A7" s="413" t="s">
        <v>103</v>
      </c>
      <c r="B7" s="525"/>
      <c r="C7" s="567" t="s">
        <v>104</v>
      </c>
      <c r="D7" s="568"/>
      <c r="E7" s="568"/>
      <c r="F7" s="568"/>
      <c r="G7" s="568"/>
      <c r="H7" s="568"/>
    </row>
    <row r="8" spans="1:8" ht="21" x14ac:dyDescent="0.3">
      <c r="A8" s="421" t="s">
        <v>12</v>
      </c>
      <c r="B8" s="422"/>
      <c r="C8" s="422"/>
      <c r="D8" s="422"/>
      <c r="E8" s="422"/>
      <c r="F8" s="422"/>
      <c r="G8" s="422"/>
      <c r="H8" s="563"/>
    </row>
    <row r="9" spans="1:8" x14ac:dyDescent="0.3">
      <c r="A9" s="560" t="s">
        <v>105</v>
      </c>
      <c r="B9" s="561"/>
      <c r="C9" s="561"/>
      <c r="D9" s="561"/>
      <c r="E9" s="561"/>
      <c r="F9" s="561"/>
      <c r="G9" s="561"/>
      <c r="H9" s="562"/>
    </row>
    <row r="10" spans="1:8" x14ac:dyDescent="0.3">
      <c r="A10" s="407" t="s">
        <v>106</v>
      </c>
      <c r="B10" s="408"/>
      <c r="C10" s="408"/>
      <c r="D10" s="408"/>
      <c r="E10" s="408"/>
      <c r="F10" s="408"/>
      <c r="G10" s="408"/>
      <c r="H10" s="409"/>
    </row>
    <row r="11" spans="1:8" x14ac:dyDescent="0.3">
      <c r="A11" s="535" t="s">
        <v>107</v>
      </c>
      <c r="B11" s="536"/>
      <c r="C11" s="536"/>
      <c r="D11" s="536"/>
      <c r="E11" s="536"/>
      <c r="F11" s="536"/>
      <c r="G11" s="536"/>
      <c r="H11" s="537"/>
    </row>
    <row r="12" spans="1:8" x14ac:dyDescent="0.3">
      <c r="A12" s="535" t="s">
        <v>108</v>
      </c>
      <c r="B12" s="536"/>
      <c r="C12" s="536"/>
      <c r="D12" s="536"/>
      <c r="E12" s="536"/>
      <c r="F12" s="536"/>
      <c r="G12" s="536"/>
      <c r="H12" s="537"/>
    </row>
    <row r="13" spans="1:8" x14ac:dyDescent="0.3">
      <c r="A13" s="535" t="s">
        <v>109</v>
      </c>
      <c r="B13" s="536"/>
      <c r="C13" s="536"/>
      <c r="D13" s="536"/>
      <c r="E13" s="536"/>
      <c r="F13" s="536"/>
      <c r="G13" s="536"/>
      <c r="H13" s="537"/>
    </row>
    <row r="14" spans="1:8" x14ac:dyDescent="0.3">
      <c r="A14" s="535" t="s">
        <v>110</v>
      </c>
      <c r="B14" s="536"/>
      <c r="C14" s="536"/>
      <c r="D14" s="536"/>
      <c r="E14" s="536"/>
      <c r="F14" s="536"/>
      <c r="G14" s="536"/>
      <c r="H14" s="537"/>
    </row>
    <row r="15" spans="1:8" x14ac:dyDescent="0.3">
      <c r="A15" s="535" t="s">
        <v>111</v>
      </c>
      <c r="B15" s="536"/>
      <c r="C15" s="536"/>
      <c r="D15" s="536"/>
      <c r="E15" s="536"/>
      <c r="F15" s="536"/>
      <c r="G15" s="536"/>
      <c r="H15" s="537"/>
    </row>
    <row r="16" spans="1:8" x14ac:dyDescent="0.3">
      <c r="A16" s="535" t="s">
        <v>112</v>
      </c>
      <c r="B16" s="536"/>
      <c r="C16" s="536"/>
      <c r="D16" s="536"/>
      <c r="E16" s="536"/>
      <c r="F16" s="536"/>
      <c r="G16" s="536"/>
      <c r="H16" s="537"/>
    </row>
    <row r="17" spans="1:8" x14ac:dyDescent="0.3">
      <c r="A17" s="554" t="s">
        <v>113</v>
      </c>
      <c r="B17" s="555"/>
      <c r="C17" s="555"/>
      <c r="D17" s="555"/>
      <c r="E17" s="555"/>
      <c r="F17" s="555"/>
      <c r="G17" s="555"/>
      <c r="H17" s="556"/>
    </row>
    <row r="18" spans="1:8" ht="41.4" x14ac:dyDescent="0.3">
      <c r="A18" s="86" t="s">
        <v>0</v>
      </c>
      <c r="B18" s="87" t="s">
        <v>1</v>
      </c>
      <c r="C18" s="9" t="s">
        <v>10</v>
      </c>
      <c r="D18" s="87" t="s">
        <v>2</v>
      </c>
      <c r="E18" s="87" t="s">
        <v>4</v>
      </c>
      <c r="F18" s="87" t="s">
        <v>3</v>
      </c>
      <c r="G18" s="87" t="s">
        <v>8</v>
      </c>
      <c r="H18" s="127" t="s">
        <v>114</v>
      </c>
    </row>
    <row r="19" spans="1:8" ht="15.6" x14ac:dyDescent="0.3">
      <c r="A19" s="88">
        <v>1</v>
      </c>
      <c r="B19" s="89" t="s">
        <v>115</v>
      </c>
      <c r="C19" s="247" t="s">
        <v>116</v>
      </c>
      <c r="D19" s="90" t="s">
        <v>117</v>
      </c>
      <c r="E19" s="90">
        <v>1</v>
      </c>
      <c r="F19" s="90" t="s">
        <v>118</v>
      </c>
      <c r="G19" s="90">
        <v>1</v>
      </c>
      <c r="H19" s="221" t="s">
        <v>119</v>
      </c>
    </row>
    <row r="20" spans="1:8" ht="15.6" x14ac:dyDescent="0.3">
      <c r="A20" s="88">
        <v>2</v>
      </c>
      <c r="B20" s="89" t="s">
        <v>120</v>
      </c>
      <c r="C20" s="248" t="s">
        <v>121</v>
      </c>
      <c r="D20" s="90" t="s">
        <v>117</v>
      </c>
      <c r="E20" s="90">
        <v>1</v>
      </c>
      <c r="F20" s="90" t="s">
        <v>6</v>
      </c>
      <c r="G20" s="90">
        <v>1</v>
      </c>
      <c r="H20" s="221" t="s">
        <v>119</v>
      </c>
    </row>
    <row r="21" spans="1:8" ht="15.6" x14ac:dyDescent="0.3">
      <c r="A21" s="88">
        <v>3</v>
      </c>
      <c r="B21" s="91" t="s">
        <v>120</v>
      </c>
      <c r="C21" s="249" t="s">
        <v>122</v>
      </c>
      <c r="D21" s="90" t="s">
        <v>117</v>
      </c>
      <c r="E21" s="90">
        <v>2</v>
      </c>
      <c r="F21" s="90" t="s">
        <v>6</v>
      </c>
      <c r="G21" s="90">
        <v>2</v>
      </c>
      <c r="H21" s="221" t="s">
        <v>119</v>
      </c>
    </row>
    <row r="22" spans="1:8" ht="15.6" x14ac:dyDescent="0.3">
      <c r="A22" s="88">
        <v>4</v>
      </c>
      <c r="B22" s="89" t="s">
        <v>123</v>
      </c>
      <c r="C22" s="250" t="s">
        <v>124</v>
      </c>
      <c r="D22" s="90" t="s">
        <v>117</v>
      </c>
      <c r="E22" s="90">
        <v>1</v>
      </c>
      <c r="F22" s="90" t="s">
        <v>6</v>
      </c>
      <c r="G22" s="90">
        <v>1</v>
      </c>
      <c r="H22" s="221" t="s">
        <v>119</v>
      </c>
    </row>
    <row r="23" spans="1:8" ht="31.2" x14ac:dyDescent="0.3">
      <c r="A23" s="88">
        <v>5</v>
      </c>
      <c r="B23" s="12" t="s">
        <v>125</v>
      </c>
      <c r="C23" s="250" t="s">
        <v>126</v>
      </c>
      <c r="D23" s="90" t="s">
        <v>5</v>
      </c>
      <c r="E23" s="90">
        <v>1</v>
      </c>
      <c r="F23" s="90" t="s">
        <v>6</v>
      </c>
      <c r="G23" s="90">
        <v>1</v>
      </c>
      <c r="H23" s="221" t="s">
        <v>119</v>
      </c>
    </row>
    <row r="24" spans="1:8" ht="31.2" x14ac:dyDescent="0.3">
      <c r="A24" s="88">
        <v>6</v>
      </c>
      <c r="B24" s="12" t="s">
        <v>127</v>
      </c>
      <c r="C24" s="250" t="s">
        <v>128</v>
      </c>
      <c r="D24" s="49" t="s">
        <v>5</v>
      </c>
      <c r="E24" s="90">
        <v>1</v>
      </c>
      <c r="F24" s="90" t="s">
        <v>6</v>
      </c>
      <c r="G24" s="90">
        <v>1</v>
      </c>
      <c r="H24" s="221" t="s">
        <v>119</v>
      </c>
    </row>
    <row r="25" spans="1:8" ht="15.6" x14ac:dyDescent="0.3">
      <c r="A25" s="88">
        <v>7</v>
      </c>
      <c r="B25" s="89" t="s">
        <v>129</v>
      </c>
      <c r="C25" s="250" t="s">
        <v>130</v>
      </c>
      <c r="D25" s="49" t="s">
        <v>5</v>
      </c>
      <c r="E25" s="90">
        <v>5</v>
      </c>
      <c r="F25" s="90" t="s">
        <v>6</v>
      </c>
      <c r="G25" s="90">
        <v>5</v>
      </c>
      <c r="H25" s="221" t="s">
        <v>119</v>
      </c>
    </row>
    <row r="26" spans="1:8" ht="31.2" x14ac:dyDescent="0.3">
      <c r="A26" s="88">
        <v>8</v>
      </c>
      <c r="B26" s="89" t="s">
        <v>131</v>
      </c>
      <c r="C26" s="250" t="s">
        <v>132</v>
      </c>
      <c r="D26" s="49" t="s">
        <v>5</v>
      </c>
      <c r="E26" s="90">
        <v>1</v>
      </c>
      <c r="F26" s="90" t="s">
        <v>6</v>
      </c>
      <c r="G26" s="90">
        <v>1</v>
      </c>
      <c r="H26" s="221" t="s">
        <v>119</v>
      </c>
    </row>
    <row r="27" spans="1:8" ht="15.6" x14ac:dyDescent="0.3">
      <c r="A27" s="88">
        <v>9</v>
      </c>
      <c r="B27" s="89" t="s">
        <v>133</v>
      </c>
      <c r="C27" s="250" t="s">
        <v>134</v>
      </c>
      <c r="D27" s="49" t="s">
        <v>5</v>
      </c>
      <c r="E27" s="90">
        <v>5</v>
      </c>
      <c r="F27" s="90" t="s">
        <v>6</v>
      </c>
      <c r="G27" s="90">
        <v>5</v>
      </c>
      <c r="H27" s="221" t="s">
        <v>119</v>
      </c>
    </row>
    <row r="28" spans="1:8" ht="15.6" x14ac:dyDescent="0.3">
      <c r="A28" s="88">
        <v>10</v>
      </c>
      <c r="B28" s="89" t="s">
        <v>135</v>
      </c>
      <c r="C28" s="250" t="s">
        <v>136</v>
      </c>
      <c r="D28" s="49" t="s">
        <v>137</v>
      </c>
      <c r="E28" s="90">
        <v>1</v>
      </c>
      <c r="F28" s="90" t="s">
        <v>6</v>
      </c>
      <c r="G28" s="90">
        <v>1</v>
      </c>
      <c r="H28" s="221" t="s">
        <v>119</v>
      </c>
    </row>
    <row r="29" spans="1:8" ht="15.6" x14ac:dyDescent="0.3">
      <c r="A29" s="88">
        <v>11</v>
      </c>
      <c r="B29" s="89" t="s">
        <v>138</v>
      </c>
      <c r="C29" s="250" t="s">
        <v>139</v>
      </c>
      <c r="D29" s="49" t="s">
        <v>5</v>
      </c>
      <c r="E29" s="90">
        <v>4</v>
      </c>
      <c r="F29" s="90" t="s">
        <v>6</v>
      </c>
      <c r="G29" s="90">
        <v>4</v>
      </c>
      <c r="H29" s="221" t="s">
        <v>119</v>
      </c>
    </row>
    <row r="30" spans="1:8" ht="15.6" x14ac:dyDescent="0.3">
      <c r="A30" s="88">
        <v>12</v>
      </c>
      <c r="B30" s="89" t="s">
        <v>140</v>
      </c>
      <c r="C30" s="250" t="s">
        <v>141</v>
      </c>
      <c r="D30" s="49" t="s">
        <v>5</v>
      </c>
      <c r="E30" s="90">
        <v>1</v>
      </c>
      <c r="F30" s="90" t="s">
        <v>6</v>
      </c>
      <c r="G30" s="90">
        <v>1</v>
      </c>
      <c r="H30" s="221" t="s">
        <v>119</v>
      </c>
    </row>
    <row r="31" spans="1:8" ht="15.6" x14ac:dyDescent="0.3">
      <c r="A31" s="88">
        <v>13</v>
      </c>
      <c r="B31" s="89" t="s">
        <v>142</v>
      </c>
      <c r="C31" s="250" t="s">
        <v>143</v>
      </c>
      <c r="D31" s="49" t="s">
        <v>5</v>
      </c>
      <c r="E31" s="90">
        <v>1</v>
      </c>
      <c r="F31" s="90" t="s">
        <v>6</v>
      </c>
      <c r="G31" s="90">
        <v>1</v>
      </c>
      <c r="H31" s="221" t="s">
        <v>119</v>
      </c>
    </row>
    <row r="32" spans="1:8" ht="31.2" x14ac:dyDescent="0.3">
      <c r="A32" s="88">
        <v>14</v>
      </c>
      <c r="B32" s="89" t="s">
        <v>144</v>
      </c>
      <c r="C32" s="250" t="s">
        <v>145</v>
      </c>
      <c r="D32" s="49" t="s">
        <v>5</v>
      </c>
      <c r="E32" s="90">
        <v>15</v>
      </c>
      <c r="F32" s="90" t="s">
        <v>6</v>
      </c>
      <c r="G32" s="90">
        <v>15</v>
      </c>
      <c r="H32" s="221" t="s">
        <v>119</v>
      </c>
    </row>
    <row r="33" spans="1:8" ht="15.6" x14ac:dyDescent="0.3">
      <c r="A33" s="88">
        <v>15</v>
      </c>
      <c r="B33" s="89" t="s">
        <v>146</v>
      </c>
      <c r="C33" s="250" t="s">
        <v>147</v>
      </c>
      <c r="D33" s="49" t="s">
        <v>5</v>
      </c>
      <c r="E33" s="90">
        <v>1</v>
      </c>
      <c r="F33" s="90" t="s">
        <v>6</v>
      </c>
      <c r="G33" s="90">
        <v>1</v>
      </c>
      <c r="H33" s="221" t="s">
        <v>148</v>
      </c>
    </row>
    <row r="34" spans="1:8" ht="21" x14ac:dyDescent="0.3">
      <c r="A34" s="421" t="s">
        <v>149</v>
      </c>
      <c r="B34" s="422"/>
      <c r="C34" s="422"/>
      <c r="D34" s="422"/>
      <c r="E34" s="422"/>
      <c r="F34" s="422"/>
      <c r="G34" s="422"/>
      <c r="H34" s="563"/>
    </row>
    <row r="35" spans="1:8" x14ac:dyDescent="0.3">
      <c r="A35" s="560" t="s">
        <v>105</v>
      </c>
      <c r="B35" s="561"/>
      <c r="C35" s="561"/>
      <c r="D35" s="561"/>
      <c r="E35" s="561"/>
      <c r="F35" s="561"/>
      <c r="G35" s="561"/>
      <c r="H35" s="562"/>
    </row>
    <row r="36" spans="1:8" x14ac:dyDescent="0.3">
      <c r="A36" s="535" t="s">
        <v>150</v>
      </c>
      <c r="B36" s="536"/>
      <c r="C36" s="536"/>
      <c r="D36" s="536"/>
      <c r="E36" s="536"/>
      <c r="F36" s="536"/>
      <c r="G36" s="536"/>
      <c r="H36" s="537"/>
    </row>
    <row r="37" spans="1:8" x14ac:dyDescent="0.3">
      <c r="A37" s="535" t="s">
        <v>151</v>
      </c>
      <c r="B37" s="536"/>
      <c r="C37" s="536"/>
      <c r="D37" s="536"/>
      <c r="E37" s="536"/>
      <c r="F37" s="536"/>
      <c r="G37" s="536"/>
      <c r="H37" s="537"/>
    </row>
    <row r="38" spans="1:8" x14ac:dyDescent="0.3">
      <c r="A38" s="535" t="s">
        <v>108</v>
      </c>
      <c r="B38" s="536"/>
      <c r="C38" s="536"/>
      <c r="D38" s="536"/>
      <c r="E38" s="536"/>
      <c r="F38" s="536"/>
      <c r="G38" s="536"/>
      <c r="H38" s="537"/>
    </row>
    <row r="39" spans="1:8" x14ac:dyDescent="0.3">
      <c r="A39" s="535" t="s">
        <v>109</v>
      </c>
      <c r="B39" s="536"/>
      <c r="C39" s="536"/>
      <c r="D39" s="536"/>
      <c r="E39" s="536"/>
      <c r="F39" s="536"/>
      <c r="G39" s="536"/>
      <c r="H39" s="537"/>
    </row>
    <row r="40" spans="1:8" x14ac:dyDescent="0.3">
      <c r="A40" s="535" t="s">
        <v>152</v>
      </c>
      <c r="B40" s="536"/>
      <c r="C40" s="536"/>
      <c r="D40" s="536"/>
      <c r="E40" s="536"/>
      <c r="F40" s="536"/>
      <c r="G40" s="536"/>
      <c r="H40" s="537"/>
    </row>
    <row r="41" spans="1:8" x14ac:dyDescent="0.3">
      <c r="A41" s="535" t="s">
        <v>153</v>
      </c>
      <c r="B41" s="536"/>
      <c r="C41" s="536"/>
      <c r="D41" s="536"/>
      <c r="E41" s="536"/>
      <c r="F41" s="536"/>
      <c r="G41" s="536"/>
      <c r="H41" s="537"/>
    </row>
    <row r="42" spans="1:8" x14ac:dyDescent="0.3">
      <c r="A42" s="535" t="s">
        <v>112</v>
      </c>
      <c r="B42" s="536"/>
      <c r="C42" s="536"/>
      <c r="D42" s="536"/>
      <c r="E42" s="536"/>
      <c r="F42" s="536"/>
      <c r="G42" s="536"/>
      <c r="H42" s="537"/>
    </row>
    <row r="43" spans="1:8" x14ac:dyDescent="0.3">
      <c r="A43" s="554" t="s">
        <v>154</v>
      </c>
      <c r="B43" s="555"/>
      <c r="C43" s="555"/>
      <c r="D43" s="555"/>
      <c r="E43" s="555"/>
      <c r="F43" s="555"/>
      <c r="G43" s="555"/>
      <c r="H43" s="556"/>
    </row>
    <row r="44" spans="1:8" ht="41.4" x14ac:dyDescent="0.3">
      <c r="A44" s="87" t="s">
        <v>0</v>
      </c>
      <c r="B44" s="87" t="s">
        <v>1</v>
      </c>
      <c r="C44" s="9" t="s">
        <v>10</v>
      </c>
      <c r="D44" s="87" t="s">
        <v>2</v>
      </c>
      <c r="E44" s="87" t="s">
        <v>4</v>
      </c>
      <c r="F44" s="87" t="s">
        <v>3</v>
      </c>
      <c r="G44" s="87" t="s">
        <v>8</v>
      </c>
      <c r="H44" s="127" t="s">
        <v>114</v>
      </c>
    </row>
    <row r="45" spans="1:8" ht="31.2" x14ac:dyDescent="0.3">
      <c r="A45" s="87">
        <v>1</v>
      </c>
      <c r="B45" s="89" t="s">
        <v>155</v>
      </c>
      <c r="C45" s="249" t="s">
        <v>156</v>
      </c>
      <c r="D45" s="90" t="s">
        <v>117</v>
      </c>
      <c r="E45" s="90">
        <v>1</v>
      </c>
      <c r="F45" s="49" t="s">
        <v>157</v>
      </c>
      <c r="G45" s="90">
        <v>30</v>
      </c>
      <c r="H45" s="221" t="s">
        <v>119</v>
      </c>
    </row>
    <row r="46" spans="1:8" ht="31.2" x14ac:dyDescent="0.3">
      <c r="A46" s="87">
        <v>2</v>
      </c>
      <c r="B46" s="89" t="s">
        <v>158</v>
      </c>
      <c r="C46" s="249" t="s">
        <v>159</v>
      </c>
      <c r="D46" s="90" t="s">
        <v>117</v>
      </c>
      <c r="E46" s="90">
        <v>1</v>
      </c>
      <c r="F46" s="92" t="s">
        <v>157</v>
      </c>
      <c r="G46" s="90">
        <v>30</v>
      </c>
      <c r="H46" s="221" t="s">
        <v>119</v>
      </c>
    </row>
    <row r="47" spans="1:8" ht="31.2" x14ac:dyDescent="0.3">
      <c r="A47" s="87">
        <v>3</v>
      </c>
      <c r="B47" s="93" t="s">
        <v>160</v>
      </c>
      <c r="C47" s="248" t="s">
        <v>161</v>
      </c>
      <c r="D47" s="49" t="s">
        <v>5</v>
      </c>
      <c r="E47" s="90">
        <v>1</v>
      </c>
      <c r="F47" s="92" t="s">
        <v>162</v>
      </c>
      <c r="G47" s="90">
        <v>15</v>
      </c>
      <c r="H47" s="221" t="s">
        <v>119</v>
      </c>
    </row>
    <row r="48" spans="1:8" ht="31.2" x14ac:dyDescent="0.3">
      <c r="A48" s="87">
        <v>4</v>
      </c>
      <c r="B48" s="89" t="s">
        <v>163</v>
      </c>
      <c r="C48" s="250" t="s">
        <v>164</v>
      </c>
      <c r="D48" s="49" t="s">
        <v>5</v>
      </c>
      <c r="E48" s="90">
        <v>1</v>
      </c>
      <c r="F48" s="92" t="s">
        <v>157</v>
      </c>
      <c r="G48" s="90">
        <v>30</v>
      </c>
      <c r="H48" s="221" t="s">
        <v>119</v>
      </c>
    </row>
    <row r="49" spans="1:8" ht="21" x14ac:dyDescent="0.3">
      <c r="A49" s="421" t="s">
        <v>15</v>
      </c>
      <c r="B49" s="422"/>
      <c r="C49" s="422"/>
      <c r="D49" s="422"/>
      <c r="E49" s="422"/>
      <c r="F49" s="422"/>
      <c r="G49" s="422"/>
      <c r="H49" s="563"/>
    </row>
    <row r="50" spans="1:8" x14ac:dyDescent="0.3">
      <c r="A50" s="560" t="s">
        <v>105</v>
      </c>
      <c r="B50" s="561"/>
      <c r="C50" s="561"/>
      <c r="D50" s="561"/>
      <c r="E50" s="561"/>
      <c r="F50" s="561"/>
      <c r="G50" s="561"/>
      <c r="H50" s="562"/>
    </row>
    <row r="51" spans="1:8" x14ac:dyDescent="0.3">
      <c r="A51" s="535" t="s">
        <v>150</v>
      </c>
      <c r="B51" s="536"/>
      <c r="C51" s="536"/>
      <c r="D51" s="536"/>
      <c r="E51" s="536"/>
      <c r="F51" s="536"/>
      <c r="G51" s="536"/>
      <c r="H51" s="537"/>
    </row>
    <row r="52" spans="1:8" x14ac:dyDescent="0.3">
      <c r="A52" s="535" t="s">
        <v>165</v>
      </c>
      <c r="B52" s="536"/>
      <c r="C52" s="536"/>
      <c r="D52" s="536"/>
      <c r="E52" s="536"/>
      <c r="F52" s="536"/>
      <c r="G52" s="536"/>
      <c r="H52" s="537"/>
    </row>
    <row r="53" spans="1:8" x14ac:dyDescent="0.3">
      <c r="A53" s="535" t="s">
        <v>108</v>
      </c>
      <c r="B53" s="536"/>
      <c r="C53" s="536"/>
      <c r="D53" s="536"/>
      <c r="E53" s="536"/>
      <c r="F53" s="536"/>
      <c r="G53" s="536"/>
      <c r="H53" s="537"/>
    </row>
    <row r="54" spans="1:8" x14ac:dyDescent="0.3">
      <c r="A54" s="535" t="s">
        <v>109</v>
      </c>
      <c r="B54" s="536"/>
      <c r="C54" s="536"/>
      <c r="D54" s="536"/>
      <c r="E54" s="536"/>
      <c r="F54" s="536"/>
      <c r="G54" s="536"/>
      <c r="H54" s="537"/>
    </row>
    <row r="55" spans="1:8" x14ac:dyDescent="0.3">
      <c r="A55" s="535" t="s">
        <v>110</v>
      </c>
      <c r="B55" s="536"/>
      <c r="C55" s="536"/>
      <c r="D55" s="536"/>
      <c r="E55" s="536"/>
      <c r="F55" s="536"/>
      <c r="G55" s="536"/>
      <c r="H55" s="537"/>
    </row>
    <row r="56" spans="1:8" x14ac:dyDescent="0.3">
      <c r="A56" s="535" t="s">
        <v>166</v>
      </c>
      <c r="B56" s="536"/>
      <c r="C56" s="536"/>
      <c r="D56" s="536"/>
      <c r="E56" s="536"/>
      <c r="F56" s="536"/>
      <c r="G56" s="536"/>
      <c r="H56" s="537"/>
    </row>
    <row r="57" spans="1:8" x14ac:dyDescent="0.3">
      <c r="A57" s="535" t="s">
        <v>112</v>
      </c>
      <c r="B57" s="536"/>
      <c r="C57" s="536"/>
      <c r="D57" s="536"/>
      <c r="E57" s="536"/>
      <c r="F57" s="536"/>
      <c r="G57" s="536"/>
      <c r="H57" s="537"/>
    </row>
    <row r="58" spans="1:8" x14ac:dyDescent="0.3">
      <c r="A58" s="554" t="s">
        <v>167</v>
      </c>
      <c r="B58" s="555"/>
      <c r="C58" s="555"/>
      <c r="D58" s="555"/>
      <c r="E58" s="555"/>
      <c r="F58" s="555"/>
      <c r="G58" s="555"/>
      <c r="H58" s="556"/>
    </row>
    <row r="59" spans="1:8" ht="41.4" x14ac:dyDescent="0.3">
      <c r="A59" s="86" t="s">
        <v>168</v>
      </c>
      <c r="B59" s="87" t="s">
        <v>1</v>
      </c>
      <c r="C59" s="9" t="s">
        <v>10</v>
      </c>
      <c r="D59" s="87" t="s">
        <v>2</v>
      </c>
      <c r="E59" s="87" t="s">
        <v>4</v>
      </c>
      <c r="F59" s="87" t="s">
        <v>3</v>
      </c>
      <c r="G59" s="87" t="s">
        <v>8</v>
      </c>
      <c r="H59" s="127" t="s">
        <v>114</v>
      </c>
    </row>
    <row r="60" spans="1:8" ht="15.6" x14ac:dyDescent="0.3">
      <c r="A60" s="94">
        <v>1</v>
      </c>
      <c r="B60" s="89" t="s">
        <v>169</v>
      </c>
      <c r="C60" s="249" t="s">
        <v>170</v>
      </c>
      <c r="D60" s="90" t="s">
        <v>117</v>
      </c>
      <c r="E60" s="90">
        <v>1</v>
      </c>
      <c r="F60" s="90" t="s">
        <v>6</v>
      </c>
      <c r="G60" s="90">
        <v>1</v>
      </c>
      <c r="H60" s="221" t="s">
        <v>119</v>
      </c>
    </row>
    <row r="61" spans="1:8" ht="15.6" x14ac:dyDescent="0.3">
      <c r="A61" s="94">
        <v>2</v>
      </c>
      <c r="B61" s="89" t="s">
        <v>171</v>
      </c>
      <c r="C61" s="249" t="s">
        <v>172</v>
      </c>
      <c r="D61" s="90" t="s">
        <v>117</v>
      </c>
      <c r="E61" s="90">
        <v>1</v>
      </c>
      <c r="F61" s="90" t="s">
        <v>6</v>
      </c>
      <c r="G61" s="90">
        <v>1</v>
      </c>
      <c r="H61" s="221" t="s">
        <v>119</v>
      </c>
    </row>
    <row r="62" spans="1:8" ht="15.6" x14ac:dyDescent="0.3">
      <c r="A62" s="94">
        <v>3</v>
      </c>
      <c r="B62" s="12" t="s">
        <v>173</v>
      </c>
      <c r="C62" s="250" t="s">
        <v>174</v>
      </c>
      <c r="D62" s="49" t="s">
        <v>5</v>
      </c>
      <c r="E62" s="90">
        <v>1</v>
      </c>
      <c r="F62" s="90" t="s">
        <v>6</v>
      </c>
      <c r="G62" s="90">
        <v>1</v>
      </c>
      <c r="H62" s="221" t="s">
        <v>119</v>
      </c>
    </row>
    <row r="63" spans="1:8" ht="21" x14ac:dyDescent="0.3">
      <c r="A63" s="421" t="s">
        <v>14</v>
      </c>
      <c r="B63" s="422"/>
      <c r="C63" s="422"/>
      <c r="D63" s="422"/>
      <c r="E63" s="422"/>
      <c r="F63" s="422"/>
      <c r="G63" s="422"/>
      <c r="H63" s="422"/>
    </row>
    <row r="64" spans="1:8" ht="41.4" x14ac:dyDescent="0.3">
      <c r="A64" s="86" t="s">
        <v>0</v>
      </c>
      <c r="B64" s="87" t="s">
        <v>1</v>
      </c>
      <c r="C64" s="9" t="s">
        <v>10</v>
      </c>
      <c r="D64" s="87" t="s">
        <v>2</v>
      </c>
      <c r="E64" s="87" t="s">
        <v>4</v>
      </c>
      <c r="F64" s="87" t="s">
        <v>3</v>
      </c>
      <c r="G64" s="87" t="s">
        <v>8</v>
      </c>
      <c r="H64" s="127" t="s">
        <v>114</v>
      </c>
    </row>
    <row r="65" spans="1:8" ht="15.6" x14ac:dyDescent="0.3">
      <c r="A65" s="94">
        <v>1</v>
      </c>
      <c r="B65" s="89" t="s">
        <v>21</v>
      </c>
      <c r="C65" s="249" t="s">
        <v>175</v>
      </c>
      <c r="D65" s="49" t="s">
        <v>9</v>
      </c>
      <c r="E65" s="49">
        <v>1</v>
      </c>
      <c r="F65" s="49" t="s">
        <v>6</v>
      </c>
      <c r="G65" s="49">
        <v>1</v>
      </c>
      <c r="H65" s="221" t="s">
        <v>148</v>
      </c>
    </row>
    <row r="66" spans="1:8" ht="15.6" x14ac:dyDescent="0.3">
      <c r="A66" s="94">
        <v>2</v>
      </c>
      <c r="B66" s="89" t="s">
        <v>19</v>
      </c>
      <c r="C66" s="249" t="s">
        <v>176</v>
      </c>
      <c r="D66" s="49" t="s">
        <v>9</v>
      </c>
      <c r="E66" s="49">
        <v>1</v>
      </c>
      <c r="F66" s="49" t="s">
        <v>6</v>
      </c>
      <c r="G66" s="49">
        <v>1</v>
      </c>
      <c r="H66" s="221" t="s">
        <v>148</v>
      </c>
    </row>
    <row r="67" spans="1:8" ht="15.6" x14ac:dyDescent="0.3">
      <c r="A67" s="94">
        <v>3</v>
      </c>
      <c r="B67" s="89" t="s">
        <v>20</v>
      </c>
      <c r="C67" s="249" t="s">
        <v>177</v>
      </c>
      <c r="D67" s="49" t="s">
        <v>9</v>
      </c>
      <c r="E67" s="49">
        <v>1</v>
      </c>
      <c r="F67" s="49" t="s">
        <v>6</v>
      </c>
      <c r="G67" s="49">
        <v>1</v>
      </c>
      <c r="H67" s="221" t="s">
        <v>148</v>
      </c>
    </row>
    <row r="68" spans="1:8" ht="21" x14ac:dyDescent="0.3">
      <c r="A68" s="564" t="s">
        <v>178</v>
      </c>
      <c r="B68" s="565"/>
      <c r="C68" s="565"/>
      <c r="D68" s="565"/>
      <c r="E68" s="565"/>
      <c r="F68" s="565"/>
      <c r="G68" s="565"/>
      <c r="H68" s="566"/>
    </row>
    <row r="69" spans="1:8" ht="21" x14ac:dyDescent="0.3">
      <c r="A69" s="413" t="s">
        <v>103</v>
      </c>
      <c r="B69" s="525"/>
      <c r="C69" s="567" t="s">
        <v>104</v>
      </c>
      <c r="D69" s="568"/>
      <c r="E69" s="568"/>
      <c r="F69" s="568"/>
      <c r="G69" s="568"/>
      <c r="H69" s="568"/>
    </row>
    <row r="70" spans="1:8" ht="21" x14ac:dyDescent="0.3">
      <c r="A70" s="421" t="s">
        <v>12</v>
      </c>
      <c r="B70" s="422"/>
      <c r="C70" s="422"/>
      <c r="D70" s="422"/>
      <c r="E70" s="422"/>
      <c r="F70" s="422"/>
      <c r="G70" s="422"/>
      <c r="H70" s="563"/>
    </row>
    <row r="71" spans="1:8" x14ac:dyDescent="0.3">
      <c r="A71" s="572" t="s">
        <v>105</v>
      </c>
      <c r="B71" s="573"/>
      <c r="C71" s="573"/>
      <c r="D71" s="573"/>
      <c r="E71" s="573"/>
      <c r="F71" s="573"/>
      <c r="G71" s="573"/>
      <c r="H71" s="574"/>
    </row>
    <row r="72" spans="1:8" x14ac:dyDescent="0.3">
      <c r="A72" s="535" t="s">
        <v>179</v>
      </c>
      <c r="B72" s="536"/>
      <c r="C72" s="536"/>
      <c r="D72" s="536"/>
      <c r="E72" s="536"/>
      <c r="F72" s="536"/>
      <c r="G72" s="536"/>
      <c r="H72" s="537"/>
    </row>
    <row r="73" spans="1:8" x14ac:dyDescent="0.3">
      <c r="A73" s="535" t="s">
        <v>107</v>
      </c>
      <c r="B73" s="536"/>
      <c r="C73" s="536"/>
      <c r="D73" s="536"/>
      <c r="E73" s="536"/>
      <c r="F73" s="536"/>
      <c r="G73" s="536"/>
      <c r="H73" s="537"/>
    </row>
    <row r="74" spans="1:8" x14ac:dyDescent="0.3">
      <c r="A74" s="535" t="s">
        <v>108</v>
      </c>
      <c r="B74" s="536"/>
      <c r="C74" s="536"/>
      <c r="D74" s="536"/>
      <c r="E74" s="536"/>
      <c r="F74" s="536"/>
      <c r="G74" s="536"/>
      <c r="H74" s="537"/>
    </row>
    <row r="75" spans="1:8" x14ac:dyDescent="0.3">
      <c r="A75" s="535" t="s">
        <v>180</v>
      </c>
      <c r="B75" s="536"/>
      <c r="C75" s="536"/>
      <c r="D75" s="536"/>
      <c r="E75" s="536"/>
      <c r="F75" s="536"/>
      <c r="G75" s="536"/>
      <c r="H75" s="537"/>
    </row>
    <row r="76" spans="1:8" x14ac:dyDescent="0.3">
      <c r="A76" s="535" t="s">
        <v>110</v>
      </c>
      <c r="B76" s="536"/>
      <c r="C76" s="536"/>
      <c r="D76" s="536"/>
      <c r="E76" s="536"/>
      <c r="F76" s="536"/>
      <c r="G76" s="536"/>
      <c r="H76" s="537"/>
    </row>
    <row r="77" spans="1:8" x14ac:dyDescent="0.3">
      <c r="A77" s="535" t="s">
        <v>166</v>
      </c>
      <c r="B77" s="536"/>
      <c r="C77" s="536"/>
      <c r="D77" s="536"/>
      <c r="E77" s="536"/>
      <c r="F77" s="536"/>
      <c r="G77" s="536"/>
      <c r="H77" s="537"/>
    </row>
    <row r="78" spans="1:8" x14ac:dyDescent="0.3">
      <c r="A78" s="535" t="s">
        <v>181</v>
      </c>
      <c r="B78" s="536"/>
      <c r="C78" s="536"/>
      <c r="D78" s="536"/>
      <c r="E78" s="536"/>
      <c r="F78" s="536"/>
      <c r="G78" s="536"/>
      <c r="H78" s="537"/>
    </row>
    <row r="79" spans="1:8" x14ac:dyDescent="0.3">
      <c r="A79" s="554" t="s">
        <v>167</v>
      </c>
      <c r="B79" s="555"/>
      <c r="C79" s="555"/>
      <c r="D79" s="555"/>
      <c r="E79" s="555"/>
      <c r="F79" s="555"/>
      <c r="G79" s="555"/>
      <c r="H79" s="556"/>
    </row>
    <row r="80" spans="1:8" ht="41.4" x14ac:dyDescent="0.3">
      <c r="A80" s="86" t="s">
        <v>0</v>
      </c>
      <c r="B80" s="87" t="s">
        <v>1</v>
      </c>
      <c r="C80" s="9" t="s">
        <v>10</v>
      </c>
      <c r="D80" s="87" t="s">
        <v>2</v>
      </c>
      <c r="E80" s="87" t="s">
        <v>4</v>
      </c>
      <c r="F80" s="87" t="s">
        <v>3</v>
      </c>
      <c r="G80" s="87" t="s">
        <v>8</v>
      </c>
      <c r="H80" s="127" t="s">
        <v>114</v>
      </c>
    </row>
    <row r="81" spans="1:8" ht="15.6" x14ac:dyDescent="0.3">
      <c r="A81" s="88">
        <v>1</v>
      </c>
      <c r="B81" s="89" t="s">
        <v>182</v>
      </c>
      <c r="C81" s="248" t="s">
        <v>183</v>
      </c>
      <c r="D81" s="90" t="s">
        <v>117</v>
      </c>
      <c r="E81" s="90">
        <v>4</v>
      </c>
      <c r="F81" s="90" t="s">
        <v>6</v>
      </c>
      <c r="G81" s="90">
        <v>4</v>
      </c>
      <c r="H81" s="221" t="s">
        <v>119</v>
      </c>
    </row>
    <row r="82" spans="1:8" ht="15.6" x14ac:dyDescent="0.3">
      <c r="A82" s="88">
        <v>2</v>
      </c>
      <c r="B82" s="66" t="s">
        <v>37</v>
      </c>
      <c r="C82" s="251" t="s">
        <v>184</v>
      </c>
      <c r="D82" s="16" t="s">
        <v>117</v>
      </c>
      <c r="E82" s="16">
        <v>2</v>
      </c>
      <c r="F82" s="16" t="s">
        <v>6</v>
      </c>
      <c r="G82" s="16">
        <v>2</v>
      </c>
      <c r="H82" s="222" t="s">
        <v>119</v>
      </c>
    </row>
    <row r="83" spans="1:8" ht="15.6" x14ac:dyDescent="0.3">
      <c r="A83" s="88">
        <v>3</v>
      </c>
      <c r="B83" s="89" t="s">
        <v>27</v>
      </c>
      <c r="C83" s="249" t="s">
        <v>141</v>
      </c>
      <c r="D83" s="49" t="s">
        <v>5</v>
      </c>
      <c r="E83" s="90">
        <v>1</v>
      </c>
      <c r="F83" s="90" t="s">
        <v>6</v>
      </c>
      <c r="G83" s="90">
        <v>1</v>
      </c>
      <c r="H83" s="221" t="s">
        <v>119</v>
      </c>
    </row>
    <row r="84" spans="1:8" ht="15.6" x14ac:dyDescent="0.3">
      <c r="A84" s="95">
        <v>4</v>
      </c>
      <c r="B84" s="66" t="s">
        <v>185</v>
      </c>
      <c r="C84" s="248" t="s">
        <v>186</v>
      </c>
      <c r="D84" s="58" t="s">
        <v>5</v>
      </c>
      <c r="E84" s="16">
        <v>1</v>
      </c>
      <c r="F84" s="16" t="s">
        <v>6</v>
      </c>
      <c r="G84" s="16">
        <v>1</v>
      </c>
      <c r="H84" s="222" t="s">
        <v>119</v>
      </c>
    </row>
    <row r="85" spans="1:8" ht="15.6" x14ac:dyDescent="0.3">
      <c r="A85" s="88">
        <v>5</v>
      </c>
      <c r="B85" s="89" t="s">
        <v>187</v>
      </c>
      <c r="C85" s="249" t="s">
        <v>128</v>
      </c>
      <c r="D85" s="49" t="s">
        <v>5</v>
      </c>
      <c r="E85" s="90">
        <v>1</v>
      </c>
      <c r="F85" s="90" t="s">
        <v>6</v>
      </c>
      <c r="G85" s="90">
        <v>1</v>
      </c>
      <c r="H85" s="221" t="s">
        <v>119</v>
      </c>
    </row>
    <row r="86" spans="1:8" ht="15.6" x14ac:dyDescent="0.3">
      <c r="A86" s="88">
        <v>7</v>
      </c>
      <c r="B86" s="89" t="s">
        <v>188</v>
      </c>
      <c r="C86" s="249" t="s">
        <v>189</v>
      </c>
      <c r="D86" s="49" t="s">
        <v>5</v>
      </c>
      <c r="E86" s="90">
        <v>1</v>
      </c>
      <c r="F86" s="90" t="s">
        <v>6</v>
      </c>
      <c r="G86" s="90">
        <v>1</v>
      </c>
      <c r="H86" s="221" t="s">
        <v>119</v>
      </c>
    </row>
    <row r="87" spans="1:8" ht="15.6" x14ac:dyDescent="0.3">
      <c r="A87" s="88">
        <v>8</v>
      </c>
      <c r="B87" s="89" t="s">
        <v>190</v>
      </c>
      <c r="C87" s="249" t="s">
        <v>191</v>
      </c>
      <c r="D87" s="49" t="s">
        <v>137</v>
      </c>
      <c r="E87" s="90">
        <v>3</v>
      </c>
      <c r="F87" s="90" t="s">
        <v>6</v>
      </c>
      <c r="G87" s="90">
        <v>3</v>
      </c>
      <c r="H87" s="221" t="s">
        <v>119</v>
      </c>
    </row>
    <row r="88" spans="1:8" ht="15.6" x14ac:dyDescent="0.3">
      <c r="A88" s="88">
        <v>9</v>
      </c>
      <c r="B88" s="89" t="s">
        <v>192</v>
      </c>
      <c r="C88" s="249" t="s">
        <v>193</v>
      </c>
      <c r="D88" s="49" t="s">
        <v>137</v>
      </c>
      <c r="E88" s="90">
        <v>1</v>
      </c>
      <c r="F88" s="90" t="s">
        <v>6</v>
      </c>
      <c r="G88" s="90">
        <v>1</v>
      </c>
      <c r="H88" s="221" t="s">
        <v>119</v>
      </c>
    </row>
    <row r="89" spans="1:8" ht="31.2" x14ac:dyDescent="0.3">
      <c r="A89" s="88">
        <v>10</v>
      </c>
      <c r="B89" s="89" t="s">
        <v>194</v>
      </c>
      <c r="C89" s="249" t="s">
        <v>195</v>
      </c>
      <c r="D89" s="49" t="s">
        <v>137</v>
      </c>
      <c r="E89" s="90">
        <v>1</v>
      </c>
      <c r="F89" s="90" t="s">
        <v>6</v>
      </c>
      <c r="G89" s="90">
        <v>1</v>
      </c>
      <c r="H89" s="221" t="s">
        <v>119</v>
      </c>
    </row>
    <row r="90" spans="1:8" ht="15.6" x14ac:dyDescent="0.3">
      <c r="A90" s="88">
        <v>11</v>
      </c>
      <c r="B90" s="89" t="s">
        <v>196</v>
      </c>
      <c r="C90" s="249" t="s">
        <v>197</v>
      </c>
      <c r="D90" s="49" t="s">
        <v>137</v>
      </c>
      <c r="E90" s="90">
        <v>3</v>
      </c>
      <c r="F90" s="90" t="s">
        <v>6</v>
      </c>
      <c r="G90" s="90">
        <v>3</v>
      </c>
      <c r="H90" s="221" t="s">
        <v>119</v>
      </c>
    </row>
    <row r="91" spans="1:8" ht="15.6" x14ac:dyDescent="0.3">
      <c r="A91" s="88">
        <v>12</v>
      </c>
      <c r="B91" s="89" t="s">
        <v>198</v>
      </c>
      <c r="C91" s="249" t="s">
        <v>199</v>
      </c>
      <c r="D91" s="49" t="s">
        <v>137</v>
      </c>
      <c r="E91" s="90">
        <v>3</v>
      </c>
      <c r="F91" s="90" t="s">
        <v>6</v>
      </c>
      <c r="G91" s="90">
        <v>3</v>
      </c>
      <c r="H91" s="221" t="s">
        <v>119</v>
      </c>
    </row>
    <row r="92" spans="1:8" ht="15.6" x14ac:dyDescent="0.3">
      <c r="A92" s="88">
        <v>13</v>
      </c>
      <c r="B92" s="89" t="s">
        <v>200</v>
      </c>
      <c r="C92" s="249" t="s">
        <v>201</v>
      </c>
      <c r="D92" s="49" t="s">
        <v>137</v>
      </c>
      <c r="E92" s="96">
        <v>3</v>
      </c>
      <c r="F92" s="96" t="s">
        <v>6</v>
      </c>
      <c r="G92" s="96">
        <v>3</v>
      </c>
      <c r="H92" s="223" t="s">
        <v>119</v>
      </c>
    </row>
    <row r="93" spans="1:8" ht="15.6" x14ac:dyDescent="0.3">
      <c r="A93" s="97">
        <v>14</v>
      </c>
      <c r="B93" s="65" t="s">
        <v>202</v>
      </c>
      <c r="C93" s="214" t="s">
        <v>203</v>
      </c>
      <c r="D93" s="98" t="s">
        <v>137</v>
      </c>
      <c r="E93" s="99">
        <v>1</v>
      </c>
      <c r="F93" s="99" t="s">
        <v>6</v>
      </c>
      <c r="G93" s="99">
        <v>1</v>
      </c>
      <c r="H93" s="211" t="s">
        <v>119</v>
      </c>
    </row>
    <row r="94" spans="1:8" ht="15.6" x14ac:dyDescent="0.3">
      <c r="A94" s="97">
        <v>15</v>
      </c>
      <c r="B94" s="65" t="s">
        <v>204</v>
      </c>
      <c r="C94" s="214" t="s">
        <v>205</v>
      </c>
      <c r="D94" s="98" t="s">
        <v>137</v>
      </c>
      <c r="E94" s="99">
        <v>3</v>
      </c>
      <c r="F94" s="99" t="s">
        <v>6</v>
      </c>
      <c r="G94" s="99">
        <v>3</v>
      </c>
      <c r="H94" s="211" t="s">
        <v>119</v>
      </c>
    </row>
    <row r="95" spans="1:8" ht="31.2" x14ac:dyDescent="0.3">
      <c r="A95" s="97">
        <v>16</v>
      </c>
      <c r="B95" s="65" t="s">
        <v>206</v>
      </c>
      <c r="C95" s="214" t="s">
        <v>207</v>
      </c>
      <c r="D95" s="98" t="s">
        <v>137</v>
      </c>
      <c r="E95" s="99">
        <v>5</v>
      </c>
      <c r="F95" s="99" t="s">
        <v>6</v>
      </c>
      <c r="G95" s="99">
        <v>5</v>
      </c>
      <c r="H95" s="211" t="s">
        <v>119</v>
      </c>
    </row>
    <row r="96" spans="1:8" ht="15.6" x14ac:dyDescent="0.3">
      <c r="A96" s="97">
        <v>17</v>
      </c>
      <c r="B96" s="65" t="s">
        <v>208</v>
      </c>
      <c r="C96" s="214" t="s">
        <v>209</v>
      </c>
      <c r="D96" s="98" t="s">
        <v>137</v>
      </c>
      <c r="E96" s="99">
        <v>3</v>
      </c>
      <c r="F96" s="99" t="s">
        <v>6</v>
      </c>
      <c r="G96" s="99">
        <v>3</v>
      </c>
      <c r="H96" s="211" t="s">
        <v>119</v>
      </c>
    </row>
    <row r="97" spans="1:8" ht="15.6" x14ac:dyDescent="0.3">
      <c r="A97" s="97">
        <v>18</v>
      </c>
      <c r="B97" s="65" t="s">
        <v>210</v>
      </c>
      <c r="C97" s="214" t="s">
        <v>211</v>
      </c>
      <c r="D97" s="98" t="s">
        <v>137</v>
      </c>
      <c r="E97" s="99">
        <v>3</v>
      </c>
      <c r="F97" s="99" t="s">
        <v>6</v>
      </c>
      <c r="G97" s="99">
        <v>3</v>
      </c>
      <c r="H97" s="211" t="s">
        <v>119</v>
      </c>
    </row>
    <row r="98" spans="1:8" ht="31.2" x14ac:dyDescent="0.3">
      <c r="A98" s="97">
        <v>19</v>
      </c>
      <c r="B98" s="65" t="s">
        <v>212</v>
      </c>
      <c r="C98" s="214" t="s">
        <v>213</v>
      </c>
      <c r="D98" s="98" t="s">
        <v>137</v>
      </c>
      <c r="E98" s="99">
        <v>4</v>
      </c>
      <c r="F98" s="99" t="s">
        <v>6</v>
      </c>
      <c r="G98" s="99">
        <v>4</v>
      </c>
      <c r="H98" s="211" t="s">
        <v>119</v>
      </c>
    </row>
    <row r="99" spans="1:8" ht="31.2" x14ac:dyDescent="0.3">
      <c r="A99" s="97">
        <v>20</v>
      </c>
      <c r="B99" s="65" t="s">
        <v>214</v>
      </c>
      <c r="C99" s="214" t="s">
        <v>215</v>
      </c>
      <c r="D99" s="98" t="s">
        <v>137</v>
      </c>
      <c r="E99" s="99">
        <v>3</v>
      </c>
      <c r="F99" s="99" t="s">
        <v>6</v>
      </c>
      <c r="G99" s="99">
        <v>3</v>
      </c>
      <c r="H99" s="211" t="s">
        <v>119</v>
      </c>
    </row>
    <row r="100" spans="1:8" ht="15.6" x14ac:dyDescent="0.3">
      <c r="A100" s="100">
        <v>21</v>
      </c>
      <c r="B100" s="98" t="s">
        <v>216</v>
      </c>
      <c r="C100" s="252" t="s">
        <v>217</v>
      </c>
      <c r="D100" s="99" t="s">
        <v>5</v>
      </c>
      <c r="E100" s="99">
        <v>1</v>
      </c>
      <c r="F100" s="99" t="s">
        <v>6</v>
      </c>
      <c r="G100" s="99">
        <v>1</v>
      </c>
      <c r="H100" s="211" t="s">
        <v>119</v>
      </c>
    </row>
    <row r="101" spans="1:8" ht="15.6" x14ac:dyDescent="0.3">
      <c r="A101" s="101">
        <v>22</v>
      </c>
      <c r="B101" s="98" t="s">
        <v>218</v>
      </c>
      <c r="C101" s="252" t="s">
        <v>219</v>
      </c>
      <c r="D101" s="99" t="s">
        <v>137</v>
      </c>
      <c r="E101" s="99">
        <v>1</v>
      </c>
      <c r="F101" s="99" t="s">
        <v>6</v>
      </c>
      <c r="G101" s="99">
        <v>1</v>
      </c>
      <c r="H101" s="224" t="s">
        <v>119</v>
      </c>
    </row>
    <row r="102" spans="1:8" ht="21" x14ac:dyDescent="0.3">
      <c r="A102" s="575" t="s">
        <v>220</v>
      </c>
      <c r="B102" s="576"/>
      <c r="C102" s="576"/>
      <c r="D102" s="576"/>
      <c r="E102" s="576"/>
      <c r="F102" s="576"/>
      <c r="G102" s="576"/>
      <c r="H102" s="576"/>
    </row>
    <row r="103" spans="1:8" x14ac:dyDescent="0.3">
      <c r="A103" s="577" t="s">
        <v>150</v>
      </c>
      <c r="B103" s="578"/>
      <c r="C103" s="578"/>
      <c r="D103" s="578"/>
      <c r="E103" s="578"/>
      <c r="F103" s="578"/>
      <c r="G103" s="578"/>
      <c r="H103" s="579"/>
    </row>
    <row r="104" spans="1:8" x14ac:dyDescent="0.3">
      <c r="A104" s="535" t="s">
        <v>107</v>
      </c>
      <c r="B104" s="536"/>
      <c r="C104" s="536"/>
      <c r="D104" s="536"/>
      <c r="E104" s="536"/>
      <c r="F104" s="536"/>
      <c r="G104" s="536"/>
      <c r="H104" s="537"/>
    </row>
    <row r="105" spans="1:8" x14ac:dyDescent="0.3">
      <c r="A105" s="535" t="s">
        <v>108</v>
      </c>
      <c r="B105" s="536"/>
      <c r="C105" s="536"/>
      <c r="D105" s="536"/>
      <c r="E105" s="536"/>
      <c r="F105" s="536"/>
      <c r="G105" s="536"/>
      <c r="H105" s="537"/>
    </row>
    <row r="106" spans="1:8" x14ac:dyDescent="0.3">
      <c r="A106" s="535" t="s">
        <v>109</v>
      </c>
      <c r="B106" s="536"/>
      <c r="C106" s="536"/>
      <c r="D106" s="536"/>
      <c r="E106" s="536"/>
      <c r="F106" s="536"/>
      <c r="G106" s="536"/>
      <c r="H106" s="537"/>
    </row>
    <row r="107" spans="1:8" x14ac:dyDescent="0.3">
      <c r="A107" s="535" t="s">
        <v>110</v>
      </c>
      <c r="B107" s="536"/>
      <c r="C107" s="536"/>
      <c r="D107" s="536"/>
      <c r="E107" s="536"/>
      <c r="F107" s="536"/>
      <c r="G107" s="536"/>
      <c r="H107" s="537"/>
    </row>
    <row r="108" spans="1:8" x14ac:dyDescent="0.3">
      <c r="A108" s="535" t="s">
        <v>166</v>
      </c>
      <c r="B108" s="536"/>
      <c r="C108" s="536"/>
      <c r="D108" s="536"/>
      <c r="E108" s="536"/>
      <c r="F108" s="536"/>
      <c r="G108" s="536"/>
      <c r="H108" s="537"/>
    </row>
    <row r="109" spans="1:8" x14ac:dyDescent="0.3">
      <c r="A109" s="535" t="s">
        <v>181</v>
      </c>
      <c r="B109" s="536"/>
      <c r="C109" s="536"/>
      <c r="D109" s="536"/>
      <c r="E109" s="536"/>
      <c r="F109" s="536"/>
      <c r="G109" s="536"/>
      <c r="H109" s="537"/>
    </row>
    <row r="110" spans="1:8" x14ac:dyDescent="0.3">
      <c r="A110" s="554" t="s">
        <v>167</v>
      </c>
      <c r="B110" s="555"/>
      <c r="C110" s="555"/>
      <c r="D110" s="555"/>
      <c r="E110" s="555"/>
      <c r="F110" s="555"/>
      <c r="G110" s="555"/>
      <c r="H110" s="556"/>
    </row>
    <row r="111" spans="1:8" ht="41.4" x14ac:dyDescent="0.3">
      <c r="A111" s="87" t="s">
        <v>0</v>
      </c>
      <c r="B111" s="87" t="s">
        <v>1</v>
      </c>
      <c r="C111" s="9" t="s">
        <v>10</v>
      </c>
      <c r="D111" s="87" t="s">
        <v>2</v>
      </c>
      <c r="E111" s="87" t="s">
        <v>4</v>
      </c>
      <c r="F111" s="87" t="s">
        <v>3</v>
      </c>
      <c r="G111" s="87" t="s">
        <v>8</v>
      </c>
      <c r="H111" s="127" t="s">
        <v>114</v>
      </c>
    </row>
    <row r="112" spans="1:8" ht="31.2" x14ac:dyDescent="0.3">
      <c r="A112" s="87">
        <v>1</v>
      </c>
      <c r="B112" s="89" t="s">
        <v>221</v>
      </c>
      <c r="C112" s="249" t="s">
        <v>222</v>
      </c>
      <c r="D112" s="90" t="s">
        <v>117</v>
      </c>
      <c r="E112" s="90">
        <v>1</v>
      </c>
      <c r="F112" s="92" t="s">
        <v>157</v>
      </c>
      <c r="G112" s="90">
        <v>30</v>
      </c>
      <c r="H112" s="221" t="s">
        <v>119</v>
      </c>
    </row>
    <row r="113" spans="1:8" ht="31.2" x14ac:dyDescent="0.3">
      <c r="A113" s="87">
        <v>2</v>
      </c>
      <c r="B113" s="89" t="s">
        <v>223</v>
      </c>
      <c r="C113" s="249" t="s">
        <v>224</v>
      </c>
      <c r="D113" s="90" t="s">
        <v>117</v>
      </c>
      <c r="E113" s="90">
        <v>1</v>
      </c>
      <c r="F113" s="92" t="s">
        <v>162</v>
      </c>
      <c r="G113" s="90">
        <v>15</v>
      </c>
      <c r="H113" s="221" t="s">
        <v>119</v>
      </c>
    </row>
    <row r="114" spans="1:8" ht="21" x14ac:dyDescent="0.3">
      <c r="A114" s="421" t="s">
        <v>15</v>
      </c>
      <c r="B114" s="422"/>
      <c r="C114" s="422"/>
      <c r="D114" s="422"/>
      <c r="E114" s="422"/>
      <c r="F114" s="422"/>
      <c r="G114" s="422"/>
      <c r="H114" s="563"/>
    </row>
    <row r="115" spans="1:8" x14ac:dyDescent="0.3">
      <c r="A115" s="560" t="s">
        <v>105</v>
      </c>
      <c r="B115" s="561"/>
      <c r="C115" s="561"/>
      <c r="D115" s="561"/>
      <c r="E115" s="561"/>
      <c r="F115" s="561"/>
      <c r="G115" s="561"/>
      <c r="H115" s="562"/>
    </row>
    <row r="116" spans="1:8" x14ac:dyDescent="0.3">
      <c r="A116" s="535" t="s">
        <v>150</v>
      </c>
      <c r="B116" s="536"/>
      <c r="C116" s="536"/>
      <c r="D116" s="536"/>
      <c r="E116" s="536"/>
      <c r="F116" s="536"/>
      <c r="G116" s="536"/>
      <c r="H116" s="537"/>
    </row>
    <row r="117" spans="1:8" x14ac:dyDescent="0.3">
      <c r="A117" s="535" t="s">
        <v>225</v>
      </c>
      <c r="B117" s="536"/>
      <c r="C117" s="536"/>
      <c r="D117" s="536"/>
      <c r="E117" s="536"/>
      <c r="F117" s="536"/>
      <c r="G117" s="536"/>
      <c r="H117" s="537"/>
    </row>
    <row r="118" spans="1:8" x14ac:dyDescent="0.3">
      <c r="A118" s="535" t="s">
        <v>108</v>
      </c>
      <c r="B118" s="536"/>
      <c r="C118" s="536"/>
      <c r="D118" s="536"/>
      <c r="E118" s="536"/>
      <c r="F118" s="536"/>
      <c r="G118" s="536"/>
      <c r="H118" s="537"/>
    </row>
    <row r="119" spans="1:8" x14ac:dyDescent="0.3">
      <c r="A119" s="535" t="s">
        <v>109</v>
      </c>
      <c r="B119" s="536"/>
      <c r="C119" s="536"/>
      <c r="D119" s="536"/>
      <c r="E119" s="536"/>
      <c r="F119" s="536"/>
      <c r="G119" s="536"/>
      <c r="H119" s="537"/>
    </row>
    <row r="120" spans="1:8" x14ac:dyDescent="0.3">
      <c r="A120" s="535" t="s">
        <v>152</v>
      </c>
      <c r="B120" s="536"/>
      <c r="C120" s="536"/>
      <c r="D120" s="536"/>
      <c r="E120" s="536"/>
      <c r="F120" s="536"/>
      <c r="G120" s="536"/>
      <c r="H120" s="537"/>
    </row>
    <row r="121" spans="1:8" x14ac:dyDescent="0.3">
      <c r="A121" s="535" t="s">
        <v>166</v>
      </c>
      <c r="B121" s="536"/>
      <c r="C121" s="536"/>
      <c r="D121" s="536"/>
      <c r="E121" s="536"/>
      <c r="F121" s="536"/>
      <c r="G121" s="536"/>
      <c r="H121" s="537"/>
    </row>
    <row r="122" spans="1:8" x14ac:dyDescent="0.3">
      <c r="A122" s="535" t="s">
        <v>181</v>
      </c>
      <c r="B122" s="536"/>
      <c r="C122" s="536"/>
      <c r="D122" s="536"/>
      <c r="E122" s="536"/>
      <c r="F122" s="536"/>
      <c r="G122" s="536"/>
      <c r="H122" s="537"/>
    </row>
    <row r="123" spans="1:8" x14ac:dyDescent="0.3">
      <c r="A123" s="554" t="s">
        <v>113</v>
      </c>
      <c r="B123" s="555"/>
      <c r="C123" s="555"/>
      <c r="D123" s="555"/>
      <c r="E123" s="555"/>
      <c r="F123" s="555"/>
      <c r="G123" s="555"/>
      <c r="H123" s="556"/>
    </row>
    <row r="124" spans="1:8" ht="41.4" x14ac:dyDescent="0.3">
      <c r="A124" s="86" t="s">
        <v>0</v>
      </c>
      <c r="B124" s="87" t="s">
        <v>1</v>
      </c>
      <c r="C124" s="9" t="s">
        <v>10</v>
      </c>
      <c r="D124" s="87" t="s">
        <v>2</v>
      </c>
      <c r="E124" s="87" t="s">
        <v>4</v>
      </c>
      <c r="F124" s="87" t="s">
        <v>3</v>
      </c>
      <c r="G124" s="87" t="s">
        <v>8</v>
      </c>
      <c r="H124" s="127" t="s">
        <v>114</v>
      </c>
    </row>
    <row r="125" spans="1:8" ht="15.6" x14ac:dyDescent="0.3">
      <c r="A125" s="94">
        <v>1</v>
      </c>
      <c r="B125" s="89" t="s">
        <v>226</v>
      </c>
      <c r="C125" s="249" t="s">
        <v>227</v>
      </c>
      <c r="D125" s="90" t="s">
        <v>5</v>
      </c>
      <c r="E125" s="90">
        <v>1</v>
      </c>
      <c r="F125" s="90" t="s">
        <v>118</v>
      </c>
      <c r="G125" s="90">
        <v>1</v>
      </c>
      <c r="H125" s="221" t="s">
        <v>119</v>
      </c>
    </row>
    <row r="126" spans="1:8" ht="15.6" x14ac:dyDescent="0.3">
      <c r="A126" s="94">
        <v>2</v>
      </c>
      <c r="B126" s="89" t="s">
        <v>169</v>
      </c>
      <c r="C126" s="249" t="s">
        <v>228</v>
      </c>
      <c r="D126" s="90" t="s">
        <v>117</v>
      </c>
      <c r="E126" s="90">
        <v>1</v>
      </c>
      <c r="F126" s="90" t="s">
        <v>6</v>
      </c>
      <c r="G126" s="90">
        <v>1</v>
      </c>
      <c r="H126" s="221" t="s">
        <v>119</v>
      </c>
    </row>
    <row r="127" spans="1:8" ht="15.6" x14ac:dyDescent="0.3">
      <c r="A127" s="94">
        <v>3</v>
      </c>
      <c r="B127" s="89" t="s">
        <v>171</v>
      </c>
      <c r="C127" s="250" t="s">
        <v>172</v>
      </c>
      <c r="D127" s="90" t="s">
        <v>117</v>
      </c>
      <c r="E127" s="90">
        <v>1</v>
      </c>
      <c r="F127" s="90" t="s">
        <v>6</v>
      </c>
      <c r="G127" s="90">
        <v>1</v>
      </c>
      <c r="H127" s="221" t="s">
        <v>119</v>
      </c>
    </row>
    <row r="128" spans="1:8" ht="21" x14ac:dyDescent="0.3">
      <c r="A128" s="421" t="s">
        <v>14</v>
      </c>
      <c r="B128" s="422"/>
      <c r="C128" s="422"/>
      <c r="D128" s="422"/>
      <c r="E128" s="422"/>
      <c r="F128" s="422"/>
      <c r="G128" s="422"/>
      <c r="H128" s="422"/>
    </row>
    <row r="129" spans="1:8" ht="41.4" x14ac:dyDescent="0.3">
      <c r="A129" s="101" t="s">
        <v>0</v>
      </c>
      <c r="B129" s="102" t="s">
        <v>1</v>
      </c>
      <c r="C129" s="7" t="s">
        <v>10</v>
      </c>
      <c r="D129" s="102" t="s">
        <v>2</v>
      </c>
      <c r="E129" s="102" t="s">
        <v>4</v>
      </c>
      <c r="F129" s="102" t="s">
        <v>3</v>
      </c>
      <c r="G129" s="102" t="s">
        <v>8</v>
      </c>
      <c r="H129" s="125" t="s">
        <v>114</v>
      </c>
    </row>
    <row r="130" spans="1:8" ht="15.6" x14ac:dyDescent="0.3">
      <c r="A130" s="97">
        <v>1</v>
      </c>
      <c r="B130" s="98" t="s">
        <v>21</v>
      </c>
      <c r="C130" s="50" t="s">
        <v>175</v>
      </c>
      <c r="D130" s="99" t="s">
        <v>9</v>
      </c>
      <c r="E130" s="99">
        <v>1</v>
      </c>
      <c r="F130" s="99" t="s">
        <v>6</v>
      </c>
      <c r="G130" s="99">
        <v>1</v>
      </c>
      <c r="H130" s="211" t="s">
        <v>229</v>
      </c>
    </row>
    <row r="131" spans="1:8" ht="15.6" x14ac:dyDescent="0.3">
      <c r="A131" s="97">
        <v>2</v>
      </c>
      <c r="B131" s="98" t="s">
        <v>19</v>
      </c>
      <c r="C131" s="50" t="s">
        <v>230</v>
      </c>
      <c r="D131" s="99" t="s">
        <v>9</v>
      </c>
      <c r="E131" s="99">
        <v>1</v>
      </c>
      <c r="F131" s="99" t="s">
        <v>6</v>
      </c>
      <c r="G131" s="99">
        <v>1</v>
      </c>
      <c r="H131" s="211" t="s">
        <v>148</v>
      </c>
    </row>
    <row r="132" spans="1:8" ht="15.6" x14ac:dyDescent="0.3">
      <c r="A132" s="97">
        <v>3</v>
      </c>
      <c r="B132" s="98" t="s">
        <v>20</v>
      </c>
      <c r="C132" s="50" t="s">
        <v>231</v>
      </c>
      <c r="D132" s="99" t="s">
        <v>9</v>
      </c>
      <c r="E132" s="99">
        <v>1</v>
      </c>
      <c r="F132" s="99" t="s">
        <v>6</v>
      </c>
      <c r="G132" s="99">
        <v>1</v>
      </c>
      <c r="H132" s="211" t="s">
        <v>148</v>
      </c>
    </row>
    <row r="133" spans="1:8" ht="21" x14ac:dyDescent="0.3">
      <c r="A133" s="564" t="s">
        <v>232</v>
      </c>
      <c r="B133" s="565"/>
      <c r="C133" s="565"/>
      <c r="D133" s="565"/>
      <c r="E133" s="565"/>
      <c r="F133" s="565"/>
      <c r="G133" s="565"/>
      <c r="H133" s="566"/>
    </row>
    <row r="134" spans="1:8" ht="21" x14ac:dyDescent="0.3">
      <c r="A134" s="413" t="s">
        <v>103</v>
      </c>
      <c r="B134" s="525"/>
      <c r="C134" s="567" t="s">
        <v>104</v>
      </c>
      <c r="D134" s="568"/>
      <c r="E134" s="568"/>
      <c r="F134" s="568"/>
      <c r="G134" s="568"/>
      <c r="H134" s="568"/>
    </row>
    <row r="135" spans="1:8" ht="18" x14ac:dyDescent="0.3">
      <c r="A135" s="569" t="s">
        <v>233</v>
      </c>
      <c r="B135" s="570"/>
      <c r="C135" s="570"/>
      <c r="D135" s="570"/>
      <c r="E135" s="570"/>
      <c r="F135" s="570"/>
      <c r="G135" s="570"/>
      <c r="H135" s="571"/>
    </row>
    <row r="136" spans="1:8" x14ac:dyDescent="0.3">
      <c r="A136" s="572" t="s">
        <v>105</v>
      </c>
      <c r="B136" s="573"/>
      <c r="C136" s="573"/>
      <c r="D136" s="573"/>
      <c r="E136" s="573"/>
      <c r="F136" s="573"/>
      <c r="G136" s="573"/>
      <c r="H136" s="574"/>
    </row>
    <row r="137" spans="1:8" x14ac:dyDescent="0.3">
      <c r="A137" s="535" t="s">
        <v>234</v>
      </c>
      <c r="B137" s="536"/>
      <c r="C137" s="536"/>
      <c r="D137" s="536"/>
      <c r="E137" s="536"/>
      <c r="F137" s="536"/>
      <c r="G137" s="536"/>
      <c r="H137" s="537"/>
    </row>
    <row r="138" spans="1:8" x14ac:dyDescent="0.3">
      <c r="A138" s="535" t="s">
        <v>235</v>
      </c>
      <c r="B138" s="536"/>
      <c r="C138" s="536"/>
      <c r="D138" s="536"/>
      <c r="E138" s="536"/>
      <c r="F138" s="536"/>
      <c r="G138" s="536"/>
      <c r="H138" s="537"/>
    </row>
    <row r="139" spans="1:8" x14ac:dyDescent="0.3">
      <c r="A139" s="535" t="s">
        <v>236</v>
      </c>
      <c r="B139" s="536"/>
      <c r="C139" s="536"/>
      <c r="D139" s="536"/>
      <c r="E139" s="536"/>
      <c r="F139" s="536"/>
      <c r="G139" s="536"/>
      <c r="H139" s="537"/>
    </row>
    <row r="140" spans="1:8" x14ac:dyDescent="0.3">
      <c r="A140" s="535" t="s">
        <v>237</v>
      </c>
      <c r="B140" s="536"/>
      <c r="C140" s="536"/>
      <c r="D140" s="536"/>
      <c r="E140" s="536"/>
      <c r="F140" s="536"/>
      <c r="G140" s="536"/>
      <c r="H140" s="537"/>
    </row>
    <row r="141" spans="1:8" x14ac:dyDescent="0.3">
      <c r="A141" s="535" t="s">
        <v>152</v>
      </c>
      <c r="B141" s="536"/>
      <c r="C141" s="536"/>
      <c r="D141" s="536"/>
      <c r="E141" s="536"/>
      <c r="F141" s="536"/>
      <c r="G141" s="536"/>
      <c r="H141" s="537"/>
    </row>
    <row r="142" spans="1:8" x14ac:dyDescent="0.3">
      <c r="A142" s="535" t="s">
        <v>238</v>
      </c>
      <c r="B142" s="536"/>
      <c r="C142" s="536"/>
      <c r="D142" s="536"/>
      <c r="E142" s="536"/>
      <c r="F142" s="536"/>
      <c r="G142" s="536"/>
      <c r="H142" s="537"/>
    </row>
    <row r="143" spans="1:8" x14ac:dyDescent="0.3">
      <c r="A143" s="535" t="s">
        <v>112</v>
      </c>
      <c r="B143" s="536"/>
      <c r="C143" s="536"/>
      <c r="D143" s="536"/>
      <c r="E143" s="536"/>
      <c r="F143" s="536"/>
      <c r="G143" s="536"/>
      <c r="H143" s="537"/>
    </row>
    <row r="144" spans="1:8" x14ac:dyDescent="0.3">
      <c r="A144" s="554" t="s">
        <v>113</v>
      </c>
      <c r="B144" s="555"/>
      <c r="C144" s="555"/>
      <c r="D144" s="555"/>
      <c r="E144" s="555"/>
      <c r="F144" s="555"/>
      <c r="G144" s="555"/>
      <c r="H144" s="556"/>
    </row>
    <row r="145" spans="1:8" ht="41.4" x14ac:dyDescent="0.3">
      <c r="A145" s="101" t="s">
        <v>0</v>
      </c>
      <c r="B145" s="102" t="s">
        <v>1</v>
      </c>
      <c r="C145" s="7" t="s">
        <v>10</v>
      </c>
      <c r="D145" s="102" t="s">
        <v>2</v>
      </c>
      <c r="E145" s="102" t="s">
        <v>4</v>
      </c>
      <c r="F145" s="102" t="s">
        <v>3</v>
      </c>
      <c r="G145" s="102" t="s">
        <v>8</v>
      </c>
      <c r="H145" s="125" t="s">
        <v>114</v>
      </c>
    </row>
    <row r="146" spans="1:8" ht="15.6" x14ac:dyDescent="0.3">
      <c r="A146" s="97">
        <v>1</v>
      </c>
      <c r="B146" s="103" t="s">
        <v>37</v>
      </c>
      <c r="C146" s="247" t="s">
        <v>239</v>
      </c>
      <c r="D146" s="99" t="s">
        <v>117</v>
      </c>
      <c r="E146" s="99">
        <v>2</v>
      </c>
      <c r="F146" s="99" t="s">
        <v>118</v>
      </c>
      <c r="G146" s="99">
        <v>2</v>
      </c>
      <c r="H146" s="211" t="s">
        <v>119</v>
      </c>
    </row>
    <row r="147" spans="1:8" ht="15.6" x14ac:dyDescent="0.3">
      <c r="A147" s="97">
        <v>2</v>
      </c>
      <c r="B147" s="103" t="s">
        <v>27</v>
      </c>
      <c r="C147" s="214" t="s">
        <v>240</v>
      </c>
      <c r="D147" s="99" t="s">
        <v>5</v>
      </c>
      <c r="E147" s="99">
        <v>1</v>
      </c>
      <c r="F147" s="99" t="s">
        <v>6</v>
      </c>
      <c r="G147" s="99">
        <v>1</v>
      </c>
      <c r="H147" s="211" t="s">
        <v>119</v>
      </c>
    </row>
    <row r="148" spans="1:8" ht="15.6" x14ac:dyDescent="0.3">
      <c r="A148" s="97">
        <v>3</v>
      </c>
      <c r="B148" s="98" t="s">
        <v>241</v>
      </c>
      <c r="C148" s="214" t="s">
        <v>242</v>
      </c>
      <c r="D148" s="99" t="s">
        <v>5</v>
      </c>
      <c r="E148" s="99">
        <v>1</v>
      </c>
      <c r="F148" s="99" t="s">
        <v>118</v>
      </c>
      <c r="G148" s="99">
        <v>1</v>
      </c>
      <c r="H148" s="211" t="s">
        <v>119</v>
      </c>
    </row>
    <row r="149" spans="1:8" ht="15.6" x14ac:dyDescent="0.3">
      <c r="A149" s="97">
        <v>4</v>
      </c>
      <c r="B149" s="98" t="s">
        <v>187</v>
      </c>
      <c r="C149" s="214" t="s">
        <v>128</v>
      </c>
      <c r="D149" s="99" t="s">
        <v>5</v>
      </c>
      <c r="E149" s="99">
        <v>1</v>
      </c>
      <c r="F149" s="99" t="s">
        <v>118</v>
      </c>
      <c r="G149" s="99">
        <v>1</v>
      </c>
      <c r="H149" s="211" t="s">
        <v>119</v>
      </c>
    </row>
    <row r="150" spans="1:8" ht="15.6" x14ac:dyDescent="0.3">
      <c r="A150" s="97">
        <v>5</v>
      </c>
      <c r="B150" s="98" t="s">
        <v>243</v>
      </c>
      <c r="C150" s="214" t="s">
        <v>244</v>
      </c>
      <c r="D150" s="99" t="s">
        <v>137</v>
      </c>
      <c r="E150" s="99">
        <v>1</v>
      </c>
      <c r="F150" s="99" t="s">
        <v>118</v>
      </c>
      <c r="G150" s="99">
        <v>1</v>
      </c>
      <c r="H150" s="224" t="s">
        <v>119</v>
      </c>
    </row>
    <row r="151" spans="1:8" ht="15.6" x14ac:dyDescent="0.3">
      <c r="A151" s="97">
        <v>6</v>
      </c>
      <c r="B151" s="98" t="s">
        <v>245</v>
      </c>
      <c r="C151" s="214" t="s">
        <v>246</v>
      </c>
      <c r="D151" s="99" t="s">
        <v>5</v>
      </c>
      <c r="E151" s="99">
        <v>2</v>
      </c>
      <c r="F151" s="99" t="s">
        <v>118</v>
      </c>
      <c r="G151" s="99">
        <v>2</v>
      </c>
      <c r="H151" s="211" t="s">
        <v>119</v>
      </c>
    </row>
    <row r="152" spans="1:8" ht="31.2" x14ac:dyDescent="0.3">
      <c r="A152" s="97">
        <v>7</v>
      </c>
      <c r="B152" s="98" t="s">
        <v>247</v>
      </c>
      <c r="C152" s="214" t="s">
        <v>248</v>
      </c>
      <c r="D152" s="99" t="s">
        <v>5</v>
      </c>
      <c r="E152" s="99">
        <v>1</v>
      </c>
      <c r="F152" s="99" t="s">
        <v>118</v>
      </c>
      <c r="G152" s="99">
        <v>1</v>
      </c>
      <c r="H152" s="224" t="s">
        <v>119</v>
      </c>
    </row>
    <row r="153" spans="1:8" ht="15.6" x14ac:dyDescent="0.3">
      <c r="A153" s="97">
        <v>8</v>
      </c>
      <c r="B153" s="66" t="s">
        <v>146</v>
      </c>
      <c r="C153" s="214" t="s">
        <v>249</v>
      </c>
      <c r="D153" s="99" t="s">
        <v>5</v>
      </c>
      <c r="E153" s="99">
        <v>1</v>
      </c>
      <c r="F153" s="99" t="s">
        <v>6</v>
      </c>
      <c r="G153" s="99">
        <v>1</v>
      </c>
      <c r="H153" s="211" t="s">
        <v>148</v>
      </c>
    </row>
    <row r="154" spans="1:8" ht="21" x14ac:dyDescent="0.3">
      <c r="A154" s="421" t="s">
        <v>149</v>
      </c>
      <c r="B154" s="422"/>
      <c r="C154" s="422"/>
      <c r="D154" s="422"/>
      <c r="E154" s="422"/>
      <c r="F154" s="422"/>
      <c r="G154" s="422"/>
      <c r="H154" s="563"/>
    </row>
    <row r="155" spans="1:8" x14ac:dyDescent="0.3">
      <c r="A155" s="560" t="s">
        <v>105</v>
      </c>
      <c r="B155" s="561"/>
      <c r="C155" s="561"/>
      <c r="D155" s="561"/>
      <c r="E155" s="561"/>
      <c r="F155" s="561"/>
      <c r="G155" s="561"/>
      <c r="H155" s="562"/>
    </row>
    <row r="156" spans="1:8" x14ac:dyDescent="0.3">
      <c r="A156" s="535" t="s">
        <v>150</v>
      </c>
      <c r="B156" s="536"/>
      <c r="C156" s="536"/>
      <c r="D156" s="536"/>
      <c r="E156" s="536"/>
      <c r="F156" s="536"/>
      <c r="G156" s="536"/>
      <c r="H156" s="537"/>
    </row>
    <row r="157" spans="1:8" x14ac:dyDescent="0.3">
      <c r="A157" s="535" t="s">
        <v>107</v>
      </c>
      <c r="B157" s="536"/>
      <c r="C157" s="536"/>
      <c r="D157" s="536"/>
      <c r="E157" s="536"/>
      <c r="F157" s="536"/>
      <c r="G157" s="536"/>
      <c r="H157" s="537"/>
    </row>
    <row r="158" spans="1:8" x14ac:dyDescent="0.3">
      <c r="A158" s="535" t="s">
        <v>108</v>
      </c>
      <c r="B158" s="536"/>
      <c r="C158" s="536"/>
      <c r="D158" s="536"/>
      <c r="E158" s="536"/>
      <c r="F158" s="536"/>
      <c r="G158" s="536"/>
      <c r="H158" s="537"/>
    </row>
    <row r="159" spans="1:8" x14ac:dyDescent="0.3">
      <c r="A159" s="535" t="s">
        <v>109</v>
      </c>
      <c r="B159" s="536"/>
      <c r="C159" s="536"/>
      <c r="D159" s="536"/>
      <c r="E159" s="536"/>
      <c r="F159" s="536"/>
      <c r="G159" s="536"/>
      <c r="H159" s="537"/>
    </row>
    <row r="160" spans="1:8" x14ac:dyDescent="0.3">
      <c r="A160" s="535" t="s">
        <v>110</v>
      </c>
      <c r="B160" s="536"/>
      <c r="C160" s="536"/>
      <c r="D160" s="536"/>
      <c r="E160" s="536"/>
      <c r="F160" s="536"/>
      <c r="G160" s="536"/>
      <c r="H160" s="537"/>
    </row>
    <row r="161" spans="1:8" x14ac:dyDescent="0.3">
      <c r="A161" s="535" t="s">
        <v>166</v>
      </c>
      <c r="B161" s="536"/>
      <c r="C161" s="536"/>
      <c r="D161" s="536"/>
      <c r="E161" s="536"/>
      <c r="F161" s="536"/>
      <c r="G161" s="536"/>
      <c r="H161" s="537"/>
    </row>
    <row r="162" spans="1:8" x14ac:dyDescent="0.3">
      <c r="A162" s="535" t="s">
        <v>181</v>
      </c>
      <c r="B162" s="536"/>
      <c r="C162" s="536"/>
      <c r="D162" s="536"/>
      <c r="E162" s="536"/>
      <c r="F162" s="536"/>
      <c r="G162" s="536"/>
      <c r="H162" s="537"/>
    </row>
    <row r="163" spans="1:8" x14ac:dyDescent="0.3">
      <c r="A163" s="554" t="s">
        <v>167</v>
      </c>
      <c r="B163" s="555"/>
      <c r="C163" s="555"/>
      <c r="D163" s="555"/>
      <c r="E163" s="555"/>
      <c r="F163" s="555"/>
      <c r="G163" s="555"/>
      <c r="H163" s="556"/>
    </row>
    <row r="164" spans="1:8" ht="41.4" x14ac:dyDescent="0.3">
      <c r="A164" s="102" t="s">
        <v>0</v>
      </c>
      <c r="B164" s="102" t="s">
        <v>1</v>
      </c>
      <c r="C164" s="7" t="s">
        <v>10</v>
      </c>
      <c r="D164" s="102" t="s">
        <v>2</v>
      </c>
      <c r="E164" s="102" t="s">
        <v>4</v>
      </c>
      <c r="F164" s="102" t="s">
        <v>3</v>
      </c>
      <c r="G164" s="102" t="s">
        <v>8</v>
      </c>
      <c r="H164" s="125" t="s">
        <v>114</v>
      </c>
    </row>
    <row r="165" spans="1:8" ht="31.2" x14ac:dyDescent="0.3">
      <c r="A165" s="97">
        <v>1</v>
      </c>
      <c r="B165" s="103" t="s">
        <v>221</v>
      </c>
      <c r="C165" s="214" t="s">
        <v>250</v>
      </c>
      <c r="D165" s="99" t="s">
        <v>117</v>
      </c>
      <c r="E165" s="99">
        <v>1</v>
      </c>
      <c r="F165" s="58" t="s">
        <v>157</v>
      </c>
      <c r="G165" s="99">
        <v>30</v>
      </c>
      <c r="H165" s="211" t="s">
        <v>119</v>
      </c>
    </row>
    <row r="166" spans="1:8" ht="31.2" x14ac:dyDescent="0.3">
      <c r="A166" s="97">
        <v>2</v>
      </c>
      <c r="B166" s="98" t="s">
        <v>251</v>
      </c>
      <c r="C166" s="214" t="s">
        <v>252</v>
      </c>
      <c r="D166" s="99" t="s">
        <v>117</v>
      </c>
      <c r="E166" s="99">
        <v>1</v>
      </c>
      <c r="F166" s="58" t="s">
        <v>157</v>
      </c>
      <c r="G166" s="99">
        <v>30</v>
      </c>
      <c r="H166" s="211" t="s">
        <v>119</v>
      </c>
    </row>
    <row r="167" spans="1:8" ht="31.2" x14ac:dyDescent="0.3">
      <c r="A167" s="97">
        <v>3</v>
      </c>
      <c r="B167" s="93" t="s">
        <v>160</v>
      </c>
      <c r="C167" s="247" t="s">
        <v>253</v>
      </c>
      <c r="D167" s="49" t="s">
        <v>5</v>
      </c>
      <c r="E167" s="49">
        <v>1</v>
      </c>
      <c r="F167" s="49" t="s">
        <v>157</v>
      </c>
      <c r="G167" s="49">
        <v>30</v>
      </c>
      <c r="H167" s="221" t="s">
        <v>119</v>
      </c>
    </row>
    <row r="168" spans="1:8" ht="21" x14ac:dyDescent="0.3">
      <c r="A168" s="421" t="s">
        <v>15</v>
      </c>
      <c r="B168" s="422"/>
      <c r="C168" s="422"/>
      <c r="D168" s="422"/>
      <c r="E168" s="422"/>
      <c r="F168" s="422"/>
      <c r="G168" s="422"/>
      <c r="H168" s="563"/>
    </row>
    <row r="169" spans="1:8" x14ac:dyDescent="0.3">
      <c r="A169" s="560" t="s">
        <v>105</v>
      </c>
      <c r="B169" s="561"/>
      <c r="C169" s="561"/>
      <c r="D169" s="561"/>
      <c r="E169" s="561"/>
      <c r="F169" s="561"/>
      <c r="G169" s="561"/>
      <c r="H169" s="562"/>
    </row>
    <row r="170" spans="1:8" x14ac:dyDescent="0.3">
      <c r="A170" s="535" t="s">
        <v>150</v>
      </c>
      <c r="B170" s="536"/>
      <c r="C170" s="536"/>
      <c r="D170" s="536"/>
      <c r="E170" s="536"/>
      <c r="F170" s="536"/>
      <c r="G170" s="536"/>
      <c r="H170" s="537"/>
    </row>
    <row r="171" spans="1:8" x14ac:dyDescent="0.3">
      <c r="A171" s="535" t="s">
        <v>225</v>
      </c>
      <c r="B171" s="536"/>
      <c r="C171" s="536"/>
      <c r="D171" s="536"/>
      <c r="E171" s="536"/>
      <c r="F171" s="536"/>
      <c r="G171" s="536"/>
      <c r="H171" s="537"/>
    </row>
    <row r="172" spans="1:8" x14ac:dyDescent="0.3">
      <c r="A172" s="535" t="s">
        <v>108</v>
      </c>
      <c r="B172" s="536"/>
      <c r="C172" s="536"/>
      <c r="D172" s="536"/>
      <c r="E172" s="536"/>
      <c r="F172" s="536"/>
      <c r="G172" s="536"/>
      <c r="H172" s="537"/>
    </row>
    <row r="173" spans="1:8" x14ac:dyDescent="0.3">
      <c r="A173" s="535" t="s">
        <v>109</v>
      </c>
      <c r="B173" s="536"/>
      <c r="C173" s="536"/>
      <c r="D173" s="536"/>
      <c r="E173" s="536"/>
      <c r="F173" s="536"/>
      <c r="G173" s="536"/>
      <c r="H173" s="537"/>
    </row>
    <row r="174" spans="1:8" x14ac:dyDescent="0.3">
      <c r="A174" s="535" t="s">
        <v>152</v>
      </c>
      <c r="B174" s="536"/>
      <c r="C174" s="536"/>
      <c r="D174" s="536"/>
      <c r="E174" s="536"/>
      <c r="F174" s="536"/>
      <c r="G174" s="536"/>
      <c r="H174" s="537"/>
    </row>
    <row r="175" spans="1:8" x14ac:dyDescent="0.3">
      <c r="A175" s="535" t="s">
        <v>166</v>
      </c>
      <c r="B175" s="536"/>
      <c r="C175" s="536"/>
      <c r="D175" s="536"/>
      <c r="E175" s="536"/>
      <c r="F175" s="536"/>
      <c r="G175" s="536"/>
      <c r="H175" s="537"/>
    </row>
    <row r="176" spans="1:8" x14ac:dyDescent="0.3">
      <c r="A176" s="535" t="s">
        <v>181</v>
      </c>
      <c r="B176" s="536"/>
      <c r="C176" s="536"/>
      <c r="D176" s="536"/>
      <c r="E176" s="536"/>
      <c r="F176" s="536"/>
      <c r="G176" s="536"/>
      <c r="H176" s="537"/>
    </row>
    <row r="177" spans="1:8" x14ac:dyDescent="0.3">
      <c r="A177" s="554" t="s">
        <v>113</v>
      </c>
      <c r="B177" s="555"/>
      <c r="C177" s="555"/>
      <c r="D177" s="555"/>
      <c r="E177" s="555"/>
      <c r="F177" s="555"/>
      <c r="G177" s="555"/>
      <c r="H177" s="556"/>
    </row>
    <row r="178" spans="1:8" ht="41.4" x14ac:dyDescent="0.3">
      <c r="A178" s="101" t="s">
        <v>0</v>
      </c>
      <c r="B178" s="102" t="s">
        <v>1</v>
      </c>
      <c r="C178" s="7" t="s">
        <v>10</v>
      </c>
      <c r="D178" s="102" t="s">
        <v>2</v>
      </c>
      <c r="E178" s="102" t="s">
        <v>4</v>
      </c>
      <c r="F178" s="102" t="s">
        <v>3</v>
      </c>
      <c r="G178" s="102" t="s">
        <v>8</v>
      </c>
      <c r="H178" s="125" t="s">
        <v>114</v>
      </c>
    </row>
    <row r="179" spans="1:8" ht="15.6" x14ac:dyDescent="0.3">
      <c r="A179" s="97">
        <v>1</v>
      </c>
      <c r="B179" s="98" t="s">
        <v>226</v>
      </c>
      <c r="C179" s="249" t="s">
        <v>254</v>
      </c>
      <c r="D179" s="104" t="s">
        <v>5</v>
      </c>
      <c r="E179" s="104">
        <v>1</v>
      </c>
      <c r="F179" s="104" t="s">
        <v>118</v>
      </c>
      <c r="G179" s="104">
        <v>1</v>
      </c>
      <c r="H179" s="211" t="s">
        <v>119</v>
      </c>
    </row>
    <row r="180" spans="1:8" ht="15.6" x14ac:dyDescent="0.3">
      <c r="A180" s="97">
        <v>2</v>
      </c>
      <c r="B180" s="98" t="s">
        <v>169</v>
      </c>
      <c r="C180" s="249" t="s">
        <v>170</v>
      </c>
      <c r="D180" s="104" t="s">
        <v>117</v>
      </c>
      <c r="E180" s="104">
        <v>1</v>
      </c>
      <c r="F180" s="104" t="s">
        <v>6</v>
      </c>
      <c r="G180" s="104">
        <v>1</v>
      </c>
      <c r="H180" s="211" t="s">
        <v>119</v>
      </c>
    </row>
    <row r="181" spans="1:8" ht="15.6" x14ac:dyDescent="0.3">
      <c r="A181" s="97">
        <v>3</v>
      </c>
      <c r="B181" s="98" t="s">
        <v>171</v>
      </c>
      <c r="C181" s="250" t="s">
        <v>172</v>
      </c>
      <c r="D181" s="104" t="s">
        <v>117</v>
      </c>
      <c r="E181" s="104">
        <v>1</v>
      </c>
      <c r="F181" s="104" t="s">
        <v>6</v>
      </c>
      <c r="G181" s="104">
        <v>1</v>
      </c>
      <c r="H181" s="211" t="s">
        <v>119</v>
      </c>
    </row>
    <row r="182" spans="1:8" ht="21" x14ac:dyDescent="0.3">
      <c r="A182" s="421" t="s">
        <v>255</v>
      </c>
      <c r="B182" s="422"/>
      <c r="C182" s="422"/>
      <c r="D182" s="422"/>
      <c r="E182" s="422"/>
      <c r="F182" s="422"/>
      <c r="G182" s="422"/>
      <c r="H182" s="422"/>
    </row>
    <row r="183" spans="1:8" ht="41.4" x14ac:dyDescent="0.3">
      <c r="A183" s="105" t="s">
        <v>0</v>
      </c>
      <c r="B183" s="102" t="s">
        <v>1</v>
      </c>
      <c r="C183" s="7" t="s">
        <v>10</v>
      </c>
      <c r="D183" s="102" t="s">
        <v>2</v>
      </c>
      <c r="E183" s="102" t="s">
        <v>4</v>
      </c>
      <c r="F183" s="102" t="s">
        <v>3</v>
      </c>
      <c r="G183" s="102" t="s">
        <v>8</v>
      </c>
      <c r="H183" s="125" t="s">
        <v>114</v>
      </c>
    </row>
    <row r="184" spans="1:8" ht="15.6" x14ac:dyDescent="0.3">
      <c r="A184" s="106">
        <v>1</v>
      </c>
      <c r="B184" s="98" t="s">
        <v>21</v>
      </c>
      <c r="C184" s="50" t="s">
        <v>175</v>
      </c>
      <c r="D184" s="99" t="s">
        <v>9</v>
      </c>
      <c r="E184" s="99">
        <v>1</v>
      </c>
      <c r="F184" s="99" t="s">
        <v>6</v>
      </c>
      <c r="G184" s="99">
        <v>1</v>
      </c>
      <c r="H184" s="211" t="s">
        <v>229</v>
      </c>
    </row>
    <row r="185" spans="1:8" ht="15.6" x14ac:dyDescent="0.3">
      <c r="A185" s="107">
        <v>2</v>
      </c>
      <c r="B185" s="98" t="s">
        <v>19</v>
      </c>
      <c r="C185" s="50" t="s">
        <v>230</v>
      </c>
      <c r="D185" s="99" t="s">
        <v>9</v>
      </c>
      <c r="E185" s="99">
        <v>1</v>
      </c>
      <c r="F185" s="99" t="s">
        <v>6</v>
      </c>
      <c r="G185" s="99">
        <v>1</v>
      </c>
      <c r="H185" s="211" t="s">
        <v>148</v>
      </c>
    </row>
    <row r="186" spans="1:8" ht="15.6" x14ac:dyDescent="0.3">
      <c r="A186" s="107">
        <v>3</v>
      </c>
      <c r="B186" s="98" t="s">
        <v>20</v>
      </c>
      <c r="C186" s="50" t="s">
        <v>256</v>
      </c>
      <c r="D186" s="99" t="s">
        <v>9</v>
      </c>
      <c r="E186" s="99">
        <v>1</v>
      </c>
      <c r="F186" s="99" t="s">
        <v>6</v>
      </c>
      <c r="G186" s="99">
        <v>1</v>
      </c>
      <c r="H186" s="211" t="s">
        <v>148</v>
      </c>
    </row>
    <row r="187" spans="1:8" ht="21.6" thickBot="1" x14ac:dyDescent="0.35">
      <c r="A187" s="557" t="s">
        <v>257</v>
      </c>
      <c r="B187" s="558"/>
      <c r="C187" s="558"/>
      <c r="D187" s="558"/>
      <c r="E187" s="558"/>
      <c r="F187" s="558"/>
      <c r="G187" s="558"/>
      <c r="H187" s="559"/>
    </row>
    <row r="188" spans="1:8" ht="15.6" x14ac:dyDescent="0.3">
      <c r="A188" s="423" t="s">
        <v>98</v>
      </c>
      <c r="B188" s="424"/>
      <c r="C188" s="424"/>
      <c r="D188" s="424"/>
      <c r="E188" s="424"/>
      <c r="F188" s="424"/>
      <c r="G188" s="424"/>
      <c r="H188" s="425"/>
    </row>
    <row r="189" spans="1:8" ht="15.6" x14ac:dyDescent="0.3">
      <c r="A189" s="426" t="s">
        <v>258</v>
      </c>
      <c r="B189" s="427"/>
      <c r="C189" s="427"/>
      <c r="D189" s="427"/>
      <c r="E189" s="427"/>
      <c r="F189" s="427"/>
      <c r="G189" s="427"/>
      <c r="H189" s="428"/>
    </row>
    <row r="190" spans="1:8" ht="15.6" x14ac:dyDescent="0.3">
      <c r="A190" s="426" t="s">
        <v>259</v>
      </c>
      <c r="B190" s="427"/>
      <c r="C190" s="427"/>
      <c r="D190" s="427"/>
      <c r="E190" s="427"/>
      <c r="F190" s="427"/>
      <c r="G190" s="427"/>
      <c r="H190" s="428"/>
    </row>
    <row r="191" spans="1:8" ht="15.6" x14ac:dyDescent="0.3">
      <c r="A191" s="543" t="s">
        <v>260</v>
      </c>
      <c r="B191" s="544"/>
      <c r="C191" s="544"/>
      <c r="D191" s="544"/>
      <c r="E191" s="544"/>
      <c r="F191" s="544"/>
      <c r="G191" s="544"/>
      <c r="H191" s="545"/>
    </row>
    <row r="192" spans="1:8" ht="17.399999999999999" x14ac:dyDescent="0.3">
      <c r="A192" s="546" t="s">
        <v>261</v>
      </c>
      <c r="B192" s="547"/>
      <c r="C192" s="547"/>
      <c r="D192" s="547"/>
      <c r="E192" s="547"/>
      <c r="F192" s="547"/>
      <c r="G192" s="547"/>
      <c r="H192" s="548"/>
    </row>
    <row r="193" spans="1:8" ht="18" x14ac:dyDescent="0.3">
      <c r="A193" s="549" t="s">
        <v>103</v>
      </c>
      <c r="B193" s="550"/>
      <c r="C193" s="551" t="s">
        <v>262</v>
      </c>
      <c r="D193" s="552"/>
      <c r="E193" s="552"/>
      <c r="F193" s="552"/>
      <c r="G193" s="552"/>
      <c r="H193" s="553"/>
    </row>
    <row r="194" spans="1:8" ht="18" thickBot="1" x14ac:dyDescent="0.35">
      <c r="A194" s="541" t="s">
        <v>12</v>
      </c>
      <c r="B194" s="542"/>
      <c r="C194" s="542"/>
      <c r="D194" s="542"/>
      <c r="E194" s="542"/>
      <c r="F194" s="542"/>
      <c r="G194" s="542"/>
      <c r="H194" s="542"/>
    </row>
    <row r="195" spans="1:8" x14ac:dyDescent="0.3">
      <c r="A195" s="404" t="s">
        <v>13</v>
      </c>
      <c r="B195" s="405"/>
      <c r="C195" s="405"/>
      <c r="D195" s="405"/>
      <c r="E195" s="405"/>
      <c r="F195" s="405"/>
      <c r="G195" s="405"/>
      <c r="H195" s="406"/>
    </row>
    <row r="196" spans="1:8" x14ac:dyDescent="0.3">
      <c r="A196" s="407" t="s">
        <v>263</v>
      </c>
      <c r="B196" s="408"/>
      <c r="C196" s="408"/>
      <c r="D196" s="408"/>
      <c r="E196" s="408"/>
      <c r="F196" s="408"/>
      <c r="G196" s="408"/>
      <c r="H196" s="409"/>
    </row>
    <row r="197" spans="1:8" x14ac:dyDescent="0.3">
      <c r="A197" s="535" t="s">
        <v>264</v>
      </c>
      <c r="B197" s="536"/>
      <c r="C197" s="536"/>
      <c r="D197" s="536"/>
      <c r="E197" s="536"/>
      <c r="F197" s="536"/>
      <c r="G197" s="536"/>
      <c r="H197" s="537"/>
    </row>
    <row r="198" spans="1:8" x14ac:dyDescent="0.3">
      <c r="A198" s="407" t="s">
        <v>265</v>
      </c>
      <c r="B198" s="408"/>
      <c r="C198" s="408"/>
      <c r="D198" s="408"/>
      <c r="E198" s="408"/>
      <c r="F198" s="408"/>
      <c r="G198" s="408"/>
      <c r="H198" s="409"/>
    </row>
    <row r="199" spans="1:8" x14ac:dyDescent="0.3">
      <c r="A199" s="407" t="s">
        <v>266</v>
      </c>
      <c r="B199" s="408"/>
      <c r="C199" s="408"/>
      <c r="D199" s="408"/>
      <c r="E199" s="408"/>
      <c r="F199" s="408"/>
      <c r="G199" s="408"/>
      <c r="H199" s="409"/>
    </row>
    <row r="200" spans="1:8" x14ac:dyDescent="0.3">
      <c r="A200" s="535" t="s">
        <v>267</v>
      </c>
      <c r="B200" s="536"/>
      <c r="C200" s="536"/>
      <c r="D200" s="536"/>
      <c r="E200" s="536"/>
      <c r="F200" s="536"/>
      <c r="G200" s="536"/>
      <c r="H200" s="537"/>
    </row>
    <row r="201" spans="1:8" x14ac:dyDescent="0.3">
      <c r="A201" s="535" t="s">
        <v>268</v>
      </c>
      <c r="B201" s="536"/>
      <c r="C201" s="536"/>
      <c r="D201" s="536"/>
      <c r="E201" s="536"/>
      <c r="F201" s="536"/>
      <c r="G201" s="536"/>
      <c r="H201" s="537"/>
    </row>
    <row r="202" spans="1:8" x14ac:dyDescent="0.3">
      <c r="A202" s="535" t="s">
        <v>269</v>
      </c>
      <c r="B202" s="536"/>
      <c r="C202" s="536"/>
      <c r="D202" s="536"/>
      <c r="E202" s="536"/>
      <c r="F202" s="536"/>
      <c r="G202" s="536"/>
      <c r="H202" s="537"/>
    </row>
    <row r="203" spans="1:8" x14ac:dyDescent="0.3">
      <c r="A203" s="535" t="s">
        <v>270</v>
      </c>
      <c r="B203" s="536"/>
      <c r="C203" s="536"/>
      <c r="D203" s="536"/>
      <c r="E203" s="536"/>
      <c r="F203" s="536"/>
      <c r="G203" s="536"/>
      <c r="H203" s="537"/>
    </row>
    <row r="204" spans="1:8" ht="41.4" x14ac:dyDescent="0.3">
      <c r="A204" s="108" t="s">
        <v>0</v>
      </c>
      <c r="B204" s="109" t="s">
        <v>1</v>
      </c>
      <c r="C204" s="139" t="s">
        <v>10</v>
      </c>
      <c r="D204" s="109" t="s">
        <v>2</v>
      </c>
      <c r="E204" s="109" t="s">
        <v>4</v>
      </c>
      <c r="F204" s="109" t="s">
        <v>3</v>
      </c>
      <c r="G204" s="109" t="s">
        <v>8</v>
      </c>
      <c r="H204" s="110" t="s">
        <v>114</v>
      </c>
    </row>
    <row r="205" spans="1:8" ht="15" thickBot="1" x14ac:dyDescent="0.35">
      <c r="A205" s="111">
        <v>1</v>
      </c>
      <c r="B205" s="109" t="s">
        <v>271</v>
      </c>
      <c r="C205" s="140" t="s">
        <v>272</v>
      </c>
      <c r="D205" s="111" t="s">
        <v>5</v>
      </c>
      <c r="E205" s="111">
        <v>1</v>
      </c>
      <c r="F205" s="111" t="s">
        <v>6</v>
      </c>
      <c r="G205" s="111">
        <v>1</v>
      </c>
      <c r="H205" s="113" t="s">
        <v>119</v>
      </c>
    </row>
    <row r="206" spans="1:8" ht="15" thickBot="1" x14ac:dyDescent="0.35">
      <c r="A206" s="111">
        <v>2</v>
      </c>
      <c r="B206" s="102" t="s">
        <v>273</v>
      </c>
      <c r="C206" s="253" t="s">
        <v>274</v>
      </c>
      <c r="D206" s="114" t="s">
        <v>7</v>
      </c>
      <c r="E206" s="114">
        <v>4</v>
      </c>
      <c r="F206" s="114" t="s">
        <v>6</v>
      </c>
      <c r="G206" s="114">
        <v>4</v>
      </c>
      <c r="H206" s="113" t="s">
        <v>119</v>
      </c>
    </row>
    <row r="207" spans="1:8" ht="15" thickBot="1" x14ac:dyDescent="0.35">
      <c r="A207" s="111">
        <v>3</v>
      </c>
      <c r="B207" s="102" t="s">
        <v>273</v>
      </c>
      <c r="C207" s="253" t="s">
        <v>275</v>
      </c>
      <c r="D207" s="114" t="s">
        <v>7</v>
      </c>
      <c r="E207" s="114">
        <v>3</v>
      </c>
      <c r="F207" s="114" t="s">
        <v>6</v>
      </c>
      <c r="G207" s="114">
        <v>3</v>
      </c>
      <c r="H207" s="113" t="s">
        <v>119</v>
      </c>
    </row>
    <row r="208" spans="1:8" x14ac:dyDescent="0.3">
      <c r="A208" s="111">
        <v>4</v>
      </c>
      <c r="B208" s="78" t="s">
        <v>276</v>
      </c>
      <c r="C208" s="254" t="s">
        <v>277</v>
      </c>
      <c r="D208" s="111" t="s">
        <v>11</v>
      </c>
      <c r="E208" s="111">
        <v>1</v>
      </c>
      <c r="F208" s="111" t="s">
        <v>6</v>
      </c>
      <c r="G208" s="111">
        <v>1</v>
      </c>
      <c r="H208" s="113" t="s">
        <v>119</v>
      </c>
    </row>
    <row r="209" spans="1:8" x14ac:dyDescent="0.3">
      <c r="A209" s="111">
        <v>5</v>
      </c>
      <c r="B209" s="109" t="s">
        <v>278</v>
      </c>
      <c r="C209" s="255" t="s">
        <v>279</v>
      </c>
      <c r="D209" s="111" t="s">
        <v>5</v>
      </c>
      <c r="E209" s="111">
        <v>1</v>
      </c>
      <c r="F209" s="111" t="s">
        <v>6</v>
      </c>
      <c r="G209" s="111">
        <v>1</v>
      </c>
      <c r="H209" s="113" t="s">
        <v>119</v>
      </c>
    </row>
    <row r="210" spans="1:8" x14ac:dyDescent="0.3">
      <c r="A210" s="111">
        <v>6</v>
      </c>
      <c r="B210" s="115" t="s">
        <v>280</v>
      </c>
      <c r="C210" s="255" t="s">
        <v>281</v>
      </c>
      <c r="D210" s="111" t="s">
        <v>5</v>
      </c>
      <c r="E210" s="111">
        <v>1</v>
      </c>
      <c r="F210" s="111" t="s">
        <v>6</v>
      </c>
      <c r="G210" s="111">
        <v>1</v>
      </c>
      <c r="H210" s="113" t="s">
        <v>119</v>
      </c>
    </row>
    <row r="211" spans="1:8" ht="27.6" x14ac:dyDescent="0.3">
      <c r="A211" s="111">
        <v>7</v>
      </c>
      <c r="B211" s="109" t="s">
        <v>282</v>
      </c>
      <c r="C211" s="147" t="s">
        <v>283</v>
      </c>
      <c r="D211" s="111" t="s">
        <v>18</v>
      </c>
      <c r="E211" s="111">
        <v>1</v>
      </c>
      <c r="F211" s="111" t="s">
        <v>6</v>
      </c>
      <c r="G211" s="111">
        <v>1</v>
      </c>
      <c r="H211" s="113" t="s">
        <v>119</v>
      </c>
    </row>
    <row r="212" spans="1:8" x14ac:dyDescent="0.3">
      <c r="A212" s="111">
        <v>8</v>
      </c>
      <c r="B212" s="109" t="s">
        <v>284</v>
      </c>
      <c r="C212" s="140" t="s">
        <v>285</v>
      </c>
      <c r="D212" s="111" t="s">
        <v>11</v>
      </c>
      <c r="E212" s="111">
        <v>1</v>
      </c>
      <c r="F212" s="111" t="s">
        <v>6</v>
      </c>
      <c r="G212" s="111">
        <v>1</v>
      </c>
      <c r="H212" s="113" t="s">
        <v>119</v>
      </c>
    </row>
    <row r="213" spans="1:8" x14ac:dyDescent="0.3">
      <c r="A213" s="111">
        <v>9</v>
      </c>
      <c r="B213" s="109" t="s">
        <v>286</v>
      </c>
      <c r="C213" s="147" t="s">
        <v>287</v>
      </c>
      <c r="D213" s="111" t="s">
        <v>11</v>
      </c>
      <c r="E213" s="111">
        <v>1</v>
      </c>
      <c r="F213" s="111" t="s">
        <v>288</v>
      </c>
      <c r="G213" s="111">
        <v>1</v>
      </c>
      <c r="H213" s="113" t="s">
        <v>119</v>
      </c>
    </row>
    <row r="214" spans="1:8" x14ac:dyDescent="0.3">
      <c r="A214" s="111">
        <v>10</v>
      </c>
      <c r="B214" s="109" t="s">
        <v>289</v>
      </c>
      <c r="C214" s="147" t="s">
        <v>290</v>
      </c>
      <c r="D214" s="111" t="s">
        <v>11</v>
      </c>
      <c r="E214" s="111">
        <v>2</v>
      </c>
      <c r="F214" s="111" t="s">
        <v>291</v>
      </c>
      <c r="G214" s="111">
        <v>2</v>
      </c>
      <c r="H214" s="113" t="s">
        <v>119</v>
      </c>
    </row>
    <row r="215" spans="1:8" x14ac:dyDescent="0.3">
      <c r="A215" s="111">
        <v>11</v>
      </c>
      <c r="B215" s="109" t="s">
        <v>292</v>
      </c>
      <c r="C215" s="147" t="s">
        <v>293</v>
      </c>
      <c r="D215" s="114" t="s">
        <v>137</v>
      </c>
      <c r="E215" s="111">
        <v>1</v>
      </c>
      <c r="F215" s="111" t="s">
        <v>6</v>
      </c>
      <c r="G215" s="111">
        <v>1</v>
      </c>
      <c r="H215" s="113" t="s">
        <v>119</v>
      </c>
    </row>
    <row r="216" spans="1:8" x14ac:dyDescent="0.3">
      <c r="A216" s="111">
        <v>12</v>
      </c>
      <c r="B216" s="109" t="s">
        <v>294</v>
      </c>
      <c r="C216" s="147" t="s">
        <v>295</v>
      </c>
      <c r="D216" s="114" t="s">
        <v>61</v>
      </c>
      <c r="E216" s="111">
        <v>10</v>
      </c>
      <c r="F216" s="111" t="s">
        <v>6</v>
      </c>
      <c r="G216" s="111">
        <v>10</v>
      </c>
      <c r="H216" s="113" t="s">
        <v>119</v>
      </c>
    </row>
    <row r="217" spans="1:8" x14ac:dyDescent="0.3">
      <c r="A217" s="111">
        <v>13</v>
      </c>
      <c r="B217" s="109" t="s">
        <v>296</v>
      </c>
      <c r="C217" s="147" t="s">
        <v>297</v>
      </c>
      <c r="D217" s="114" t="s">
        <v>61</v>
      </c>
      <c r="E217" s="111">
        <v>10</v>
      </c>
      <c r="F217" s="111" t="s">
        <v>6</v>
      </c>
      <c r="G217" s="111">
        <v>10</v>
      </c>
      <c r="H217" s="113" t="s">
        <v>119</v>
      </c>
    </row>
    <row r="218" spans="1:8" x14ac:dyDescent="0.3">
      <c r="A218" s="111">
        <v>14</v>
      </c>
      <c r="B218" s="109" t="s">
        <v>298</v>
      </c>
      <c r="C218" s="147" t="s">
        <v>299</v>
      </c>
      <c r="D218" s="114" t="s">
        <v>61</v>
      </c>
      <c r="E218" s="111">
        <v>1</v>
      </c>
      <c r="F218" s="111" t="s">
        <v>6</v>
      </c>
      <c r="G218" s="111">
        <v>1</v>
      </c>
      <c r="H218" s="113" t="s">
        <v>119</v>
      </c>
    </row>
    <row r="219" spans="1:8" x14ac:dyDescent="0.3">
      <c r="A219" s="111">
        <v>15</v>
      </c>
      <c r="B219" s="109" t="s">
        <v>300</v>
      </c>
      <c r="C219" s="147" t="s">
        <v>301</v>
      </c>
      <c r="D219" s="114" t="s">
        <v>61</v>
      </c>
      <c r="E219" s="111">
        <v>1</v>
      </c>
      <c r="F219" s="111" t="s">
        <v>6</v>
      </c>
      <c r="G219" s="111">
        <v>1</v>
      </c>
      <c r="H219" s="113" t="s">
        <v>119</v>
      </c>
    </row>
    <row r="220" spans="1:8" x14ac:dyDescent="0.3">
      <c r="A220" s="111">
        <v>16</v>
      </c>
      <c r="B220" s="109" t="s">
        <v>302</v>
      </c>
      <c r="C220" s="147" t="s">
        <v>303</v>
      </c>
      <c r="D220" s="114" t="s">
        <v>61</v>
      </c>
      <c r="E220" s="111">
        <v>1</v>
      </c>
      <c r="F220" s="111" t="s">
        <v>6</v>
      </c>
      <c r="G220" s="111">
        <v>1</v>
      </c>
      <c r="H220" s="113" t="s">
        <v>119</v>
      </c>
    </row>
    <row r="221" spans="1:8" x14ac:dyDescent="0.3">
      <c r="A221" s="111">
        <v>17</v>
      </c>
      <c r="B221" s="109" t="s">
        <v>304</v>
      </c>
      <c r="C221" s="147" t="s">
        <v>305</v>
      </c>
      <c r="D221" s="114" t="s">
        <v>61</v>
      </c>
      <c r="E221" s="111">
        <v>2</v>
      </c>
      <c r="F221" s="111" t="s">
        <v>6</v>
      </c>
      <c r="G221" s="111">
        <v>2</v>
      </c>
      <c r="H221" s="113" t="s">
        <v>119</v>
      </c>
    </row>
    <row r="222" spans="1:8" x14ac:dyDescent="0.3">
      <c r="A222" s="111">
        <v>18</v>
      </c>
      <c r="B222" s="109" t="s">
        <v>306</v>
      </c>
      <c r="C222" s="147" t="s">
        <v>307</v>
      </c>
      <c r="D222" s="114" t="s">
        <v>61</v>
      </c>
      <c r="E222" s="111">
        <v>13</v>
      </c>
      <c r="F222" s="111" t="s">
        <v>6</v>
      </c>
      <c r="G222" s="111">
        <v>13</v>
      </c>
      <c r="H222" s="113" t="s">
        <v>119</v>
      </c>
    </row>
    <row r="223" spans="1:8" x14ac:dyDescent="0.3">
      <c r="A223" s="116">
        <v>19</v>
      </c>
      <c r="B223" s="117" t="s">
        <v>308</v>
      </c>
      <c r="C223" s="147" t="s">
        <v>309</v>
      </c>
      <c r="D223" s="114" t="s">
        <v>11</v>
      </c>
      <c r="E223" s="114">
        <v>1</v>
      </c>
      <c r="F223" s="114" t="s">
        <v>6</v>
      </c>
      <c r="G223" s="114">
        <v>1</v>
      </c>
      <c r="H223" s="110" t="s">
        <v>119</v>
      </c>
    </row>
    <row r="224" spans="1:8" x14ac:dyDescent="0.3">
      <c r="A224" s="116">
        <v>20</v>
      </c>
      <c r="B224" s="109" t="s">
        <v>310</v>
      </c>
      <c r="C224" s="147" t="s">
        <v>311</v>
      </c>
      <c r="D224" s="118" t="s">
        <v>11</v>
      </c>
      <c r="E224" s="118">
        <v>1</v>
      </c>
      <c r="F224" s="118" t="s">
        <v>6</v>
      </c>
      <c r="G224" s="118">
        <v>1</v>
      </c>
      <c r="H224" s="119" t="s">
        <v>312</v>
      </c>
    </row>
    <row r="225" spans="1:8" x14ac:dyDescent="0.3">
      <c r="A225" s="116">
        <v>21</v>
      </c>
      <c r="B225" s="109" t="s">
        <v>313</v>
      </c>
      <c r="C225" s="147" t="s">
        <v>314</v>
      </c>
      <c r="D225" s="114" t="s">
        <v>61</v>
      </c>
      <c r="E225" s="114">
        <v>1</v>
      </c>
      <c r="F225" s="114" t="s">
        <v>6</v>
      </c>
      <c r="G225" s="114">
        <v>25</v>
      </c>
      <c r="H225" s="110" t="s">
        <v>119</v>
      </c>
    </row>
    <row r="226" spans="1:8" x14ac:dyDescent="0.3">
      <c r="A226" s="111">
        <v>22</v>
      </c>
      <c r="B226" s="109" t="s">
        <v>313</v>
      </c>
      <c r="C226" s="256" t="s">
        <v>315</v>
      </c>
      <c r="D226" s="114" t="s">
        <v>61</v>
      </c>
      <c r="E226" s="114">
        <v>1</v>
      </c>
      <c r="F226" s="114" t="s">
        <v>6</v>
      </c>
      <c r="G226" s="114">
        <v>25</v>
      </c>
      <c r="H226" s="110" t="s">
        <v>119</v>
      </c>
    </row>
    <row r="227" spans="1:8" ht="18" thickBot="1" x14ac:dyDescent="0.35">
      <c r="A227" s="541" t="s">
        <v>149</v>
      </c>
      <c r="B227" s="542"/>
      <c r="C227" s="542"/>
      <c r="D227" s="542"/>
      <c r="E227" s="542"/>
      <c r="F227" s="542"/>
      <c r="G227" s="542"/>
      <c r="H227" s="542"/>
    </row>
    <row r="228" spans="1:8" x14ac:dyDescent="0.3">
      <c r="A228" s="404" t="s">
        <v>13</v>
      </c>
      <c r="B228" s="405"/>
      <c r="C228" s="405"/>
      <c r="D228" s="405"/>
      <c r="E228" s="405"/>
      <c r="F228" s="405"/>
      <c r="G228" s="405"/>
      <c r="H228" s="406"/>
    </row>
    <row r="229" spans="1:8" x14ac:dyDescent="0.3">
      <c r="A229" s="407" t="s">
        <v>263</v>
      </c>
      <c r="B229" s="408"/>
      <c r="C229" s="408"/>
      <c r="D229" s="408"/>
      <c r="E229" s="408"/>
      <c r="F229" s="408"/>
      <c r="G229" s="408"/>
      <c r="H229" s="409"/>
    </row>
    <row r="230" spans="1:8" x14ac:dyDescent="0.3">
      <c r="A230" s="535" t="s">
        <v>264</v>
      </c>
      <c r="B230" s="536"/>
      <c r="C230" s="536"/>
      <c r="D230" s="536"/>
      <c r="E230" s="536"/>
      <c r="F230" s="536"/>
      <c r="G230" s="536"/>
      <c r="H230" s="537"/>
    </row>
    <row r="231" spans="1:8" x14ac:dyDescent="0.3">
      <c r="A231" s="407" t="s">
        <v>265</v>
      </c>
      <c r="B231" s="408"/>
      <c r="C231" s="408"/>
      <c r="D231" s="408"/>
      <c r="E231" s="408"/>
      <c r="F231" s="408"/>
      <c r="G231" s="408"/>
      <c r="H231" s="409"/>
    </row>
    <row r="232" spans="1:8" x14ac:dyDescent="0.3">
      <c r="A232" s="407" t="s">
        <v>266</v>
      </c>
      <c r="B232" s="408"/>
      <c r="C232" s="408"/>
      <c r="D232" s="408"/>
      <c r="E232" s="408"/>
      <c r="F232" s="408"/>
      <c r="G232" s="408"/>
      <c r="H232" s="409"/>
    </row>
    <row r="233" spans="1:8" x14ac:dyDescent="0.3">
      <c r="A233" s="535" t="s">
        <v>267</v>
      </c>
      <c r="B233" s="536"/>
      <c r="C233" s="536"/>
      <c r="D233" s="536"/>
      <c r="E233" s="536"/>
      <c r="F233" s="536"/>
      <c r="G233" s="536"/>
      <c r="H233" s="537"/>
    </row>
    <row r="234" spans="1:8" x14ac:dyDescent="0.3">
      <c r="A234" s="535" t="s">
        <v>316</v>
      </c>
      <c r="B234" s="536"/>
      <c r="C234" s="536"/>
      <c r="D234" s="536"/>
      <c r="E234" s="536"/>
      <c r="F234" s="536"/>
      <c r="G234" s="536"/>
      <c r="H234" s="537"/>
    </row>
    <row r="235" spans="1:8" x14ac:dyDescent="0.3">
      <c r="A235" s="535" t="s">
        <v>269</v>
      </c>
      <c r="B235" s="536"/>
      <c r="C235" s="536"/>
      <c r="D235" s="536"/>
      <c r="E235" s="536"/>
      <c r="F235" s="536"/>
      <c r="G235" s="536"/>
      <c r="H235" s="537"/>
    </row>
    <row r="236" spans="1:8" x14ac:dyDescent="0.3">
      <c r="A236" s="535" t="s">
        <v>270</v>
      </c>
      <c r="B236" s="536"/>
      <c r="C236" s="536"/>
      <c r="D236" s="536"/>
      <c r="E236" s="536"/>
      <c r="F236" s="536"/>
      <c r="G236" s="536"/>
      <c r="H236" s="537"/>
    </row>
    <row r="237" spans="1:8" ht="41.4" x14ac:dyDescent="0.3">
      <c r="A237" s="109" t="s">
        <v>0</v>
      </c>
      <c r="B237" s="120" t="s">
        <v>1</v>
      </c>
      <c r="C237" s="139" t="s">
        <v>10</v>
      </c>
      <c r="D237" s="109" t="s">
        <v>2</v>
      </c>
      <c r="E237" s="109" t="s">
        <v>4</v>
      </c>
      <c r="F237" s="109" t="s">
        <v>3</v>
      </c>
      <c r="G237" s="109" t="s">
        <v>8</v>
      </c>
      <c r="H237" s="110" t="s">
        <v>114</v>
      </c>
    </row>
    <row r="238" spans="1:8" ht="27.6" x14ac:dyDescent="0.3">
      <c r="A238" s="121">
        <v>1</v>
      </c>
      <c r="B238" s="122" t="s">
        <v>317</v>
      </c>
      <c r="C238" s="147" t="s">
        <v>318</v>
      </c>
      <c r="D238" s="114" t="s">
        <v>7</v>
      </c>
      <c r="E238" s="114">
        <v>1</v>
      </c>
      <c r="F238" s="114" t="s">
        <v>319</v>
      </c>
      <c r="G238" s="114">
        <v>27</v>
      </c>
      <c r="H238" s="110" t="s">
        <v>119</v>
      </c>
    </row>
    <row r="239" spans="1:8" ht="27.6" x14ac:dyDescent="0.3">
      <c r="A239" s="121">
        <v>2</v>
      </c>
      <c r="B239" s="109" t="s">
        <v>320</v>
      </c>
      <c r="C239" s="147" t="s">
        <v>321</v>
      </c>
      <c r="D239" s="114" t="s">
        <v>7</v>
      </c>
      <c r="E239" s="114">
        <v>1</v>
      </c>
      <c r="F239" s="114" t="s">
        <v>319</v>
      </c>
      <c r="G239" s="114">
        <v>25</v>
      </c>
      <c r="H239" s="119" t="s">
        <v>119</v>
      </c>
    </row>
    <row r="240" spans="1:8" ht="27.6" x14ac:dyDescent="0.3">
      <c r="A240" s="121"/>
      <c r="B240" s="109" t="s">
        <v>320</v>
      </c>
      <c r="C240" s="147" t="s">
        <v>322</v>
      </c>
      <c r="D240" s="114" t="s">
        <v>7</v>
      </c>
      <c r="E240" s="114">
        <v>1</v>
      </c>
      <c r="F240" s="114" t="s">
        <v>319</v>
      </c>
      <c r="G240" s="114">
        <v>2</v>
      </c>
      <c r="H240" s="119" t="s">
        <v>119</v>
      </c>
    </row>
    <row r="241" spans="1:8" ht="27.6" x14ac:dyDescent="0.3">
      <c r="A241" s="109">
        <v>3</v>
      </c>
      <c r="B241" s="109" t="s">
        <v>323</v>
      </c>
      <c r="C241" s="147" t="s">
        <v>324</v>
      </c>
      <c r="D241" s="109" t="s">
        <v>11</v>
      </c>
      <c r="E241" s="109">
        <v>1</v>
      </c>
      <c r="F241" s="109" t="s">
        <v>319</v>
      </c>
      <c r="G241" s="109">
        <v>25</v>
      </c>
      <c r="H241" s="110" t="s">
        <v>119</v>
      </c>
    </row>
    <row r="242" spans="1:8" ht="28.2" thickBot="1" x14ac:dyDescent="0.35">
      <c r="A242" s="109">
        <v>4</v>
      </c>
      <c r="B242" s="109" t="s">
        <v>28</v>
      </c>
      <c r="C242" s="147" t="s">
        <v>325</v>
      </c>
      <c r="D242" s="123" t="s">
        <v>5</v>
      </c>
      <c r="E242" s="124">
        <v>1</v>
      </c>
      <c r="F242" s="111" t="s">
        <v>326</v>
      </c>
      <c r="G242" s="124">
        <v>25</v>
      </c>
      <c r="H242" s="113" t="s">
        <v>119</v>
      </c>
    </row>
    <row r="243" spans="1:8" ht="27.6" x14ac:dyDescent="0.3">
      <c r="A243" s="109">
        <v>5</v>
      </c>
      <c r="B243" s="102" t="s">
        <v>327</v>
      </c>
      <c r="C243" s="140" t="s">
        <v>328</v>
      </c>
      <c r="D243" s="109" t="s">
        <v>18</v>
      </c>
      <c r="E243" s="109">
        <v>1</v>
      </c>
      <c r="F243" s="109" t="s">
        <v>329</v>
      </c>
      <c r="G243" s="109">
        <v>27</v>
      </c>
      <c r="H243" s="125" t="s">
        <v>119</v>
      </c>
    </row>
    <row r="244" spans="1:8" ht="27.6" x14ac:dyDescent="0.3">
      <c r="A244" s="119">
        <v>6</v>
      </c>
      <c r="B244" s="109" t="s">
        <v>330</v>
      </c>
      <c r="C244" s="257" t="s">
        <v>331</v>
      </c>
      <c r="D244" s="123" t="s">
        <v>5</v>
      </c>
      <c r="E244" s="114">
        <v>1</v>
      </c>
      <c r="F244" s="114" t="s">
        <v>6</v>
      </c>
      <c r="G244" s="114">
        <v>1</v>
      </c>
      <c r="H244" s="126" t="s">
        <v>119</v>
      </c>
    </row>
    <row r="245" spans="1:8" ht="41.4" x14ac:dyDescent="0.3">
      <c r="A245" s="119">
        <v>7</v>
      </c>
      <c r="B245" s="114" t="s">
        <v>332</v>
      </c>
      <c r="C245" s="257" t="s">
        <v>333</v>
      </c>
      <c r="D245" s="123" t="s">
        <v>5</v>
      </c>
      <c r="E245" s="114">
        <v>1</v>
      </c>
      <c r="F245" s="114" t="s">
        <v>6</v>
      </c>
      <c r="G245" s="114">
        <v>1</v>
      </c>
      <c r="H245" s="110" t="s">
        <v>119</v>
      </c>
    </row>
    <row r="246" spans="1:8" ht="18" thickBot="1" x14ac:dyDescent="0.35">
      <c r="A246" s="541" t="s">
        <v>334</v>
      </c>
      <c r="B246" s="542"/>
      <c r="C246" s="542"/>
      <c r="D246" s="542"/>
      <c r="E246" s="542"/>
      <c r="F246" s="542"/>
      <c r="G246" s="542"/>
      <c r="H246" s="542"/>
    </row>
    <row r="247" spans="1:8" x14ac:dyDescent="0.3">
      <c r="A247" s="404" t="s">
        <v>13</v>
      </c>
      <c r="B247" s="405"/>
      <c r="C247" s="405"/>
      <c r="D247" s="405"/>
      <c r="E247" s="405"/>
      <c r="F247" s="405"/>
      <c r="G247" s="405"/>
      <c r="H247" s="406"/>
    </row>
    <row r="248" spans="1:8" x14ac:dyDescent="0.3">
      <c r="A248" s="407" t="s">
        <v>263</v>
      </c>
      <c r="B248" s="408"/>
      <c r="C248" s="408"/>
      <c r="D248" s="408"/>
      <c r="E248" s="408"/>
      <c r="F248" s="408"/>
      <c r="G248" s="408"/>
      <c r="H248" s="409"/>
    </row>
    <row r="249" spans="1:8" x14ac:dyDescent="0.3">
      <c r="A249" s="535" t="s">
        <v>264</v>
      </c>
      <c r="B249" s="536"/>
      <c r="C249" s="536"/>
      <c r="D249" s="536"/>
      <c r="E249" s="536"/>
      <c r="F249" s="536"/>
      <c r="G249" s="536"/>
      <c r="H249" s="537"/>
    </row>
    <row r="250" spans="1:8" x14ac:dyDescent="0.3">
      <c r="A250" s="407" t="s">
        <v>265</v>
      </c>
      <c r="B250" s="408"/>
      <c r="C250" s="408"/>
      <c r="D250" s="408"/>
      <c r="E250" s="408"/>
      <c r="F250" s="408"/>
      <c r="G250" s="408"/>
      <c r="H250" s="409"/>
    </row>
    <row r="251" spans="1:8" x14ac:dyDescent="0.3">
      <c r="A251" s="407" t="s">
        <v>266</v>
      </c>
      <c r="B251" s="408"/>
      <c r="C251" s="408"/>
      <c r="D251" s="408"/>
      <c r="E251" s="408"/>
      <c r="F251" s="408"/>
      <c r="G251" s="408"/>
      <c r="H251" s="409"/>
    </row>
    <row r="252" spans="1:8" x14ac:dyDescent="0.3">
      <c r="A252" s="535" t="s">
        <v>267</v>
      </c>
      <c r="B252" s="536"/>
      <c r="C252" s="536"/>
      <c r="D252" s="536"/>
      <c r="E252" s="536"/>
      <c r="F252" s="536"/>
      <c r="G252" s="536"/>
      <c r="H252" s="537"/>
    </row>
    <row r="253" spans="1:8" x14ac:dyDescent="0.3">
      <c r="A253" s="535" t="s">
        <v>335</v>
      </c>
      <c r="B253" s="536"/>
      <c r="C253" s="536"/>
      <c r="D253" s="536"/>
      <c r="E253" s="536"/>
      <c r="F253" s="536"/>
      <c r="G253" s="536"/>
      <c r="H253" s="537"/>
    </row>
    <row r="254" spans="1:8" x14ac:dyDescent="0.3">
      <c r="A254" s="535" t="s">
        <v>269</v>
      </c>
      <c r="B254" s="536"/>
      <c r="C254" s="536"/>
      <c r="D254" s="536"/>
      <c r="E254" s="536"/>
      <c r="F254" s="536"/>
      <c r="G254" s="536"/>
      <c r="H254" s="537"/>
    </row>
    <row r="255" spans="1:8" ht="15" thickBot="1" x14ac:dyDescent="0.35">
      <c r="A255" s="538" t="s">
        <v>270</v>
      </c>
      <c r="B255" s="539"/>
      <c r="C255" s="539"/>
      <c r="D255" s="539"/>
      <c r="E255" s="539"/>
      <c r="F255" s="539"/>
      <c r="G255" s="539"/>
      <c r="H255" s="540"/>
    </row>
    <row r="256" spans="1:8" ht="41.4" x14ac:dyDescent="0.3">
      <c r="A256" s="108" t="s">
        <v>0</v>
      </c>
      <c r="B256" s="109" t="s">
        <v>1</v>
      </c>
      <c r="C256" s="258" t="s">
        <v>10</v>
      </c>
      <c r="D256" s="109" t="s">
        <v>2</v>
      </c>
      <c r="E256" s="109" t="s">
        <v>4</v>
      </c>
      <c r="F256" s="109" t="s">
        <v>3</v>
      </c>
      <c r="G256" s="109" t="s">
        <v>8</v>
      </c>
      <c r="H256" s="110" t="s">
        <v>114</v>
      </c>
    </row>
    <row r="257" spans="1:8" x14ac:dyDescent="0.3">
      <c r="A257" s="121">
        <v>1</v>
      </c>
      <c r="B257" s="87" t="s">
        <v>336</v>
      </c>
      <c r="C257" s="259" t="s">
        <v>337</v>
      </c>
      <c r="D257" s="87" t="s">
        <v>7</v>
      </c>
      <c r="E257" s="87">
        <v>1</v>
      </c>
      <c r="F257" s="87" t="s">
        <v>6</v>
      </c>
      <c r="G257" s="87">
        <v>1</v>
      </c>
      <c r="H257" s="127" t="s">
        <v>119</v>
      </c>
    </row>
    <row r="258" spans="1:8" x14ac:dyDescent="0.3">
      <c r="A258" s="121">
        <v>2</v>
      </c>
      <c r="B258" s="87" t="s">
        <v>338</v>
      </c>
      <c r="C258" s="254" t="s">
        <v>339</v>
      </c>
      <c r="D258" s="87" t="s">
        <v>7</v>
      </c>
      <c r="E258" s="87">
        <v>1</v>
      </c>
      <c r="F258" s="87" t="s">
        <v>6</v>
      </c>
      <c r="G258" s="87">
        <v>1</v>
      </c>
      <c r="H258" s="127" t="s">
        <v>119</v>
      </c>
    </row>
    <row r="259" spans="1:8" x14ac:dyDescent="0.3">
      <c r="A259" s="121">
        <v>3</v>
      </c>
      <c r="B259" s="128" t="s">
        <v>340</v>
      </c>
      <c r="C259" s="257" t="s">
        <v>341</v>
      </c>
      <c r="D259" s="115" t="s">
        <v>342</v>
      </c>
      <c r="E259" s="129">
        <v>1</v>
      </c>
      <c r="F259" s="129" t="s">
        <v>6</v>
      </c>
      <c r="G259" s="129">
        <v>1</v>
      </c>
      <c r="H259" s="130" t="s">
        <v>119</v>
      </c>
    </row>
    <row r="260" spans="1:8" x14ac:dyDescent="0.3">
      <c r="A260" s="109">
        <v>3</v>
      </c>
      <c r="B260" s="109" t="s">
        <v>323</v>
      </c>
      <c r="C260" s="147" t="s">
        <v>324</v>
      </c>
      <c r="D260" s="114" t="s">
        <v>5</v>
      </c>
      <c r="E260" s="114">
        <v>1</v>
      </c>
      <c r="F260" s="114" t="s">
        <v>6</v>
      </c>
      <c r="G260" s="114">
        <f>E260</f>
        <v>1</v>
      </c>
      <c r="H260" s="113" t="s">
        <v>119</v>
      </c>
    </row>
    <row r="261" spans="1:8" ht="15" thickBot="1" x14ac:dyDescent="0.35">
      <c r="A261" s="109">
        <v>4</v>
      </c>
      <c r="B261" s="109" t="s">
        <v>28</v>
      </c>
      <c r="C261" s="147" t="s">
        <v>325</v>
      </c>
      <c r="D261" s="123" t="s">
        <v>5</v>
      </c>
      <c r="E261" s="124">
        <v>1</v>
      </c>
      <c r="F261" s="111" t="s">
        <v>118</v>
      </c>
      <c r="G261" s="124">
        <v>1</v>
      </c>
      <c r="H261" s="113" t="s">
        <v>119</v>
      </c>
    </row>
    <row r="262" spans="1:8" x14ac:dyDescent="0.3">
      <c r="A262" s="109">
        <v>5</v>
      </c>
      <c r="B262" s="109" t="s">
        <v>343</v>
      </c>
      <c r="C262" s="259" t="s">
        <v>344</v>
      </c>
      <c r="D262" s="109" t="s">
        <v>11</v>
      </c>
      <c r="E262" s="109">
        <v>1</v>
      </c>
      <c r="F262" s="109" t="s">
        <v>6</v>
      </c>
      <c r="G262" s="109">
        <v>1</v>
      </c>
      <c r="H262" s="110" t="s">
        <v>119</v>
      </c>
    </row>
    <row r="263" spans="1:8" ht="17.399999999999999" x14ac:dyDescent="0.3">
      <c r="A263" s="529" t="s">
        <v>14</v>
      </c>
      <c r="B263" s="530"/>
      <c r="C263" s="530"/>
      <c r="D263" s="530"/>
      <c r="E263" s="530"/>
      <c r="F263" s="530"/>
      <c r="G263" s="530"/>
      <c r="H263" s="530"/>
    </row>
    <row r="264" spans="1:8" ht="41.4" x14ac:dyDescent="0.3">
      <c r="A264" s="108" t="s">
        <v>0</v>
      </c>
      <c r="B264" s="109" t="s">
        <v>1</v>
      </c>
      <c r="C264" s="139" t="s">
        <v>10</v>
      </c>
      <c r="D264" s="109" t="s">
        <v>2</v>
      </c>
      <c r="E264" s="109" t="s">
        <v>4</v>
      </c>
      <c r="F264" s="109" t="s">
        <v>3</v>
      </c>
      <c r="G264" s="109" t="s">
        <v>8</v>
      </c>
      <c r="H264" s="110" t="s">
        <v>114</v>
      </c>
    </row>
    <row r="265" spans="1:8" x14ac:dyDescent="0.3">
      <c r="A265" s="121">
        <v>1</v>
      </c>
      <c r="B265" s="123" t="s">
        <v>19</v>
      </c>
      <c r="C265" s="260" t="s">
        <v>345</v>
      </c>
      <c r="D265" s="114" t="s">
        <v>9</v>
      </c>
      <c r="E265" s="123">
        <v>1</v>
      </c>
      <c r="F265" s="123" t="s">
        <v>6</v>
      </c>
      <c r="G265" s="114">
        <f>E265</f>
        <v>1</v>
      </c>
      <c r="H265" s="110" t="s">
        <v>346</v>
      </c>
    </row>
    <row r="266" spans="1:8" x14ac:dyDescent="0.3">
      <c r="A266" s="109">
        <v>2</v>
      </c>
      <c r="B266" s="114" t="s">
        <v>20</v>
      </c>
      <c r="C266" s="260" t="s">
        <v>347</v>
      </c>
      <c r="D266" s="114" t="s">
        <v>9</v>
      </c>
      <c r="E266" s="114">
        <v>1</v>
      </c>
      <c r="F266" s="114" t="s">
        <v>6</v>
      </c>
      <c r="G266" s="114">
        <f>E266</f>
        <v>1</v>
      </c>
      <c r="H266" s="110" t="s">
        <v>346</v>
      </c>
    </row>
    <row r="267" spans="1:8" x14ac:dyDescent="0.3">
      <c r="A267" s="121">
        <v>3</v>
      </c>
      <c r="B267" s="114" t="s">
        <v>348</v>
      </c>
      <c r="C267" s="261" t="s">
        <v>349</v>
      </c>
      <c r="D267" s="114" t="s">
        <v>9</v>
      </c>
      <c r="E267" s="114">
        <v>1</v>
      </c>
      <c r="F267" s="114" t="s">
        <v>6</v>
      </c>
      <c r="G267" s="114">
        <f>E267</f>
        <v>1</v>
      </c>
      <c r="H267" s="110" t="s">
        <v>346</v>
      </c>
    </row>
    <row r="268" spans="1:8" x14ac:dyDescent="0.3">
      <c r="A268" s="102">
        <v>4</v>
      </c>
      <c r="B268" s="87" t="s">
        <v>35</v>
      </c>
      <c r="C268" s="250" t="s">
        <v>350</v>
      </c>
      <c r="D268" s="87" t="s">
        <v>9</v>
      </c>
      <c r="E268" s="131">
        <v>27</v>
      </c>
      <c r="F268" s="87" t="s">
        <v>6</v>
      </c>
      <c r="G268" s="87">
        <f>E268</f>
        <v>27</v>
      </c>
      <c r="H268" s="110" t="s">
        <v>346</v>
      </c>
    </row>
    <row r="269" spans="1:8" ht="21.6" thickBot="1" x14ac:dyDescent="0.35">
      <c r="A269" s="452" t="s">
        <v>351</v>
      </c>
      <c r="B269" s="452"/>
      <c r="C269" s="452"/>
      <c r="D269" s="452"/>
      <c r="E269" s="452"/>
      <c r="F269" s="452"/>
      <c r="G269" s="452"/>
      <c r="H269" s="452"/>
    </row>
    <row r="270" spans="1:8" x14ac:dyDescent="0.3">
      <c r="A270" s="423" t="s">
        <v>352</v>
      </c>
      <c r="B270" s="531"/>
      <c r="C270" s="531"/>
      <c r="D270" s="531"/>
      <c r="E270" s="531"/>
      <c r="F270" s="531"/>
      <c r="G270" s="531"/>
      <c r="H270" s="532"/>
    </row>
    <row r="271" spans="1:8" x14ac:dyDescent="0.3">
      <c r="A271" s="426" t="s">
        <v>353</v>
      </c>
      <c r="B271" s="533"/>
      <c r="C271" s="533"/>
      <c r="D271" s="533"/>
      <c r="E271" s="533"/>
      <c r="F271" s="533"/>
      <c r="G271" s="533"/>
      <c r="H271" s="534"/>
    </row>
    <row r="272" spans="1:8" x14ac:dyDescent="0.3">
      <c r="A272" s="429" t="s">
        <v>354</v>
      </c>
      <c r="B272" s="533"/>
      <c r="C272" s="533"/>
      <c r="D272" s="533"/>
      <c r="E272" s="533"/>
      <c r="F272" s="533"/>
      <c r="G272" s="533"/>
      <c r="H272" s="534"/>
    </row>
    <row r="273" spans="1:8" x14ac:dyDescent="0.3">
      <c r="A273" s="429" t="s">
        <v>355</v>
      </c>
      <c r="B273" s="533"/>
      <c r="C273" s="533"/>
      <c r="D273" s="533"/>
      <c r="E273" s="533"/>
      <c r="F273" s="533"/>
      <c r="G273" s="533"/>
      <c r="H273" s="534"/>
    </row>
    <row r="274" spans="1:8" ht="21" x14ac:dyDescent="0.3">
      <c r="A274" s="522" t="s">
        <v>356</v>
      </c>
      <c r="B274" s="523"/>
      <c r="C274" s="523"/>
      <c r="D274" s="523"/>
      <c r="E274" s="523"/>
      <c r="F274" s="523"/>
      <c r="G274" s="523"/>
      <c r="H274" s="524"/>
    </row>
    <row r="275" spans="1:8" ht="18" x14ac:dyDescent="0.3">
      <c r="A275" s="413" t="s">
        <v>103</v>
      </c>
      <c r="B275" s="525"/>
      <c r="C275" s="526" t="s">
        <v>81</v>
      </c>
      <c r="D275" s="527"/>
      <c r="E275" s="527"/>
      <c r="F275" s="527"/>
      <c r="G275" s="527"/>
      <c r="H275" s="528"/>
    </row>
    <row r="276" spans="1:8" ht="18.600000000000001" thickBot="1" x14ac:dyDescent="0.35">
      <c r="A276" s="386" t="s">
        <v>12</v>
      </c>
      <c r="B276" s="387"/>
      <c r="C276" s="387"/>
      <c r="D276" s="387"/>
      <c r="E276" s="387"/>
      <c r="F276" s="387"/>
      <c r="G276" s="387"/>
      <c r="H276" s="387"/>
    </row>
    <row r="277" spans="1:8" x14ac:dyDescent="0.3">
      <c r="A277" s="435" t="s">
        <v>105</v>
      </c>
      <c r="B277" s="436"/>
      <c r="C277" s="436"/>
      <c r="D277" s="436"/>
      <c r="E277" s="436"/>
      <c r="F277" s="436"/>
      <c r="G277" s="436"/>
      <c r="H277" s="437"/>
    </row>
    <row r="278" spans="1:8" x14ac:dyDescent="0.3">
      <c r="A278" s="438" t="s">
        <v>357</v>
      </c>
      <c r="B278" s="439"/>
      <c r="C278" s="439"/>
      <c r="D278" s="439"/>
      <c r="E278" s="439"/>
      <c r="F278" s="439"/>
      <c r="G278" s="439"/>
      <c r="H278" s="440"/>
    </row>
    <row r="279" spans="1:8" x14ac:dyDescent="0.3">
      <c r="A279" s="438" t="s">
        <v>358</v>
      </c>
      <c r="B279" s="439"/>
      <c r="C279" s="439"/>
      <c r="D279" s="439"/>
      <c r="E279" s="439"/>
      <c r="F279" s="439"/>
      <c r="G279" s="439"/>
      <c r="H279" s="440"/>
    </row>
    <row r="280" spans="1:8" x14ac:dyDescent="0.3">
      <c r="A280" s="438" t="s">
        <v>108</v>
      </c>
      <c r="B280" s="439"/>
      <c r="C280" s="439"/>
      <c r="D280" s="439"/>
      <c r="E280" s="439"/>
      <c r="F280" s="439"/>
      <c r="G280" s="439"/>
      <c r="H280" s="440"/>
    </row>
    <row r="281" spans="1:8" x14ac:dyDescent="0.3">
      <c r="A281" s="438" t="s">
        <v>109</v>
      </c>
      <c r="B281" s="439"/>
      <c r="C281" s="439"/>
      <c r="D281" s="439"/>
      <c r="E281" s="439"/>
      <c r="F281" s="439"/>
      <c r="G281" s="439"/>
      <c r="H281" s="440"/>
    </row>
    <row r="282" spans="1:8" x14ac:dyDescent="0.3">
      <c r="A282" s="438" t="s">
        <v>359</v>
      </c>
      <c r="B282" s="439"/>
      <c r="C282" s="439"/>
      <c r="D282" s="439"/>
      <c r="E282" s="439"/>
      <c r="F282" s="439"/>
      <c r="G282" s="439"/>
      <c r="H282" s="440"/>
    </row>
    <row r="283" spans="1:8" x14ac:dyDescent="0.3">
      <c r="A283" s="438" t="s">
        <v>360</v>
      </c>
      <c r="B283" s="439"/>
      <c r="C283" s="439"/>
      <c r="D283" s="439"/>
      <c r="E283" s="439"/>
      <c r="F283" s="439"/>
      <c r="G283" s="439"/>
      <c r="H283" s="440"/>
    </row>
    <row r="284" spans="1:8" x14ac:dyDescent="0.3">
      <c r="A284" s="438" t="s">
        <v>361</v>
      </c>
      <c r="B284" s="439"/>
      <c r="C284" s="439"/>
      <c r="D284" s="439"/>
      <c r="E284" s="439"/>
      <c r="F284" s="439"/>
      <c r="G284" s="439"/>
      <c r="H284" s="440"/>
    </row>
    <row r="285" spans="1:8" ht="15" thickBot="1" x14ac:dyDescent="0.35">
      <c r="A285" s="512" t="s">
        <v>362</v>
      </c>
      <c r="B285" s="513"/>
      <c r="C285" s="513"/>
      <c r="D285" s="513"/>
      <c r="E285" s="513"/>
      <c r="F285" s="513"/>
      <c r="G285" s="513"/>
      <c r="H285" s="514"/>
    </row>
    <row r="286" spans="1:8" ht="41.4" x14ac:dyDescent="0.3">
      <c r="A286" s="132" t="s">
        <v>0</v>
      </c>
      <c r="B286" s="133" t="s">
        <v>1</v>
      </c>
      <c r="C286" s="262" t="s">
        <v>10</v>
      </c>
      <c r="D286" s="117" t="s">
        <v>2</v>
      </c>
      <c r="E286" s="117" t="s">
        <v>4</v>
      </c>
      <c r="F286" s="117" t="s">
        <v>3</v>
      </c>
      <c r="G286" s="117" t="s">
        <v>8</v>
      </c>
      <c r="H286" s="225" t="s">
        <v>114</v>
      </c>
    </row>
    <row r="287" spans="1:8" x14ac:dyDescent="0.3">
      <c r="A287" s="134">
        <v>1</v>
      </c>
      <c r="B287" s="135" t="s">
        <v>363</v>
      </c>
      <c r="C287" s="251" t="s">
        <v>364</v>
      </c>
      <c r="D287" s="136" t="s">
        <v>11</v>
      </c>
      <c r="E287" s="7">
        <v>1</v>
      </c>
      <c r="F287" s="136" t="s">
        <v>118</v>
      </c>
      <c r="G287" s="7">
        <v>1</v>
      </c>
      <c r="H287" s="226" t="s">
        <v>119</v>
      </c>
    </row>
    <row r="288" spans="1:8" x14ac:dyDescent="0.3">
      <c r="A288" s="134">
        <v>2</v>
      </c>
      <c r="B288" s="135" t="s">
        <v>365</v>
      </c>
      <c r="C288" s="251" t="s">
        <v>366</v>
      </c>
      <c r="D288" s="136" t="s">
        <v>11</v>
      </c>
      <c r="E288" s="7">
        <v>1</v>
      </c>
      <c r="F288" s="136" t="s">
        <v>118</v>
      </c>
      <c r="G288" s="7">
        <v>1</v>
      </c>
      <c r="H288" s="226" t="s">
        <v>119</v>
      </c>
    </row>
    <row r="289" spans="1:8" x14ac:dyDescent="0.3">
      <c r="A289" s="134">
        <v>3</v>
      </c>
      <c r="B289" s="135" t="s">
        <v>367</v>
      </c>
      <c r="C289" s="263" t="s">
        <v>368</v>
      </c>
      <c r="D289" s="136" t="s">
        <v>11</v>
      </c>
      <c r="E289" s="7">
        <v>1</v>
      </c>
      <c r="F289" s="136" t="s">
        <v>118</v>
      </c>
      <c r="G289" s="7">
        <v>1</v>
      </c>
      <c r="H289" s="226" t="s">
        <v>119</v>
      </c>
    </row>
    <row r="290" spans="1:8" x14ac:dyDescent="0.3">
      <c r="A290" s="134">
        <v>4</v>
      </c>
      <c r="B290" s="135" t="s">
        <v>369</v>
      </c>
      <c r="C290" s="264" t="s">
        <v>370</v>
      </c>
      <c r="D290" s="136" t="s">
        <v>11</v>
      </c>
      <c r="E290" s="7">
        <v>1</v>
      </c>
      <c r="F290" s="136" t="s">
        <v>118</v>
      </c>
      <c r="G290" s="7">
        <v>1</v>
      </c>
      <c r="H290" s="226" t="s">
        <v>119</v>
      </c>
    </row>
    <row r="291" spans="1:8" x14ac:dyDescent="0.3">
      <c r="A291" s="134">
        <v>5</v>
      </c>
      <c r="B291" s="138" t="s">
        <v>371</v>
      </c>
      <c r="C291" s="265" t="s">
        <v>372</v>
      </c>
      <c r="D291" s="136" t="s">
        <v>11</v>
      </c>
      <c r="E291" s="139">
        <v>5</v>
      </c>
      <c r="F291" s="140" t="s">
        <v>118</v>
      </c>
      <c r="G291" s="139">
        <v>5</v>
      </c>
      <c r="H291" s="227" t="s">
        <v>119</v>
      </c>
    </row>
    <row r="292" spans="1:8" x14ac:dyDescent="0.3">
      <c r="A292" s="134">
        <v>6</v>
      </c>
      <c r="B292" s="135" t="s">
        <v>373</v>
      </c>
      <c r="C292" s="251" t="s">
        <v>374</v>
      </c>
      <c r="D292" s="136" t="s">
        <v>11</v>
      </c>
      <c r="E292" s="7">
        <v>1</v>
      </c>
      <c r="F292" s="136" t="s">
        <v>118</v>
      </c>
      <c r="G292" s="7">
        <v>1</v>
      </c>
      <c r="H292" s="226" t="s">
        <v>119</v>
      </c>
    </row>
    <row r="293" spans="1:8" x14ac:dyDescent="0.3">
      <c r="A293" s="134">
        <v>9</v>
      </c>
      <c r="B293" s="135" t="s">
        <v>375</v>
      </c>
      <c r="C293" s="134" t="s">
        <v>376</v>
      </c>
      <c r="D293" s="136" t="s">
        <v>11</v>
      </c>
      <c r="E293" s="136">
        <v>1</v>
      </c>
      <c r="F293" s="136" t="s">
        <v>118</v>
      </c>
      <c r="G293" s="136">
        <v>1</v>
      </c>
      <c r="H293" s="226" t="s">
        <v>119</v>
      </c>
    </row>
    <row r="294" spans="1:8" x14ac:dyDescent="0.3">
      <c r="A294" s="134">
        <v>10</v>
      </c>
      <c r="B294" s="135" t="s">
        <v>289</v>
      </c>
      <c r="C294" s="264" t="s">
        <v>377</v>
      </c>
      <c r="D294" s="136" t="s">
        <v>11</v>
      </c>
      <c r="E294" s="136">
        <v>1</v>
      </c>
      <c r="F294" s="136" t="s">
        <v>118</v>
      </c>
      <c r="G294" s="136">
        <v>1</v>
      </c>
      <c r="H294" s="226" t="s">
        <v>119</v>
      </c>
    </row>
    <row r="295" spans="1:8" x14ac:dyDescent="0.3">
      <c r="A295" s="134">
        <v>11</v>
      </c>
      <c r="B295" s="135" t="s">
        <v>378</v>
      </c>
      <c r="C295" s="263" t="s">
        <v>379</v>
      </c>
      <c r="D295" s="136" t="s">
        <v>11</v>
      </c>
      <c r="E295" s="136">
        <v>10</v>
      </c>
      <c r="F295" s="136" t="s">
        <v>118</v>
      </c>
      <c r="G295" s="136">
        <v>10</v>
      </c>
      <c r="H295" s="226" t="s">
        <v>119</v>
      </c>
    </row>
    <row r="296" spans="1:8" x14ac:dyDescent="0.3">
      <c r="A296" s="134">
        <v>12</v>
      </c>
      <c r="B296" s="135" t="s">
        <v>380</v>
      </c>
      <c r="C296" s="263" t="s">
        <v>381</v>
      </c>
      <c r="D296" s="136" t="s">
        <v>11</v>
      </c>
      <c r="E296" s="136">
        <v>1</v>
      </c>
      <c r="F296" s="136" t="s">
        <v>118</v>
      </c>
      <c r="G296" s="136">
        <v>1</v>
      </c>
      <c r="H296" s="226" t="s">
        <v>119</v>
      </c>
    </row>
    <row r="297" spans="1:8" x14ac:dyDescent="0.3">
      <c r="A297" s="134">
        <v>13</v>
      </c>
      <c r="B297" s="135" t="s">
        <v>382</v>
      </c>
      <c r="C297" s="264" t="s">
        <v>383</v>
      </c>
      <c r="D297" s="136" t="s">
        <v>11</v>
      </c>
      <c r="E297" s="136">
        <v>2</v>
      </c>
      <c r="F297" s="136" t="s">
        <v>118</v>
      </c>
      <c r="G297" s="136">
        <v>2</v>
      </c>
      <c r="H297" s="226" t="s">
        <v>119</v>
      </c>
    </row>
    <row r="298" spans="1:8" x14ac:dyDescent="0.3">
      <c r="A298" s="134">
        <v>14</v>
      </c>
      <c r="B298" s="135" t="s">
        <v>384</v>
      </c>
      <c r="C298" s="264" t="s">
        <v>385</v>
      </c>
      <c r="D298" s="136" t="s">
        <v>11</v>
      </c>
      <c r="E298" s="136">
        <v>1</v>
      </c>
      <c r="F298" s="136" t="s">
        <v>118</v>
      </c>
      <c r="G298" s="136">
        <v>1</v>
      </c>
      <c r="H298" s="226" t="s">
        <v>119</v>
      </c>
    </row>
    <row r="299" spans="1:8" x14ac:dyDescent="0.3">
      <c r="A299" s="134">
        <v>15</v>
      </c>
      <c r="B299" s="135" t="s">
        <v>386</v>
      </c>
      <c r="C299" s="264" t="s">
        <v>387</v>
      </c>
      <c r="D299" s="136" t="s">
        <v>11</v>
      </c>
      <c r="E299" s="136">
        <v>6</v>
      </c>
      <c r="F299" s="136" t="s">
        <v>118</v>
      </c>
      <c r="G299" s="136">
        <v>6</v>
      </c>
      <c r="H299" s="226" t="s">
        <v>119</v>
      </c>
    </row>
    <row r="300" spans="1:8" x14ac:dyDescent="0.3">
      <c r="A300" s="134">
        <v>16</v>
      </c>
      <c r="B300" s="135" t="s">
        <v>388</v>
      </c>
      <c r="C300" s="263" t="s">
        <v>389</v>
      </c>
      <c r="D300" s="136" t="s">
        <v>11</v>
      </c>
      <c r="E300" s="136">
        <v>1</v>
      </c>
      <c r="F300" s="136" t="s">
        <v>118</v>
      </c>
      <c r="G300" s="136">
        <v>1</v>
      </c>
      <c r="H300" s="226" t="s">
        <v>119</v>
      </c>
    </row>
    <row r="301" spans="1:8" x14ac:dyDescent="0.3">
      <c r="A301" s="134">
        <v>17</v>
      </c>
      <c r="B301" s="135" t="s">
        <v>390</v>
      </c>
      <c r="C301" s="263" t="s">
        <v>391</v>
      </c>
      <c r="D301" s="136" t="s">
        <v>7</v>
      </c>
      <c r="E301" s="136">
        <v>2</v>
      </c>
      <c r="F301" s="136" t="s">
        <v>118</v>
      </c>
      <c r="G301" s="136">
        <v>2</v>
      </c>
      <c r="H301" s="226" t="s">
        <v>119</v>
      </c>
    </row>
    <row r="302" spans="1:8" x14ac:dyDescent="0.3">
      <c r="A302" s="141">
        <v>19</v>
      </c>
      <c r="B302" s="142" t="s">
        <v>392</v>
      </c>
      <c r="C302" s="263" t="s">
        <v>393</v>
      </c>
      <c r="D302" s="136" t="s">
        <v>7</v>
      </c>
      <c r="E302" s="136">
        <v>1</v>
      </c>
      <c r="F302" s="136" t="s">
        <v>118</v>
      </c>
      <c r="G302" s="136">
        <v>1</v>
      </c>
      <c r="H302" s="226" t="s">
        <v>119</v>
      </c>
    </row>
    <row r="303" spans="1:8" x14ac:dyDescent="0.3">
      <c r="A303" s="141">
        <v>20</v>
      </c>
      <c r="B303" s="143" t="s">
        <v>394</v>
      </c>
      <c r="C303" s="53" t="s">
        <v>395</v>
      </c>
      <c r="D303" s="136" t="s">
        <v>11</v>
      </c>
      <c r="E303" s="7">
        <v>1</v>
      </c>
      <c r="F303" s="136" t="s">
        <v>118</v>
      </c>
      <c r="G303" s="7">
        <v>1</v>
      </c>
      <c r="H303" s="226" t="s">
        <v>119</v>
      </c>
    </row>
    <row r="304" spans="1:8" x14ac:dyDescent="0.3">
      <c r="A304" s="141">
        <v>21</v>
      </c>
      <c r="B304" s="144" t="s">
        <v>396</v>
      </c>
      <c r="C304" s="266" t="s">
        <v>397</v>
      </c>
      <c r="D304" s="145" t="s">
        <v>11</v>
      </c>
      <c r="E304" s="146">
        <v>1</v>
      </c>
      <c r="F304" s="146" t="s">
        <v>6</v>
      </c>
      <c r="G304" s="146">
        <v>1</v>
      </c>
      <c r="H304" s="228" t="s">
        <v>119</v>
      </c>
    </row>
    <row r="305" spans="1:8" x14ac:dyDescent="0.3">
      <c r="A305" s="141">
        <v>22</v>
      </c>
      <c r="B305" s="135" t="s">
        <v>398</v>
      </c>
      <c r="C305" s="251" t="s">
        <v>399</v>
      </c>
      <c r="D305" s="136" t="s">
        <v>11</v>
      </c>
      <c r="E305" s="7">
        <v>1</v>
      </c>
      <c r="F305" s="136" t="s">
        <v>118</v>
      </c>
      <c r="G305" s="7">
        <v>1</v>
      </c>
      <c r="H305" s="226" t="s">
        <v>119</v>
      </c>
    </row>
    <row r="306" spans="1:8" x14ac:dyDescent="0.3">
      <c r="A306" s="141">
        <v>23</v>
      </c>
      <c r="B306" s="135" t="s">
        <v>400</v>
      </c>
      <c r="C306" s="251" t="s">
        <v>401</v>
      </c>
      <c r="D306" s="136" t="s">
        <v>7</v>
      </c>
      <c r="E306" s="7">
        <v>1</v>
      </c>
      <c r="F306" s="136" t="s">
        <v>118</v>
      </c>
      <c r="G306" s="7">
        <v>1</v>
      </c>
      <c r="H306" s="226" t="s">
        <v>119</v>
      </c>
    </row>
    <row r="307" spans="1:8" x14ac:dyDescent="0.3">
      <c r="A307" s="141">
        <v>24</v>
      </c>
      <c r="B307" s="135" t="s">
        <v>402</v>
      </c>
      <c r="C307" s="251" t="s">
        <v>403</v>
      </c>
      <c r="D307" s="136" t="s">
        <v>11</v>
      </c>
      <c r="E307" s="7">
        <v>1</v>
      </c>
      <c r="F307" s="136" t="s">
        <v>118</v>
      </c>
      <c r="G307" s="7">
        <v>1</v>
      </c>
      <c r="H307" s="226" t="s">
        <v>119</v>
      </c>
    </row>
    <row r="308" spans="1:8" x14ac:dyDescent="0.3">
      <c r="A308" s="141">
        <v>25</v>
      </c>
      <c r="B308" s="135" t="s">
        <v>400</v>
      </c>
      <c r="C308" s="251" t="s">
        <v>401</v>
      </c>
      <c r="D308" s="136" t="s">
        <v>7</v>
      </c>
      <c r="E308" s="7">
        <v>1</v>
      </c>
      <c r="F308" s="136" t="s">
        <v>118</v>
      </c>
      <c r="G308" s="7">
        <v>1</v>
      </c>
      <c r="H308" s="226" t="s">
        <v>119</v>
      </c>
    </row>
    <row r="309" spans="1:8" ht="27.6" x14ac:dyDescent="0.3">
      <c r="A309" s="141">
        <v>26</v>
      </c>
      <c r="B309" s="138" t="s">
        <v>404</v>
      </c>
      <c r="C309" s="261" t="s">
        <v>405</v>
      </c>
      <c r="D309" s="136" t="s">
        <v>11</v>
      </c>
      <c r="E309" s="10">
        <v>5</v>
      </c>
      <c r="F309" s="147" t="s">
        <v>118</v>
      </c>
      <c r="G309" s="10">
        <v>5</v>
      </c>
      <c r="H309" s="229" t="s">
        <v>119</v>
      </c>
    </row>
    <row r="310" spans="1:8" x14ac:dyDescent="0.3">
      <c r="A310" s="141">
        <v>27</v>
      </c>
      <c r="B310" s="148" t="s">
        <v>406</v>
      </c>
      <c r="C310" s="265" t="s">
        <v>407</v>
      </c>
      <c r="D310" s="140" t="s">
        <v>11</v>
      </c>
      <c r="E310" s="139">
        <v>2</v>
      </c>
      <c r="F310" s="140" t="s">
        <v>118</v>
      </c>
      <c r="G310" s="139">
        <v>2</v>
      </c>
      <c r="H310" s="227" t="s">
        <v>119</v>
      </c>
    </row>
    <row r="311" spans="1:8" x14ac:dyDescent="0.3">
      <c r="A311" s="141">
        <v>28</v>
      </c>
      <c r="B311" s="135" t="s">
        <v>408</v>
      </c>
      <c r="C311" s="263" t="s">
        <v>409</v>
      </c>
      <c r="D311" s="140" t="s">
        <v>11</v>
      </c>
      <c r="E311" s="7">
        <v>2</v>
      </c>
      <c r="F311" s="136" t="s">
        <v>118</v>
      </c>
      <c r="G311" s="7">
        <v>2</v>
      </c>
      <c r="H311" s="226" t="s">
        <v>119</v>
      </c>
    </row>
    <row r="312" spans="1:8" x14ac:dyDescent="0.3">
      <c r="A312" s="149">
        <v>29</v>
      </c>
      <c r="B312" s="135" t="s">
        <v>410</v>
      </c>
      <c r="C312" s="264" t="s">
        <v>411</v>
      </c>
      <c r="D312" s="140" t="s">
        <v>7</v>
      </c>
      <c r="E312" s="139">
        <v>2</v>
      </c>
      <c r="F312" s="140" t="s">
        <v>118</v>
      </c>
      <c r="G312" s="139">
        <v>2</v>
      </c>
      <c r="H312" s="227" t="s">
        <v>119</v>
      </c>
    </row>
    <row r="313" spans="1:8" ht="18.600000000000001" thickBot="1" x14ac:dyDescent="0.35">
      <c r="A313" s="392" t="s">
        <v>149</v>
      </c>
      <c r="B313" s="393"/>
      <c r="C313" s="393"/>
      <c r="D313" s="393"/>
      <c r="E313" s="393"/>
      <c r="F313" s="393"/>
      <c r="G313" s="393"/>
      <c r="H313" s="393"/>
    </row>
    <row r="314" spans="1:8" x14ac:dyDescent="0.3">
      <c r="A314" s="435" t="s">
        <v>105</v>
      </c>
      <c r="B314" s="436"/>
      <c r="C314" s="436"/>
      <c r="D314" s="436"/>
      <c r="E314" s="436"/>
      <c r="F314" s="436"/>
      <c r="G314" s="436"/>
      <c r="H314" s="437"/>
    </row>
    <row r="315" spans="1:8" x14ac:dyDescent="0.3">
      <c r="A315" s="438" t="s">
        <v>412</v>
      </c>
      <c r="B315" s="439"/>
      <c r="C315" s="439"/>
      <c r="D315" s="439"/>
      <c r="E315" s="439"/>
      <c r="F315" s="439"/>
      <c r="G315" s="439"/>
      <c r="H315" s="440"/>
    </row>
    <row r="316" spans="1:8" x14ac:dyDescent="0.3">
      <c r="A316" s="438" t="s">
        <v>358</v>
      </c>
      <c r="B316" s="439"/>
      <c r="C316" s="439"/>
      <c r="D316" s="439"/>
      <c r="E316" s="439"/>
      <c r="F316" s="439"/>
      <c r="G316" s="439"/>
      <c r="H316" s="440"/>
    </row>
    <row r="317" spans="1:8" x14ac:dyDescent="0.3">
      <c r="A317" s="438" t="s">
        <v>413</v>
      </c>
      <c r="B317" s="439"/>
      <c r="C317" s="439"/>
      <c r="D317" s="439"/>
      <c r="E317" s="439"/>
      <c r="F317" s="439"/>
      <c r="G317" s="439"/>
      <c r="H317" s="440"/>
    </row>
    <row r="318" spans="1:8" x14ac:dyDescent="0.3">
      <c r="A318" s="438" t="s">
        <v>109</v>
      </c>
      <c r="B318" s="439"/>
      <c r="C318" s="439"/>
      <c r="D318" s="439"/>
      <c r="E318" s="439"/>
      <c r="F318" s="439"/>
      <c r="G318" s="439"/>
      <c r="H318" s="440"/>
    </row>
    <row r="319" spans="1:8" x14ac:dyDescent="0.3">
      <c r="A319" s="438" t="s">
        <v>359</v>
      </c>
      <c r="B319" s="439"/>
      <c r="C319" s="439"/>
      <c r="D319" s="439"/>
      <c r="E319" s="439"/>
      <c r="F319" s="439"/>
      <c r="G319" s="439"/>
      <c r="H319" s="440"/>
    </row>
    <row r="320" spans="1:8" x14ac:dyDescent="0.3">
      <c r="A320" s="438" t="s">
        <v>414</v>
      </c>
      <c r="B320" s="439"/>
      <c r="C320" s="439"/>
      <c r="D320" s="439"/>
      <c r="E320" s="439"/>
      <c r="F320" s="439"/>
      <c r="G320" s="439"/>
      <c r="H320" s="440"/>
    </row>
    <row r="321" spans="1:8" x14ac:dyDescent="0.3">
      <c r="A321" s="438" t="s">
        <v>112</v>
      </c>
      <c r="B321" s="439"/>
      <c r="C321" s="439"/>
      <c r="D321" s="439"/>
      <c r="E321" s="439"/>
      <c r="F321" s="439"/>
      <c r="G321" s="439"/>
      <c r="H321" s="440"/>
    </row>
    <row r="322" spans="1:8" ht="15" thickBot="1" x14ac:dyDescent="0.35">
      <c r="A322" s="512" t="s">
        <v>113</v>
      </c>
      <c r="B322" s="513"/>
      <c r="C322" s="513"/>
      <c r="D322" s="513"/>
      <c r="E322" s="513"/>
      <c r="F322" s="513"/>
      <c r="G322" s="513"/>
      <c r="H322" s="514"/>
    </row>
    <row r="323" spans="1:8" ht="41.4" x14ac:dyDescent="0.3">
      <c r="A323" s="102" t="s">
        <v>0</v>
      </c>
      <c r="B323" s="102" t="s">
        <v>1</v>
      </c>
      <c r="C323" s="262" t="s">
        <v>10</v>
      </c>
      <c r="D323" s="102" t="s">
        <v>2</v>
      </c>
      <c r="E323" s="102" t="s">
        <v>4</v>
      </c>
      <c r="F323" s="102" t="s">
        <v>3</v>
      </c>
      <c r="G323" s="102" t="s">
        <v>8</v>
      </c>
      <c r="H323" s="125" t="s">
        <v>114</v>
      </c>
    </row>
    <row r="324" spans="1:8" ht="27.6" x14ac:dyDescent="0.3">
      <c r="A324" s="121">
        <v>1</v>
      </c>
      <c r="B324" s="150" t="s">
        <v>415</v>
      </c>
      <c r="C324" s="267" t="s">
        <v>416</v>
      </c>
      <c r="D324" s="121" t="s">
        <v>7</v>
      </c>
      <c r="E324" s="121">
        <v>1</v>
      </c>
      <c r="F324" s="112" t="s">
        <v>417</v>
      </c>
      <c r="G324" s="109">
        <v>25</v>
      </c>
      <c r="H324" s="227" t="s">
        <v>119</v>
      </c>
    </row>
    <row r="325" spans="1:8" ht="18.600000000000001" thickBot="1" x14ac:dyDescent="0.35">
      <c r="A325" s="395" t="s">
        <v>15</v>
      </c>
      <c r="B325" s="396"/>
      <c r="C325" s="396"/>
      <c r="D325" s="396"/>
      <c r="E325" s="396"/>
      <c r="F325" s="396"/>
      <c r="G325" s="396"/>
      <c r="H325" s="396"/>
    </row>
    <row r="326" spans="1:8" x14ac:dyDescent="0.3">
      <c r="A326" s="435" t="s">
        <v>105</v>
      </c>
      <c r="B326" s="436"/>
      <c r="C326" s="436"/>
      <c r="D326" s="436"/>
      <c r="E326" s="436"/>
      <c r="F326" s="436"/>
      <c r="G326" s="436"/>
      <c r="H326" s="437"/>
    </row>
    <row r="327" spans="1:8" x14ac:dyDescent="0.3">
      <c r="A327" s="415" t="s">
        <v>418</v>
      </c>
      <c r="B327" s="416"/>
      <c r="C327" s="416"/>
      <c r="D327" s="416"/>
      <c r="E327" s="416"/>
      <c r="F327" s="416"/>
      <c r="G327" s="416"/>
      <c r="H327" s="417"/>
    </row>
    <row r="328" spans="1:8" x14ac:dyDescent="0.3">
      <c r="A328" s="438" t="s">
        <v>358</v>
      </c>
      <c r="B328" s="439"/>
      <c r="C328" s="439"/>
      <c r="D328" s="439"/>
      <c r="E328" s="439"/>
      <c r="F328" s="439"/>
      <c r="G328" s="439"/>
      <c r="H328" s="440"/>
    </row>
    <row r="329" spans="1:8" x14ac:dyDescent="0.3">
      <c r="A329" s="438" t="s">
        <v>419</v>
      </c>
      <c r="B329" s="439"/>
      <c r="C329" s="439"/>
      <c r="D329" s="439"/>
      <c r="E329" s="439"/>
      <c r="F329" s="439"/>
      <c r="G329" s="439"/>
      <c r="H329" s="440"/>
    </row>
    <row r="330" spans="1:8" x14ac:dyDescent="0.3">
      <c r="A330" s="438" t="s">
        <v>109</v>
      </c>
      <c r="B330" s="439"/>
      <c r="C330" s="439"/>
      <c r="D330" s="439"/>
      <c r="E330" s="439"/>
      <c r="F330" s="439"/>
      <c r="G330" s="439"/>
      <c r="H330" s="440"/>
    </row>
    <row r="331" spans="1:8" x14ac:dyDescent="0.3">
      <c r="A331" s="438" t="s">
        <v>110</v>
      </c>
      <c r="B331" s="439"/>
      <c r="C331" s="439"/>
      <c r="D331" s="439"/>
      <c r="E331" s="439"/>
      <c r="F331" s="439"/>
      <c r="G331" s="439"/>
      <c r="H331" s="440"/>
    </row>
    <row r="332" spans="1:8" x14ac:dyDescent="0.3">
      <c r="A332" s="438" t="s">
        <v>420</v>
      </c>
      <c r="B332" s="439"/>
      <c r="C332" s="439"/>
      <c r="D332" s="439"/>
      <c r="E332" s="439"/>
      <c r="F332" s="439"/>
      <c r="G332" s="439"/>
      <c r="H332" s="440"/>
    </row>
    <row r="333" spans="1:8" x14ac:dyDescent="0.3">
      <c r="A333" s="438" t="s">
        <v>112</v>
      </c>
      <c r="B333" s="439"/>
      <c r="C333" s="439"/>
      <c r="D333" s="439"/>
      <c r="E333" s="439"/>
      <c r="F333" s="439"/>
      <c r="G333" s="439"/>
      <c r="H333" s="440"/>
    </row>
    <row r="334" spans="1:8" ht="15" thickBot="1" x14ac:dyDescent="0.35">
      <c r="A334" s="512" t="s">
        <v>167</v>
      </c>
      <c r="B334" s="513"/>
      <c r="C334" s="513"/>
      <c r="D334" s="513"/>
      <c r="E334" s="513"/>
      <c r="F334" s="513"/>
      <c r="G334" s="513"/>
      <c r="H334" s="514"/>
    </row>
    <row r="335" spans="1:8" ht="41.4" x14ac:dyDescent="0.3">
      <c r="A335" s="101" t="s">
        <v>0</v>
      </c>
      <c r="B335" s="102" t="s">
        <v>1</v>
      </c>
      <c r="C335" s="262" t="s">
        <v>10</v>
      </c>
      <c r="D335" s="102" t="s">
        <v>2</v>
      </c>
      <c r="E335" s="102" t="s">
        <v>4</v>
      </c>
      <c r="F335" s="102" t="s">
        <v>3</v>
      </c>
      <c r="G335" s="102" t="s">
        <v>8</v>
      </c>
      <c r="H335" s="125" t="s">
        <v>114</v>
      </c>
    </row>
    <row r="336" spans="1:8" ht="41.4" x14ac:dyDescent="0.3">
      <c r="A336" s="151">
        <v>1</v>
      </c>
      <c r="B336" s="152" t="s">
        <v>421</v>
      </c>
      <c r="C336" s="263" t="s">
        <v>422</v>
      </c>
      <c r="D336" s="153" t="s">
        <v>5</v>
      </c>
      <c r="E336" s="153">
        <v>1</v>
      </c>
      <c r="F336" s="136" t="s">
        <v>118</v>
      </c>
      <c r="G336" s="7">
        <f>E336</f>
        <v>1</v>
      </c>
      <c r="H336" s="226" t="s">
        <v>119</v>
      </c>
    </row>
    <row r="337" spans="1:8" x14ac:dyDescent="0.3">
      <c r="A337" s="100">
        <v>3</v>
      </c>
      <c r="B337" s="137" t="s">
        <v>340</v>
      </c>
      <c r="C337" s="263" t="s">
        <v>423</v>
      </c>
      <c r="D337" s="153" t="s">
        <v>5</v>
      </c>
      <c r="E337" s="7">
        <v>1</v>
      </c>
      <c r="F337" s="136" t="s">
        <v>118</v>
      </c>
      <c r="G337" s="7">
        <v>1</v>
      </c>
      <c r="H337" s="226" t="s">
        <v>119</v>
      </c>
    </row>
    <row r="338" spans="1:8" x14ac:dyDescent="0.3">
      <c r="A338" s="100">
        <v>6</v>
      </c>
      <c r="B338" s="137" t="s">
        <v>424</v>
      </c>
      <c r="C338" s="251" t="s">
        <v>425</v>
      </c>
      <c r="D338" s="153" t="s">
        <v>5</v>
      </c>
      <c r="E338" s="7">
        <v>1</v>
      </c>
      <c r="F338" s="136" t="s">
        <v>118</v>
      </c>
      <c r="G338" s="7">
        <f t="shared" ref="G338:G341" si="0">E338</f>
        <v>1</v>
      </c>
      <c r="H338" s="226" t="s">
        <v>119</v>
      </c>
    </row>
    <row r="339" spans="1:8" x14ac:dyDescent="0.3">
      <c r="A339" s="100">
        <v>7</v>
      </c>
      <c r="B339" s="137" t="s">
        <v>426</v>
      </c>
      <c r="C339" s="263" t="s">
        <v>427</v>
      </c>
      <c r="D339" s="7" t="s">
        <v>7</v>
      </c>
      <c r="E339" s="7">
        <v>1</v>
      </c>
      <c r="F339" s="136" t="s">
        <v>118</v>
      </c>
      <c r="G339" s="7">
        <f t="shared" si="0"/>
        <v>1</v>
      </c>
      <c r="H339" s="226" t="s">
        <v>119</v>
      </c>
    </row>
    <row r="340" spans="1:8" x14ac:dyDescent="0.3">
      <c r="A340" s="100">
        <v>8</v>
      </c>
      <c r="B340" s="135" t="s">
        <v>428</v>
      </c>
      <c r="C340" s="268" t="s">
        <v>429</v>
      </c>
      <c r="D340" s="7" t="s">
        <v>7</v>
      </c>
      <c r="E340" s="7">
        <v>1</v>
      </c>
      <c r="F340" s="136" t="s">
        <v>118</v>
      </c>
      <c r="G340" s="7">
        <f t="shared" si="0"/>
        <v>1</v>
      </c>
      <c r="H340" s="226" t="s">
        <v>119</v>
      </c>
    </row>
    <row r="341" spans="1:8" x14ac:dyDescent="0.3">
      <c r="A341" s="100">
        <v>9</v>
      </c>
      <c r="B341" s="135" t="s">
        <v>430</v>
      </c>
      <c r="C341" s="269" t="s">
        <v>431</v>
      </c>
      <c r="D341" s="7" t="s">
        <v>7</v>
      </c>
      <c r="E341" s="7">
        <v>1</v>
      </c>
      <c r="F341" s="136" t="s">
        <v>118</v>
      </c>
      <c r="G341" s="7">
        <f t="shared" si="0"/>
        <v>1</v>
      </c>
      <c r="H341" s="226" t="s">
        <v>119</v>
      </c>
    </row>
    <row r="342" spans="1:8" x14ac:dyDescent="0.3">
      <c r="A342" s="100">
        <v>10</v>
      </c>
      <c r="B342" s="135" t="s">
        <v>432</v>
      </c>
      <c r="C342" s="250" t="s">
        <v>433</v>
      </c>
      <c r="D342" s="7" t="s">
        <v>11</v>
      </c>
      <c r="E342" s="7">
        <v>1</v>
      </c>
      <c r="F342" s="136" t="s">
        <v>118</v>
      </c>
      <c r="G342" s="7">
        <v>1</v>
      </c>
      <c r="H342" s="226" t="s">
        <v>148</v>
      </c>
    </row>
    <row r="343" spans="1:8" x14ac:dyDescent="0.3">
      <c r="A343" s="100">
        <v>11</v>
      </c>
      <c r="B343" s="100" t="s">
        <v>434</v>
      </c>
      <c r="C343" s="251" t="s">
        <v>435</v>
      </c>
      <c r="D343" s="153" t="s">
        <v>11</v>
      </c>
      <c r="E343" s="7">
        <v>1</v>
      </c>
      <c r="F343" s="136" t="s">
        <v>118</v>
      </c>
      <c r="G343" s="7">
        <v>1</v>
      </c>
      <c r="H343" s="226" t="s">
        <v>119</v>
      </c>
    </row>
    <row r="344" spans="1:8" x14ac:dyDescent="0.3">
      <c r="A344" s="100">
        <v>12</v>
      </c>
      <c r="B344" s="101" t="s">
        <v>436</v>
      </c>
      <c r="C344" s="251" t="s">
        <v>437</v>
      </c>
      <c r="D344" s="153" t="s">
        <v>11</v>
      </c>
      <c r="E344" s="7">
        <v>1</v>
      </c>
      <c r="F344" s="136" t="s">
        <v>118</v>
      </c>
      <c r="G344" s="7">
        <v>1</v>
      </c>
      <c r="H344" s="226" t="s">
        <v>119</v>
      </c>
    </row>
    <row r="345" spans="1:8" ht="21" x14ac:dyDescent="0.3">
      <c r="A345" s="421" t="s">
        <v>14</v>
      </c>
      <c r="B345" s="422"/>
      <c r="C345" s="422"/>
      <c r="D345" s="422"/>
      <c r="E345" s="422"/>
      <c r="F345" s="422"/>
      <c r="G345" s="422"/>
      <c r="H345" s="422"/>
    </row>
    <row r="346" spans="1:8" ht="41.4" x14ac:dyDescent="0.3">
      <c r="A346" s="101" t="s">
        <v>0</v>
      </c>
      <c r="B346" s="102" t="s">
        <v>1</v>
      </c>
      <c r="C346" s="7" t="s">
        <v>10</v>
      </c>
      <c r="D346" s="102" t="s">
        <v>2</v>
      </c>
      <c r="E346" s="102" t="s">
        <v>4</v>
      </c>
      <c r="F346" s="102" t="s">
        <v>3</v>
      </c>
      <c r="G346" s="102" t="s">
        <v>8</v>
      </c>
      <c r="H346" s="125" t="s">
        <v>114</v>
      </c>
    </row>
    <row r="347" spans="1:8" x14ac:dyDescent="0.3">
      <c r="A347" s="151">
        <v>1</v>
      </c>
      <c r="B347" s="154" t="s">
        <v>19</v>
      </c>
      <c r="C347" s="249" t="s">
        <v>438</v>
      </c>
      <c r="D347" s="9" t="s">
        <v>9</v>
      </c>
      <c r="E347" s="8">
        <v>1</v>
      </c>
      <c r="F347" s="8" t="s">
        <v>118</v>
      </c>
      <c r="G347" s="9">
        <f>E347</f>
        <v>1</v>
      </c>
      <c r="H347" s="230" t="s">
        <v>148</v>
      </c>
    </row>
    <row r="348" spans="1:8" x14ac:dyDescent="0.3">
      <c r="A348" s="100">
        <v>2</v>
      </c>
      <c r="B348" s="52" t="s">
        <v>439</v>
      </c>
      <c r="C348" s="249" t="s">
        <v>440</v>
      </c>
      <c r="D348" s="9" t="s">
        <v>9</v>
      </c>
      <c r="E348" s="9">
        <v>1</v>
      </c>
      <c r="F348" s="8" t="s">
        <v>118</v>
      </c>
      <c r="G348" s="9">
        <f>E348</f>
        <v>1</v>
      </c>
      <c r="H348" s="230" t="s">
        <v>148</v>
      </c>
    </row>
    <row r="349" spans="1:8" x14ac:dyDescent="0.3">
      <c r="A349" s="515" t="s">
        <v>441</v>
      </c>
      <c r="B349" s="516"/>
      <c r="C349" s="516"/>
      <c r="D349" s="516"/>
      <c r="E349" s="516"/>
      <c r="F349" s="516"/>
      <c r="G349" s="516"/>
      <c r="H349" s="517"/>
    </row>
    <row r="350" spans="1:8" x14ac:dyDescent="0.3">
      <c r="A350" s="518"/>
      <c r="B350" s="519"/>
      <c r="C350" s="519"/>
      <c r="D350" s="519"/>
      <c r="E350" s="519"/>
      <c r="F350" s="519"/>
      <c r="G350" s="519"/>
      <c r="H350" s="520"/>
    </row>
    <row r="351" spans="1:8" x14ac:dyDescent="0.3">
      <c r="A351" s="521" t="s">
        <v>442</v>
      </c>
      <c r="B351" s="495"/>
      <c r="C351" s="495"/>
      <c r="D351" s="495"/>
      <c r="E351" s="495"/>
      <c r="F351" s="495"/>
      <c r="G351" s="495"/>
      <c r="H351" s="496"/>
    </row>
    <row r="352" spans="1:8" x14ac:dyDescent="0.3">
      <c r="A352" s="478" t="s">
        <v>443</v>
      </c>
      <c r="B352" s="479"/>
      <c r="C352" s="479"/>
      <c r="D352" s="479"/>
      <c r="E352" s="156"/>
      <c r="F352" s="156"/>
      <c r="G352" s="156"/>
      <c r="H352" s="156"/>
    </row>
    <row r="353" spans="1:8" x14ac:dyDescent="0.3">
      <c r="A353" s="478" t="s">
        <v>444</v>
      </c>
      <c r="B353" s="479"/>
      <c r="C353" s="479"/>
      <c r="D353" s="479"/>
      <c r="E353" s="479"/>
      <c r="F353" s="479"/>
      <c r="G353" s="479"/>
      <c r="H353" s="480"/>
    </row>
    <row r="354" spans="1:8" x14ac:dyDescent="0.3">
      <c r="A354" s="503" t="s">
        <v>445</v>
      </c>
      <c r="B354" s="504"/>
      <c r="C354" s="504"/>
      <c r="D354" s="504"/>
      <c r="E354" s="158"/>
      <c r="F354" s="158"/>
      <c r="G354" s="158"/>
      <c r="H354" s="158"/>
    </row>
    <row r="355" spans="1:8" x14ac:dyDescent="0.3">
      <c r="A355" s="505" t="s">
        <v>446</v>
      </c>
      <c r="B355" s="506"/>
      <c r="C355" s="506"/>
      <c r="D355" s="506"/>
      <c r="E355" s="506"/>
      <c r="F355" s="506"/>
      <c r="G355" s="506"/>
      <c r="H355" s="507"/>
    </row>
    <row r="356" spans="1:8" x14ac:dyDescent="0.3">
      <c r="A356" s="508" t="s">
        <v>103</v>
      </c>
      <c r="B356" s="498"/>
      <c r="C356" s="499"/>
      <c r="D356" s="509" t="s">
        <v>447</v>
      </c>
      <c r="E356" s="510"/>
      <c r="F356" s="510"/>
      <c r="G356" s="510"/>
      <c r="H356" s="511"/>
    </row>
    <row r="357" spans="1:8" x14ac:dyDescent="0.3">
      <c r="A357" s="497" t="s">
        <v>12</v>
      </c>
      <c r="B357" s="498"/>
      <c r="C357" s="498"/>
      <c r="D357" s="498"/>
      <c r="E357" s="498"/>
      <c r="F357" s="498"/>
      <c r="G357" s="498"/>
      <c r="H357" s="499"/>
    </row>
    <row r="358" spans="1:8" x14ac:dyDescent="0.3">
      <c r="A358" s="494" t="s">
        <v>448</v>
      </c>
      <c r="B358" s="495"/>
      <c r="C358" s="495"/>
      <c r="D358" s="495"/>
      <c r="E358" s="495"/>
      <c r="F358" s="495"/>
      <c r="G358" s="495"/>
      <c r="H358" s="496"/>
    </row>
    <row r="359" spans="1:8" x14ac:dyDescent="0.3">
      <c r="A359" s="478" t="s">
        <v>449</v>
      </c>
      <c r="B359" s="479"/>
      <c r="C359" s="479"/>
      <c r="D359" s="479"/>
      <c r="E359" s="156"/>
      <c r="F359" s="156"/>
      <c r="G359" s="156"/>
      <c r="H359" s="156"/>
    </row>
    <row r="360" spans="1:8" x14ac:dyDescent="0.3">
      <c r="A360" s="478" t="s">
        <v>450</v>
      </c>
      <c r="B360" s="479"/>
      <c r="C360" s="479"/>
      <c r="D360" s="479"/>
      <c r="E360" s="479"/>
      <c r="F360" s="479"/>
      <c r="G360" s="479"/>
      <c r="H360" s="480"/>
    </row>
    <row r="361" spans="1:8" x14ac:dyDescent="0.3">
      <c r="A361" s="478" t="s">
        <v>451</v>
      </c>
      <c r="B361" s="479"/>
      <c r="C361" s="479"/>
      <c r="D361" s="479"/>
      <c r="E361" s="479"/>
      <c r="F361" s="479"/>
      <c r="G361" s="479"/>
      <c r="H361" s="480"/>
    </row>
    <row r="362" spans="1:8" x14ac:dyDescent="0.3">
      <c r="A362" s="155" t="s">
        <v>452</v>
      </c>
      <c r="B362" s="156"/>
      <c r="C362" s="156"/>
      <c r="D362" s="156"/>
      <c r="E362" s="156"/>
      <c r="F362" s="156"/>
      <c r="G362" s="156"/>
      <c r="H362" s="156"/>
    </row>
    <row r="363" spans="1:8" x14ac:dyDescent="0.3">
      <c r="A363" s="155" t="s">
        <v>453</v>
      </c>
      <c r="B363" s="156"/>
      <c r="C363" s="156"/>
      <c r="D363" s="156"/>
      <c r="E363" s="156"/>
      <c r="F363" s="156"/>
      <c r="G363" s="156"/>
      <c r="H363" s="156"/>
    </row>
    <row r="364" spans="1:8" x14ac:dyDescent="0.3">
      <c r="A364" s="155" t="s">
        <v>454</v>
      </c>
      <c r="B364" s="156"/>
      <c r="C364" s="156"/>
      <c r="D364" s="156"/>
      <c r="E364" s="156"/>
      <c r="F364" s="156"/>
      <c r="G364" s="156"/>
      <c r="H364" s="156"/>
    </row>
    <row r="365" spans="1:8" x14ac:dyDescent="0.3">
      <c r="A365" s="155" t="s">
        <v>455</v>
      </c>
      <c r="B365" s="156"/>
      <c r="C365" s="156"/>
      <c r="D365" s="156"/>
      <c r="E365" s="156"/>
      <c r="F365" s="156"/>
      <c r="G365" s="156"/>
      <c r="H365" s="156"/>
    </row>
    <row r="366" spans="1:8" x14ac:dyDescent="0.3">
      <c r="A366" s="157" t="s">
        <v>270</v>
      </c>
      <c r="B366" s="158"/>
      <c r="C366" s="158"/>
      <c r="D366" s="158"/>
      <c r="E366" s="158"/>
      <c r="F366" s="158"/>
      <c r="G366" s="158"/>
      <c r="H366" s="158"/>
    </row>
    <row r="367" spans="1:8" ht="41.4" x14ac:dyDescent="0.3">
      <c r="A367" s="159" t="s">
        <v>0</v>
      </c>
      <c r="B367" s="159" t="s">
        <v>456</v>
      </c>
      <c r="C367" s="159" t="s">
        <v>10</v>
      </c>
      <c r="D367" s="159" t="s">
        <v>2</v>
      </c>
      <c r="E367" s="159" t="s">
        <v>4</v>
      </c>
      <c r="F367" s="160" t="s">
        <v>3</v>
      </c>
      <c r="G367" s="160" t="s">
        <v>8</v>
      </c>
      <c r="H367" s="231" t="s">
        <v>114</v>
      </c>
    </row>
    <row r="368" spans="1:8" x14ac:dyDescent="0.3">
      <c r="A368" s="159">
        <v>1</v>
      </c>
      <c r="B368" s="161" t="s">
        <v>457</v>
      </c>
      <c r="C368" s="159" t="s">
        <v>458</v>
      </c>
      <c r="D368" s="159" t="s">
        <v>459</v>
      </c>
      <c r="E368" s="162">
        <v>1</v>
      </c>
      <c r="F368" s="159" t="s">
        <v>118</v>
      </c>
      <c r="G368" s="159">
        <v>1</v>
      </c>
      <c r="H368" s="232" t="s">
        <v>119</v>
      </c>
    </row>
    <row r="369" spans="1:8" x14ac:dyDescent="0.3">
      <c r="A369" s="159">
        <v>2</v>
      </c>
      <c r="B369" s="160" t="s">
        <v>460</v>
      </c>
      <c r="C369" s="159" t="s">
        <v>461</v>
      </c>
      <c r="D369" s="159" t="s">
        <v>459</v>
      </c>
      <c r="E369" s="159">
        <v>10</v>
      </c>
      <c r="F369" s="159" t="s">
        <v>118</v>
      </c>
      <c r="G369" s="159">
        <v>10</v>
      </c>
      <c r="H369" s="232" t="s">
        <v>119</v>
      </c>
    </row>
    <row r="370" spans="1:8" ht="27.6" x14ac:dyDescent="0.3">
      <c r="A370" s="159">
        <v>3</v>
      </c>
      <c r="B370" s="161" t="s">
        <v>462</v>
      </c>
      <c r="C370" s="162" t="s">
        <v>463</v>
      </c>
      <c r="D370" s="162" t="s">
        <v>11</v>
      </c>
      <c r="E370" s="162">
        <v>5</v>
      </c>
      <c r="F370" s="162" t="s">
        <v>118</v>
      </c>
      <c r="G370" s="162">
        <v>5</v>
      </c>
      <c r="H370" s="233" t="s">
        <v>119</v>
      </c>
    </row>
    <row r="371" spans="1:8" x14ac:dyDescent="0.3">
      <c r="A371" s="159">
        <v>4</v>
      </c>
      <c r="B371" s="161" t="s">
        <v>464</v>
      </c>
      <c r="C371" s="270" t="s">
        <v>465</v>
      </c>
      <c r="D371" s="162" t="s">
        <v>11</v>
      </c>
      <c r="E371" s="162">
        <v>10</v>
      </c>
      <c r="F371" s="162" t="s">
        <v>118</v>
      </c>
      <c r="G371" s="162">
        <v>10</v>
      </c>
      <c r="H371" s="233" t="s">
        <v>119</v>
      </c>
    </row>
    <row r="372" spans="1:8" x14ac:dyDescent="0.3">
      <c r="A372" s="159">
        <v>5</v>
      </c>
      <c r="B372" s="161" t="s">
        <v>466</v>
      </c>
      <c r="C372" s="270" t="s">
        <v>467</v>
      </c>
      <c r="D372" s="162" t="s">
        <v>11</v>
      </c>
      <c r="E372" s="162">
        <v>10</v>
      </c>
      <c r="F372" s="162" t="s">
        <v>118</v>
      </c>
      <c r="G372" s="162">
        <v>10</v>
      </c>
      <c r="H372" s="233" t="s">
        <v>119</v>
      </c>
    </row>
    <row r="373" spans="1:8" x14ac:dyDescent="0.3">
      <c r="A373" s="159">
        <v>6</v>
      </c>
      <c r="B373" s="160" t="s">
        <v>468</v>
      </c>
      <c r="C373" s="162" t="s">
        <v>469</v>
      </c>
      <c r="D373" s="159" t="s">
        <v>11</v>
      </c>
      <c r="E373" s="159">
        <v>1</v>
      </c>
      <c r="F373" s="159" t="s">
        <v>118</v>
      </c>
      <c r="G373" s="159">
        <v>1</v>
      </c>
      <c r="H373" s="232" t="s">
        <v>119</v>
      </c>
    </row>
    <row r="374" spans="1:8" x14ac:dyDescent="0.3">
      <c r="A374" s="159">
        <v>7</v>
      </c>
      <c r="B374" s="160" t="s">
        <v>470</v>
      </c>
      <c r="C374" s="162" t="s">
        <v>471</v>
      </c>
      <c r="D374" s="159" t="s">
        <v>11</v>
      </c>
      <c r="E374" s="159">
        <v>1</v>
      </c>
      <c r="F374" s="159" t="s">
        <v>118</v>
      </c>
      <c r="G374" s="159">
        <v>1</v>
      </c>
      <c r="H374" s="232" t="s">
        <v>119</v>
      </c>
    </row>
    <row r="375" spans="1:8" x14ac:dyDescent="0.3">
      <c r="A375" s="159">
        <v>8</v>
      </c>
      <c r="B375" s="160" t="s">
        <v>472</v>
      </c>
      <c r="C375" s="271" t="s">
        <v>136</v>
      </c>
      <c r="D375" s="159" t="s">
        <v>11</v>
      </c>
      <c r="E375" s="159">
        <v>1</v>
      </c>
      <c r="F375" s="159" t="s">
        <v>118</v>
      </c>
      <c r="G375" s="159">
        <v>1</v>
      </c>
      <c r="H375" s="232" t="s">
        <v>119</v>
      </c>
    </row>
    <row r="376" spans="1:8" x14ac:dyDescent="0.3">
      <c r="A376" s="500" t="s">
        <v>473</v>
      </c>
      <c r="B376" s="501"/>
      <c r="C376" s="501"/>
      <c r="D376" s="501"/>
      <c r="E376" s="501"/>
      <c r="F376" s="501"/>
      <c r="G376" s="501"/>
      <c r="H376" s="502"/>
    </row>
    <row r="377" spans="1:8" x14ac:dyDescent="0.3">
      <c r="A377" s="488" t="s">
        <v>448</v>
      </c>
      <c r="B377" s="489"/>
      <c r="C377" s="489"/>
      <c r="D377" s="489"/>
      <c r="E377" s="489"/>
      <c r="F377" s="489"/>
      <c r="G377" s="489"/>
      <c r="H377" s="489"/>
    </row>
    <row r="378" spans="1:8" x14ac:dyDescent="0.3">
      <c r="A378" s="490" t="s">
        <v>474</v>
      </c>
      <c r="B378" s="489"/>
      <c r="C378" s="489"/>
      <c r="D378" s="489"/>
      <c r="E378" s="163"/>
      <c r="F378" s="163"/>
      <c r="G378" s="163"/>
      <c r="H378" s="163"/>
    </row>
    <row r="379" spans="1:8" x14ac:dyDescent="0.3">
      <c r="A379" s="490" t="s">
        <v>450</v>
      </c>
      <c r="B379" s="489"/>
      <c r="C379" s="489"/>
      <c r="D379" s="489"/>
      <c r="E379" s="489"/>
      <c r="F379" s="489"/>
      <c r="G379" s="489"/>
      <c r="H379" s="489"/>
    </row>
    <row r="380" spans="1:8" x14ac:dyDescent="0.3">
      <c r="A380" s="490" t="s">
        <v>475</v>
      </c>
      <c r="B380" s="489"/>
      <c r="C380" s="489"/>
      <c r="D380" s="489"/>
      <c r="E380" s="489"/>
      <c r="F380" s="489"/>
      <c r="G380" s="489"/>
      <c r="H380" s="489"/>
    </row>
    <row r="381" spans="1:8" x14ac:dyDescent="0.3">
      <c r="A381" s="163" t="s">
        <v>452</v>
      </c>
      <c r="B381" s="163"/>
      <c r="C381" s="163"/>
      <c r="D381" s="163"/>
      <c r="E381" s="163"/>
      <c r="F381" s="163"/>
      <c r="G381" s="163"/>
      <c r="H381" s="163"/>
    </row>
    <row r="382" spans="1:8" x14ac:dyDescent="0.3">
      <c r="A382" s="163" t="s">
        <v>453</v>
      </c>
      <c r="B382" s="163"/>
      <c r="C382" s="163"/>
      <c r="D382" s="163"/>
      <c r="E382" s="163"/>
      <c r="F382" s="163"/>
      <c r="G382" s="163"/>
      <c r="H382" s="163"/>
    </row>
    <row r="383" spans="1:8" x14ac:dyDescent="0.3">
      <c r="A383" s="163" t="s">
        <v>476</v>
      </c>
      <c r="B383" s="163"/>
      <c r="C383" s="163"/>
      <c r="D383" s="163"/>
      <c r="E383" s="163"/>
      <c r="F383" s="163"/>
      <c r="G383" s="163"/>
      <c r="H383" s="163"/>
    </row>
    <row r="384" spans="1:8" x14ac:dyDescent="0.3">
      <c r="A384" s="163" t="s">
        <v>455</v>
      </c>
      <c r="B384" s="163"/>
      <c r="C384" s="163"/>
      <c r="D384" s="163"/>
      <c r="E384" s="163"/>
      <c r="F384" s="163"/>
      <c r="G384" s="163"/>
      <c r="H384" s="163"/>
    </row>
    <row r="385" spans="1:8" x14ac:dyDescent="0.3">
      <c r="A385" s="156" t="s">
        <v>270</v>
      </c>
      <c r="B385" s="156"/>
      <c r="C385" s="156"/>
      <c r="D385" s="156"/>
      <c r="E385" s="156"/>
      <c r="F385" s="156"/>
      <c r="G385" s="156"/>
      <c r="H385" s="156"/>
    </row>
    <row r="386" spans="1:8" ht="41.4" x14ac:dyDescent="0.3">
      <c r="A386" s="164" t="s">
        <v>0</v>
      </c>
      <c r="B386" s="164" t="s">
        <v>456</v>
      </c>
      <c r="C386" s="164" t="s">
        <v>10</v>
      </c>
      <c r="D386" s="164" t="s">
        <v>2</v>
      </c>
      <c r="E386" s="164" t="s">
        <v>4</v>
      </c>
      <c r="F386" s="165" t="s">
        <v>3</v>
      </c>
      <c r="G386" s="165" t="s">
        <v>8</v>
      </c>
      <c r="H386" s="234" t="s">
        <v>114</v>
      </c>
    </row>
    <row r="387" spans="1:8" ht="27.6" x14ac:dyDescent="0.3">
      <c r="A387" s="166">
        <v>1</v>
      </c>
      <c r="B387" s="167" t="s">
        <v>477</v>
      </c>
      <c r="C387" s="162" t="s">
        <v>478</v>
      </c>
      <c r="D387" s="168" t="s">
        <v>7</v>
      </c>
      <c r="E387" s="168">
        <v>1</v>
      </c>
      <c r="F387" s="161" t="s">
        <v>479</v>
      </c>
      <c r="G387" s="168">
        <v>15</v>
      </c>
      <c r="H387" s="235" t="s">
        <v>119</v>
      </c>
    </row>
    <row r="388" spans="1:8" ht="27.6" x14ac:dyDescent="0.3">
      <c r="A388" s="166">
        <v>2</v>
      </c>
      <c r="B388" s="169" t="s">
        <v>23</v>
      </c>
      <c r="C388" s="162" t="s">
        <v>480</v>
      </c>
      <c r="D388" s="168" t="s">
        <v>7</v>
      </c>
      <c r="E388" s="169">
        <v>1</v>
      </c>
      <c r="F388" s="161" t="s">
        <v>481</v>
      </c>
      <c r="G388" s="169">
        <v>30</v>
      </c>
      <c r="H388" s="235" t="s">
        <v>119</v>
      </c>
    </row>
    <row r="389" spans="1:8" ht="27.6" x14ac:dyDescent="0.3">
      <c r="A389" s="166">
        <v>3</v>
      </c>
      <c r="B389" s="170" t="s">
        <v>482</v>
      </c>
      <c r="C389" s="162" t="s">
        <v>483</v>
      </c>
      <c r="D389" s="171" t="s">
        <v>5</v>
      </c>
      <c r="E389" s="172">
        <v>1</v>
      </c>
      <c r="F389" s="170" t="s">
        <v>479</v>
      </c>
      <c r="G389" s="172">
        <v>15</v>
      </c>
      <c r="H389" s="236" t="s">
        <v>119</v>
      </c>
    </row>
    <row r="390" spans="1:8" ht="27.6" x14ac:dyDescent="0.3">
      <c r="A390" s="166">
        <v>4</v>
      </c>
      <c r="B390" s="161" t="s">
        <v>484</v>
      </c>
      <c r="C390" s="162" t="s">
        <v>485</v>
      </c>
      <c r="D390" s="162" t="s">
        <v>11</v>
      </c>
      <c r="E390" s="162">
        <v>1</v>
      </c>
      <c r="F390" s="161" t="s">
        <v>479</v>
      </c>
      <c r="G390" s="162">
        <v>15</v>
      </c>
      <c r="H390" s="233" t="s">
        <v>119</v>
      </c>
    </row>
    <row r="391" spans="1:8" ht="27.6" x14ac:dyDescent="0.3">
      <c r="A391" s="166">
        <v>5</v>
      </c>
      <c r="B391" s="161" t="s">
        <v>486</v>
      </c>
      <c r="C391" s="272" t="s">
        <v>487</v>
      </c>
      <c r="D391" s="172" t="s">
        <v>5</v>
      </c>
      <c r="E391" s="162">
        <v>1</v>
      </c>
      <c r="F391" s="161" t="s">
        <v>479</v>
      </c>
      <c r="G391" s="173">
        <v>15</v>
      </c>
      <c r="H391" s="233" t="s">
        <v>119</v>
      </c>
    </row>
    <row r="392" spans="1:8" ht="27.6" x14ac:dyDescent="0.3">
      <c r="A392" s="166">
        <v>6</v>
      </c>
      <c r="B392" s="161" t="s">
        <v>488</v>
      </c>
      <c r="C392" s="162" t="s">
        <v>489</v>
      </c>
      <c r="D392" s="172" t="s">
        <v>5</v>
      </c>
      <c r="E392" s="162">
        <v>1</v>
      </c>
      <c r="F392" s="161" t="s">
        <v>479</v>
      </c>
      <c r="G392" s="162">
        <v>15</v>
      </c>
      <c r="H392" s="233" t="s">
        <v>119</v>
      </c>
    </row>
    <row r="393" spans="1:8" ht="27.6" x14ac:dyDescent="0.3">
      <c r="A393" s="166">
        <v>7</v>
      </c>
      <c r="B393" s="174" t="s">
        <v>490</v>
      </c>
      <c r="C393" s="159" t="s">
        <v>491</v>
      </c>
      <c r="D393" s="159" t="s">
        <v>11</v>
      </c>
      <c r="E393" s="159">
        <v>1</v>
      </c>
      <c r="F393" s="161" t="s">
        <v>479</v>
      </c>
      <c r="G393" s="159">
        <v>15</v>
      </c>
      <c r="H393" s="232" t="s">
        <v>119</v>
      </c>
    </row>
    <row r="394" spans="1:8" x14ac:dyDescent="0.3">
      <c r="A394" s="491" t="s">
        <v>15</v>
      </c>
      <c r="B394" s="492"/>
      <c r="C394" s="492"/>
      <c r="D394" s="492"/>
      <c r="E394" s="492"/>
      <c r="F394" s="492"/>
      <c r="G394" s="492"/>
      <c r="H394" s="493"/>
    </row>
    <row r="395" spans="1:8" x14ac:dyDescent="0.3">
      <c r="A395" s="494" t="s">
        <v>448</v>
      </c>
      <c r="B395" s="495"/>
      <c r="C395" s="495"/>
      <c r="D395" s="495"/>
      <c r="E395" s="495"/>
      <c r="F395" s="495"/>
      <c r="G395" s="495"/>
      <c r="H395" s="496"/>
    </row>
    <row r="396" spans="1:8" x14ac:dyDescent="0.3">
      <c r="A396" s="478" t="s">
        <v>492</v>
      </c>
      <c r="B396" s="479"/>
      <c r="C396" s="479"/>
      <c r="D396" s="479"/>
      <c r="E396" s="156"/>
      <c r="F396" s="156"/>
      <c r="G396" s="156"/>
      <c r="H396" s="156"/>
    </row>
    <row r="397" spans="1:8" x14ac:dyDescent="0.3">
      <c r="A397" s="478" t="s">
        <v>450</v>
      </c>
      <c r="B397" s="479"/>
      <c r="C397" s="479"/>
      <c r="D397" s="479"/>
      <c r="E397" s="479"/>
      <c r="F397" s="479"/>
      <c r="G397" s="479"/>
      <c r="H397" s="480"/>
    </row>
    <row r="398" spans="1:8" x14ac:dyDescent="0.3">
      <c r="A398" s="478" t="s">
        <v>475</v>
      </c>
      <c r="B398" s="479"/>
      <c r="C398" s="479"/>
      <c r="D398" s="479"/>
      <c r="E398" s="479"/>
      <c r="F398" s="479"/>
      <c r="G398" s="479"/>
      <c r="H398" s="480"/>
    </row>
    <row r="399" spans="1:8" x14ac:dyDescent="0.3">
      <c r="A399" s="155" t="s">
        <v>452</v>
      </c>
      <c r="B399" s="156"/>
      <c r="C399" s="156"/>
      <c r="D399" s="156"/>
      <c r="E399" s="156"/>
      <c r="F399" s="156"/>
      <c r="G399" s="156"/>
      <c r="H399" s="156"/>
    </row>
    <row r="400" spans="1:8" x14ac:dyDescent="0.3">
      <c r="A400" s="155" t="s">
        <v>453</v>
      </c>
      <c r="B400" s="156"/>
      <c r="C400" s="156"/>
      <c r="D400" s="156"/>
      <c r="E400" s="156"/>
      <c r="F400" s="156"/>
      <c r="G400" s="156"/>
      <c r="H400" s="156"/>
    </row>
    <row r="401" spans="1:8" x14ac:dyDescent="0.3">
      <c r="A401" s="155" t="s">
        <v>476</v>
      </c>
      <c r="B401" s="156"/>
      <c r="C401" s="156"/>
      <c r="D401" s="156"/>
      <c r="E401" s="156"/>
      <c r="F401" s="156"/>
      <c r="G401" s="156"/>
      <c r="H401" s="156"/>
    </row>
    <row r="402" spans="1:8" x14ac:dyDescent="0.3">
      <c r="A402" s="155" t="s">
        <v>455</v>
      </c>
      <c r="B402" s="156"/>
      <c r="C402" s="156"/>
      <c r="D402" s="156"/>
      <c r="E402" s="156"/>
      <c r="F402" s="156"/>
      <c r="G402" s="156"/>
      <c r="H402" s="156"/>
    </row>
    <row r="403" spans="1:8" x14ac:dyDescent="0.3">
      <c r="A403" s="157" t="s">
        <v>270</v>
      </c>
      <c r="B403" s="158"/>
      <c r="C403" s="158"/>
      <c r="D403" s="158"/>
      <c r="E403" s="158"/>
      <c r="F403" s="158"/>
      <c r="G403" s="158"/>
      <c r="H403" s="158"/>
    </row>
    <row r="404" spans="1:8" ht="41.4" x14ac:dyDescent="0.3">
      <c r="A404" s="159" t="s">
        <v>0</v>
      </c>
      <c r="B404" s="159" t="s">
        <v>456</v>
      </c>
      <c r="C404" s="159" t="s">
        <v>10</v>
      </c>
      <c r="D404" s="159" t="s">
        <v>2</v>
      </c>
      <c r="E404" s="159" t="s">
        <v>4</v>
      </c>
      <c r="F404" s="160" t="s">
        <v>3</v>
      </c>
      <c r="G404" s="160" t="s">
        <v>8</v>
      </c>
      <c r="H404" s="231" t="s">
        <v>114</v>
      </c>
    </row>
    <row r="405" spans="1:8" x14ac:dyDescent="0.3">
      <c r="A405" s="159">
        <v>1</v>
      </c>
      <c r="B405" s="161" t="s">
        <v>486</v>
      </c>
      <c r="C405" s="272" t="s">
        <v>487</v>
      </c>
      <c r="D405" s="172" t="s">
        <v>5</v>
      </c>
      <c r="E405" s="162">
        <v>1</v>
      </c>
      <c r="F405" s="162" t="s">
        <v>118</v>
      </c>
      <c r="G405" s="162">
        <v>1</v>
      </c>
      <c r="H405" s="233" t="s">
        <v>119</v>
      </c>
    </row>
    <row r="406" spans="1:8" ht="15.6" x14ac:dyDescent="0.3">
      <c r="A406" s="159">
        <v>2</v>
      </c>
      <c r="B406" s="175" t="s">
        <v>493</v>
      </c>
      <c r="C406" s="273" t="s">
        <v>494</v>
      </c>
      <c r="D406" s="176" t="s">
        <v>11</v>
      </c>
      <c r="E406" s="162">
        <v>1</v>
      </c>
      <c r="F406" s="162" t="s">
        <v>118</v>
      </c>
      <c r="G406" s="162">
        <v>1</v>
      </c>
      <c r="H406" s="233" t="s">
        <v>119</v>
      </c>
    </row>
    <row r="407" spans="1:8" x14ac:dyDescent="0.3">
      <c r="A407" s="159">
        <v>3</v>
      </c>
      <c r="B407" s="175" t="s">
        <v>495</v>
      </c>
      <c r="C407" s="159" t="s">
        <v>496</v>
      </c>
      <c r="D407" s="177" t="s">
        <v>5</v>
      </c>
      <c r="E407" s="162">
        <v>1</v>
      </c>
      <c r="F407" s="162" t="s">
        <v>118</v>
      </c>
      <c r="G407" s="162">
        <v>1</v>
      </c>
      <c r="H407" s="233" t="s">
        <v>119</v>
      </c>
    </row>
    <row r="408" spans="1:8" x14ac:dyDescent="0.3">
      <c r="A408" s="159">
        <v>4</v>
      </c>
      <c r="B408" s="170" t="s">
        <v>497</v>
      </c>
      <c r="C408" s="172" t="s">
        <v>498</v>
      </c>
      <c r="D408" s="162" t="s">
        <v>11</v>
      </c>
      <c r="E408" s="162">
        <v>1</v>
      </c>
      <c r="F408" s="162" t="s">
        <v>118</v>
      </c>
      <c r="G408" s="162">
        <v>1</v>
      </c>
      <c r="H408" s="233" t="s">
        <v>119</v>
      </c>
    </row>
    <row r="409" spans="1:8" x14ac:dyDescent="0.3">
      <c r="A409" s="159">
        <v>5</v>
      </c>
      <c r="B409" s="161" t="s">
        <v>488</v>
      </c>
      <c r="C409" s="172" t="s">
        <v>499</v>
      </c>
      <c r="D409" s="172" t="s">
        <v>5</v>
      </c>
      <c r="E409" s="162">
        <v>1</v>
      </c>
      <c r="F409" s="162" t="s">
        <v>118</v>
      </c>
      <c r="G409" s="162">
        <v>1</v>
      </c>
      <c r="H409" s="233" t="s">
        <v>119</v>
      </c>
    </row>
    <row r="410" spans="1:8" x14ac:dyDescent="0.3">
      <c r="A410" s="159">
        <v>6</v>
      </c>
      <c r="B410" s="161" t="s">
        <v>482</v>
      </c>
      <c r="C410" s="172" t="s">
        <v>483</v>
      </c>
      <c r="D410" s="171" t="s">
        <v>5</v>
      </c>
      <c r="E410" s="162">
        <v>1</v>
      </c>
      <c r="F410" s="162" t="s">
        <v>118</v>
      </c>
      <c r="G410" s="162">
        <v>1</v>
      </c>
      <c r="H410" s="233" t="s">
        <v>119</v>
      </c>
    </row>
    <row r="411" spans="1:8" x14ac:dyDescent="0.3">
      <c r="A411" s="159">
        <v>7</v>
      </c>
      <c r="B411" s="170" t="s">
        <v>484</v>
      </c>
      <c r="C411" s="162" t="s">
        <v>485</v>
      </c>
      <c r="D411" s="162" t="s">
        <v>11</v>
      </c>
      <c r="E411" s="162">
        <v>1</v>
      </c>
      <c r="F411" s="162" t="s">
        <v>118</v>
      </c>
      <c r="G411" s="162">
        <v>1</v>
      </c>
      <c r="H411" s="233" t="s">
        <v>119</v>
      </c>
    </row>
    <row r="412" spans="1:8" x14ac:dyDescent="0.3">
      <c r="A412" s="159">
        <v>8</v>
      </c>
      <c r="B412" s="170" t="s">
        <v>500</v>
      </c>
      <c r="C412" s="172" t="s">
        <v>501</v>
      </c>
      <c r="D412" s="162" t="s">
        <v>11</v>
      </c>
      <c r="E412" s="162">
        <v>1</v>
      </c>
      <c r="F412" s="162" t="s">
        <v>118</v>
      </c>
      <c r="G412" s="162">
        <v>1</v>
      </c>
      <c r="H412" s="233" t="s">
        <v>119</v>
      </c>
    </row>
    <row r="413" spans="1:8" x14ac:dyDescent="0.3">
      <c r="A413" s="159">
        <v>9</v>
      </c>
      <c r="B413" s="159" t="s">
        <v>502</v>
      </c>
      <c r="C413" s="178" t="s">
        <v>503</v>
      </c>
      <c r="D413" s="178" t="s">
        <v>7</v>
      </c>
      <c r="E413" s="178">
        <v>1</v>
      </c>
      <c r="F413" s="178" t="s">
        <v>6</v>
      </c>
      <c r="G413" s="178">
        <v>1</v>
      </c>
      <c r="H413" s="237" t="s">
        <v>119</v>
      </c>
    </row>
    <row r="414" spans="1:8" x14ac:dyDescent="0.3">
      <c r="A414" s="159">
        <v>10</v>
      </c>
      <c r="B414" s="179" t="s">
        <v>504</v>
      </c>
      <c r="C414" s="180" t="s">
        <v>505</v>
      </c>
      <c r="D414" s="180" t="s">
        <v>7</v>
      </c>
      <c r="E414" s="180">
        <v>1</v>
      </c>
      <c r="F414" s="180" t="s">
        <v>6</v>
      </c>
      <c r="G414" s="180">
        <v>1</v>
      </c>
      <c r="H414" s="237" t="s">
        <v>119</v>
      </c>
    </row>
    <row r="415" spans="1:8" x14ac:dyDescent="0.3">
      <c r="A415" s="481" t="s">
        <v>14</v>
      </c>
      <c r="B415" s="482"/>
      <c r="C415" s="482"/>
      <c r="D415" s="482"/>
      <c r="E415" s="482"/>
      <c r="F415" s="482"/>
      <c r="G415" s="482"/>
      <c r="H415" s="483"/>
    </row>
    <row r="416" spans="1:8" ht="41.4" x14ac:dyDescent="0.3">
      <c r="A416" s="164" t="s">
        <v>0</v>
      </c>
      <c r="B416" s="164" t="s">
        <v>456</v>
      </c>
      <c r="C416" s="164" t="s">
        <v>10</v>
      </c>
      <c r="D416" s="164" t="s">
        <v>2</v>
      </c>
      <c r="E416" s="164" t="s">
        <v>4</v>
      </c>
      <c r="F416" s="165" t="s">
        <v>3</v>
      </c>
      <c r="G416" s="165" t="s">
        <v>8</v>
      </c>
      <c r="H416" s="234" t="s">
        <v>114</v>
      </c>
    </row>
    <row r="417" spans="1:8" x14ac:dyDescent="0.3">
      <c r="A417" s="179">
        <v>1</v>
      </c>
      <c r="B417" s="180" t="s">
        <v>19</v>
      </c>
      <c r="C417" s="180" t="s">
        <v>506</v>
      </c>
      <c r="D417" s="180" t="s">
        <v>9</v>
      </c>
      <c r="E417" s="180">
        <v>1</v>
      </c>
      <c r="F417" s="180" t="s">
        <v>6</v>
      </c>
      <c r="G417" s="180">
        <v>1</v>
      </c>
      <c r="H417" s="238" t="s">
        <v>148</v>
      </c>
    </row>
    <row r="418" spans="1:8" x14ac:dyDescent="0.3">
      <c r="A418" s="179">
        <v>2</v>
      </c>
      <c r="B418" s="180" t="s">
        <v>507</v>
      </c>
      <c r="C418" s="180" t="s">
        <v>508</v>
      </c>
      <c r="D418" s="180" t="s">
        <v>9</v>
      </c>
      <c r="E418" s="180">
        <v>1</v>
      </c>
      <c r="F418" s="180" t="s">
        <v>6</v>
      </c>
      <c r="G418" s="180">
        <v>1</v>
      </c>
      <c r="H418" s="238" t="s">
        <v>148</v>
      </c>
    </row>
    <row r="419" spans="1:8" x14ac:dyDescent="0.3">
      <c r="A419" s="179">
        <v>3</v>
      </c>
      <c r="B419" s="180" t="s">
        <v>509</v>
      </c>
      <c r="C419" s="180" t="s">
        <v>510</v>
      </c>
      <c r="D419" s="180" t="s">
        <v>9</v>
      </c>
      <c r="E419" s="180">
        <v>1</v>
      </c>
      <c r="F419" s="180" t="s">
        <v>6</v>
      </c>
      <c r="G419" s="180">
        <v>1</v>
      </c>
      <c r="H419" s="238" t="s">
        <v>148</v>
      </c>
    </row>
    <row r="420" spans="1:8" ht="15" thickBot="1" x14ac:dyDescent="0.35">
      <c r="A420" s="484" t="s">
        <v>511</v>
      </c>
      <c r="B420" s="484"/>
      <c r="C420" s="484"/>
      <c r="D420" s="484"/>
      <c r="E420" s="484"/>
      <c r="F420" s="484"/>
      <c r="G420" s="484"/>
      <c r="H420" s="485"/>
    </row>
    <row r="421" spans="1:8" x14ac:dyDescent="0.3">
      <c r="A421" s="486" t="s">
        <v>98</v>
      </c>
      <c r="B421" s="487"/>
      <c r="C421" s="487"/>
      <c r="D421" s="487"/>
      <c r="E421" s="487"/>
      <c r="F421" s="487"/>
      <c r="G421" s="487"/>
      <c r="H421" s="487"/>
    </row>
    <row r="422" spans="1:8" x14ac:dyDescent="0.3">
      <c r="A422" s="467" t="s">
        <v>512</v>
      </c>
      <c r="B422" s="468"/>
      <c r="C422" s="468"/>
      <c r="D422" s="468"/>
      <c r="E422" s="468"/>
      <c r="F422" s="468"/>
      <c r="G422" s="468"/>
      <c r="H422" s="468"/>
    </row>
    <row r="423" spans="1:8" x14ac:dyDescent="0.3">
      <c r="A423" s="467" t="s">
        <v>513</v>
      </c>
      <c r="B423" s="468"/>
      <c r="C423" s="468"/>
      <c r="D423" s="468"/>
      <c r="E423" s="468"/>
      <c r="F423" s="468"/>
      <c r="G423" s="468"/>
      <c r="H423" s="468"/>
    </row>
    <row r="424" spans="1:8" x14ac:dyDescent="0.3">
      <c r="A424" s="469" t="s">
        <v>514</v>
      </c>
      <c r="B424" s="470"/>
      <c r="C424" s="470"/>
      <c r="D424" s="470"/>
      <c r="E424" s="470"/>
      <c r="F424" s="470"/>
      <c r="G424" s="470"/>
      <c r="H424" s="470"/>
    </row>
    <row r="425" spans="1:8" x14ac:dyDescent="0.3">
      <c r="A425" s="471" t="s">
        <v>515</v>
      </c>
      <c r="B425" s="471"/>
      <c r="C425" s="471"/>
      <c r="D425" s="471"/>
      <c r="E425" s="471"/>
      <c r="F425" s="471"/>
      <c r="G425" s="471"/>
      <c r="H425" s="472"/>
    </row>
    <row r="426" spans="1:8" x14ac:dyDescent="0.3">
      <c r="A426" s="473" t="s">
        <v>103</v>
      </c>
      <c r="B426" s="474"/>
      <c r="C426" s="475" t="s">
        <v>88</v>
      </c>
      <c r="D426" s="476"/>
      <c r="E426" s="476"/>
      <c r="F426" s="476"/>
      <c r="G426" s="476"/>
      <c r="H426" s="477"/>
    </row>
    <row r="427" spans="1:8" ht="15" thickBot="1" x14ac:dyDescent="0.35">
      <c r="A427" s="450" t="s">
        <v>12</v>
      </c>
      <c r="B427" s="451"/>
      <c r="C427" s="451"/>
      <c r="D427" s="451"/>
      <c r="E427" s="451"/>
      <c r="F427" s="451"/>
      <c r="G427" s="451"/>
      <c r="H427" s="451"/>
    </row>
    <row r="428" spans="1:8" x14ac:dyDescent="0.3">
      <c r="A428" s="463" t="s">
        <v>105</v>
      </c>
      <c r="B428" s="464"/>
      <c r="C428" s="464"/>
      <c r="D428" s="464"/>
      <c r="E428" s="464"/>
      <c r="F428" s="464"/>
      <c r="G428" s="464"/>
      <c r="H428" s="464"/>
    </row>
    <row r="429" spans="1:8" x14ac:dyDescent="0.3">
      <c r="A429" s="459" t="s">
        <v>516</v>
      </c>
      <c r="B429" s="460"/>
      <c r="C429" s="460"/>
      <c r="D429" s="460"/>
      <c r="E429" s="460"/>
      <c r="F429" s="460"/>
      <c r="G429" s="460"/>
      <c r="H429" s="460"/>
    </row>
    <row r="430" spans="1:8" x14ac:dyDescent="0.3">
      <c r="A430" s="459" t="s">
        <v>517</v>
      </c>
      <c r="B430" s="460"/>
      <c r="C430" s="460"/>
      <c r="D430" s="460"/>
      <c r="E430" s="460"/>
      <c r="F430" s="460"/>
      <c r="G430" s="460"/>
      <c r="H430" s="460"/>
    </row>
    <row r="431" spans="1:8" x14ac:dyDescent="0.3">
      <c r="A431" s="459" t="s">
        <v>518</v>
      </c>
      <c r="B431" s="460"/>
      <c r="C431" s="460"/>
      <c r="D431" s="460"/>
      <c r="E431" s="460"/>
      <c r="F431" s="460"/>
      <c r="G431" s="460"/>
      <c r="H431" s="460"/>
    </row>
    <row r="432" spans="1:8" x14ac:dyDescent="0.3">
      <c r="A432" s="459" t="s">
        <v>519</v>
      </c>
      <c r="B432" s="460"/>
      <c r="C432" s="460"/>
      <c r="D432" s="460"/>
      <c r="E432" s="460"/>
      <c r="F432" s="460"/>
      <c r="G432" s="460"/>
      <c r="H432" s="460"/>
    </row>
    <row r="433" spans="1:8" x14ac:dyDescent="0.3">
      <c r="A433" s="459" t="s">
        <v>520</v>
      </c>
      <c r="B433" s="460"/>
      <c r="C433" s="460"/>
      <c r="D433" s="460"/>
      <c r="E433" s="460"/>
      <c r="F433" s="460"/>
      <c r="G433" s="460"/>
      <c r="H433" s="460"/>
    </row>
    <row r="434" spans="1:8" x14ac:dyDescent="0.3">
      <c r="A434" s="459" t="s">
        <v>521</v>
      </c>
      <c r="B434" s="460"/>
      <c r="C434" s="460"/>
      <c r="D434" s="460"/>
      <c r="E434" s="460"/>
      <c r="F434" s="460"/>
      <c r="G434" s="460"/>
      <c r="H434" s="460"/>
    </row>
    <row r="435" spans="1:8" x14ac:dyDescent="0.3">
      <c r="A435" s="459" t="s">
        <v>522</v>
      </c>
      <c r="B435" s="460"/>
      <c r="C435" s="460"/>
      <c r="D435" s="460"/>
      <c r="E435" s="460"/>
      <c r="F435" s="460"/>
      <c r="G435" s="460"/>
      <c r="H435" s="460"/>
    </row>
    <row r="436" spans="1:8" ht="15" thickBot="1" x14ac:dyDescent="0.35">
      <c r="A436" s="461" t="s">
        <v>523</v>
      </c>
      <c r="B436" s="462"/>
      <c r="C436" s="462"/>
      <c r="D436" s="462"/>
      <c r="E436" s="462"/>
      <c r="F436" s="462"/>
      <c r="G436" s="462"/>
      <c r="H436" s="462"/>
    </row>
    <row r="437" spans="1:8" ht="24" x14ac:dyDescent="0.3">
      <c r="A437" s="181" t="s">
        <v>0</v>
      </c>
      <c r="B437" s="182" t="s">
        <v>1</v>
      </c>
      <c r="C437" s="274" t="s">
        <v>10</v>
      </c>
      <c r="D437" s="183" t="s">
        <v>2</v>
      </c>
      <c r="E437" s="183" t="s">
        <v>4</v>
      </c>
      <c r="F437" s="183" t="s">
        <v>3</v>
      </c>
      <c r="G437" s="183" t="s">
        <v>8</v>
      </c>
      <c r="H437" s="184" t="s">
        <v>114</v>
      </c>
    </row>
    <row r="438" spans="1:8" x14ac:dyDescent="0.3">
      <c r="A438" s="185">
        <v>1</v>
      </c>
      <c r="B438" s="186" t="s">
        <v>524</v>
      </c>
      <c r="C438" s="275" t="s">
        <v>525</v>
      </c>
      <c r="D438" s="185" t="s">
        <v>11</v>
      </c>
      <c r="E438" s="185">
        <v>1</v>
      </c>
      <c r="F438" s="185" t="s">
        <v>6</v>
      </c>
      <c r="G438" s="185">
        <v>1</v>
      </c>
      <c r="H438" s="187" t="s">
        <v>119</v>
      </c>
    </row>
    <row r="439" spans="1:8" ht="36" x14ac:dyDescent="0.3">
      <c r="A439" s="185">
        <v>2</v>
      </c>
      <c r="B439" s="186" t="s">
        <v>526</v>
      </c>
      <c r="C439" s="275" t="s">
        <v>527</v>
      </c>
      <c r="D439" s="185" t="s">
        <v>11</v>
      </c>
      <c r="E439" s="185">
        <v>1</v>
      </c>
      <c r="F439" s="185" t="s">
        <v>6</v>
      </c>
      <c r="G439" s="185">
        <v>1</v>
      </c>
      <c r="H439" s="187" t="s">
        <v>119</v>
      </c>
    </row>
    <row r="440" spans="1:8" x14ac:dyDescent="0.3">
      <c r="A440" s="188">
        <v>3</v>
      </c>
      <c r="B440" s="189" t="s">
        <v>528</v>
      </c>
      <c r="C440" s="276" t="s">
        <v>529</v>
      </c>
      <c r="D440" s="188" t="s">
        <v>5</v>
      </c>
      <c r="E440" s="188">
        <v>1</v>
      </c>
      <c r="F440" s="188" t="s">
        <v>6</v>
      </c>
      <c r="G440" s="188">
        <v>1</v>
      </c>
      <c r="H440" s="190" t="s">
        <v>119</v>
      </c>
    </row>
    <row r="441" spans="1:8" x14ac:dyDescent="0.3">
      <c r="A441" s="185">
        <v>4</v>
      </c>
      <c r="B441" s="189" t="s">
        <v>530</v>
      </c>
      <c r="C441" s="275" t="s">
        <v>531</v>
      </c>
      <c r="D441" s="188" t="s">
        <v>11</v>
      </c>
      <c r="E441" s="188">
        <v>1</v>
      </c>
      <c r="F441" s="188" t="s">
        <v>6</v>
      </c>
      <c r="G441" s="188">
        <v>1</v>
      </c>
      <c r="H441" s="190" t="s">
        <v>119</v>
      </c>
    </row>
    <row r="442" spans="1:8" x14ac:dyDescent="0.3">
      <c r="A442" s="188">
        <v>5</v>
      </c>
      <c r="B442" s="189" t="s">
        <v>532</v>
      </c>
      <c r="C442" s="275" t="s">
        <v>533</v>
      </c>
      <c r="D442" s="188" t="s">
        <v>11</v>
      </c>
      <c r="E442" s="188">
        <v>1</v>
      </c>
      <c r="F442" s="188" t="s">
        <v>6</v>
      </c>
      <c r="G442" s="188">
        <v>1</v>
      </c>
      <c r="H442" s="190" t="s">
        <v>119</v>
      </c>
    </row>
    <row r="443" spans="1:8" x14ac:dyDescent="0.3">
      <c r="A443" s="185">
        <v>6</v>
      </c>
      <c r="B443" s="189" t="s">
        <v>534</v>
      </c>
      <c r="C443" s="276" t="s">
        <v>535</v>
      </c>
      <c r="D443" s="183" t="s">
        <v>11</v>
      </c>
      <c r="E443" s="183">
        <v>1</v>
      </c>
      <c r="F443" s="183" t="s">
        <v>118</v>
      </c>
      <c r="G443" s="183">
        <v>1</v>
      </c>
      <c r="H443" s="190" t="s">
        <v>119</v>
      </c>
    </row>
    <row r="444" spans="1:8" x14ac:dyDescent="0.3">
      <c r="A444" s="188">
        <v>7</v>
      </c>
      <c r="B444" s="189" t="s">
        <v>187</v>
      </c>
      <c r="C444" s="277" t="s">
        <v>536</v>
      </c>
      <c r="D444" s="188" t="s">
        <v>5</v>
      </c>
      <c r="E444" s="188">
        <v>1</v>
      </c>
      <c r="F444" s="188" t="s">
        <v>6</v>
      </c>
      <c r="G444" s="188">
        <v>1</v>
      </c>
      <c r="H444" s="190" t="s">
        <v>119</v>
      </c>
    </row>
    <row r="445" spans="1:8" x14ac:dyDescent="0.3">
      <c r="A445" s="185">
        <v>8</v>
      </c>
      <c r="B445" s="189" t="s">
        <v>537</v>
      </c>
      <c r="C445" s="278" t="s">
        <v>538</v>
      </c>
      <c r="D445" s="188" t="s">
        <v>11</v>
      </c>
      <c r="E445" s="188">
        <v>1</v>
      </c>
      <c r="F445" s="188" t="s">
        <v>6</v>
      </c>
      <c r="G445" s="188">
        <v>1</v>
      </c>
      <c r="H445" s="190" t="s">
        <v>119</v>
      </c>
    </row>
    <row r="446" spans="1:8" x14ac:dyDescent="0.3">
      <c r="A446" s="188">
        <v>9</v>
      </c>
      <c r="B446" s="189" t="s">
        <v>539</v>
      </c>
      <c r="C446" s="278" t="s">
        <v>540</v>
      </c>
      <c r="D446" s="188" t="s">
        <v>11</v>
      </c>
      <c r="E446" s="188">
        <v>1</v>
      </c>
      <c r="F446" s="188" t="s">
        <v>6</v>
      </c>
      <c r="G446" s="188">
        <v>1</v>
      </c>
      <c r="H446" s="190" t="s">
        <v>119</v>
      </c>
    </row>
    <row r="447" spans="1:8" x14ac:dyDescent="0.3">
      <c r="A447" s="185">
        <v>10</v>
      </c>
      <c r="B447" s="189" t="s">
        <v>541</v>
      </c>
      <c r="C447" s="278" t="s">
        <v>542</v>
      </c>
      <c r="D447" s="188" t="s">
        <v>11</v>
      </c>
      <c r="E447" s="188">
        <v>1</v>
      </c>
      <c r="F447" s="188" t="s">
        <v>6</v>
      </c>
      <c r="G447" s="188">
        <v>1</v>
      </c>
      <c r="H447" s="190" t="s">
        <v>119</v>
      </c>
    </row>
    <row r="448" spans="1:8" x14ac:dyDescent="0.3">
      <c r="A448" s="188">
        <v>11</v>
      </c>
      <c r="B448" s="189" t="s">
        <v>543</v>
      </c>
      <c r="C448" s="278" t="s">
        <v>544</v>
      </c>
      <c r="D448" s="188" t="s">
        <v>11</v>
      </c>
      <c r="E448" s="188">
        <v>1</v>
      </c>
      <c r="F448" s="188" t="s">
        <v>6</v>
      </c>
      <c r="G448" s="188">
        <v>1</v>
      </c>
      <c r="H448" s="190" t="s">
        <v>119</v>
      </c>
    </row>
    <row r="449" spans="1:8" x14ac:dyDescent="0.3">
      <c r="A449" s="185">
        <v>12</v>
      </c>
      <c r="B449" s="191" t="s">
        <v>545</v>
      </c>
      <c r="C449" s="276" t="s">
        <v>546</v>
      </c>
      <c r="D449" s="192" t="s">
        <v>11</v>
      </c>
      <c r="E449" s="192">
        <v>1</v>
      </c>
      <c r="F449" s="188" t="s">
        <v>547</v>
      </c>
      <c r="G449" s="193">
        <v>1</v>
      </c>
      <c r="H449" s="190" t="s">
        <v>548</v>
      </c>
    </row>
    <row r="450" spans="1:8" x14ac:dyDescent="0.3">
      <c r="A450" s="188">
        <v>13</v>
      </c>
      <c r="B450" s="189" t="s">
        <v>549</v>
      </c>
      <c r="C450" s="279" t="s">
        <v>550</v>
      </c>
      <c r="D450" s="188" t="s">
        <v>7</v>
      </c>
      <c r="E450" s="188">
        <v>1</v>
      </c>
      <c r="F450" s="188" t="s">
        <v>6</v>
      </c>
      <c r="G450" s="188">
        <v>1</v>
      </c>
      <c r="H450" s="190" t="s">
        <v>119</v>
      </c>
    </row>
    <row r="451" spans="1:8" x14ac:dyDescent="0.3">
      <c r="A451" s="188">
        <v>14</v>
      </c>
      <c r="B451" s="189" t="s">
        <v>551</v>
      </c>
      <c r="C451" s="279" t="s">
        <v>552</v>
      </c>
      <c r="D451" s="188" t="s">
        <v>7</v>
      </c>
      <c r="E451" s="188">
        <v>1</v>
      </c>
      <c r="F451" s="188" t="s">
        <v>6</v>
      </c>
      <c r="G451" s="188">
        <v>1</v>
      </c>
      <c r="H451" s="190" t="s">
        <v>119</v>
      </c>
    </row>
    <row r="452" spans="1:8" x14ac:dyDescent="0.3">
      <c r="A452" s="194">
        <v>15</v>
      </c>
      <c r="B452" s="195" t="s">
        <v>553</v>
      </c>
      <c r="C452" s="276" t="s">
        <v>554</v>
      </c>
      <c r="D452" s="196" t="s">
        <v>7</v>
      </c>
      <c r="E452" s="196">
        <v>1</v>
      </c>
      <c r="F452" s="196" t="s">
        <v>6</v>
      </c>
      <c r="G452" s="196">
        <v>1</v>
      </c>
      <c r="H452" s="197" t="s">
        <v>119</v>
      </c>
    </row>
    <row r="453" spans="1:8" x14ac:dyDescent="0.3">
      <c r="A453" s="188">
        <v>16</v>
      </c>
      <c r="B453" s="198" t="s">
        <v>555</v>
      </c>
      <c r="C453" s="280" t="s">
        <v>556</v>
      </c>
      <c r="D453" s="188" t="s">
        <v>137</v>
      </c>
      <c r="E453" s="199">
        <v>4</v>
      </c>
      <c r="F453" s="200" t="s">
        <v>6</v>
      </c>
      <c r="G453" s="199">
        <v>4</v>
      </c>
      <c r="H453" s="190" t="s">
        <v>119</v>
      </c>
    </row>
    <row r="454" spans="1:8" x14ac:dyDescent="0.3">
      <c r="A454" s="188">
        <v>17</v>
      </c>
      <c r="B454" s="198" t="s">
        <v>555</v>
      </c>
      <c r="C454" s="280" t="s">
        <v>557</v>
      </c>
      <c r="D454" s="188" t="s">
        <v>137</v>
      </c>
      <c r="E454" s="199">
        <v>4</v>
      </c>
      <c r="F454" s="200" t="s">
        <v>6</v>
      </c>
      <c r="G454" s="199">
        <v>4</v>
      </c>
      <c r="H454" s="190" t="s">
        <v>119</v>
      </c>
    </row>
    <row r="455" spans="1:8" x14ac:dyDescent="0.3">
      <c r="A455" s="194">
        <v>18</v>
      </c>
      <c r="B455" s="198" t="s">
        <v>555</v>
      </c>
      <c r="C455" s="280" t="s">
        <v>558</v>
      </c>
      <c r="D455" s="188" t="s">
        <v>137</v>
      </c>
      <c r="E455" s="199">
        <v>10</v>
      </c>
      <c r="F455" s="200" t="s">
        <v>6</v>
      </c>
      <c r="G455" s="199">
        <v>10</v>
      </c>
      <c r="H455" s="190" t="s">
        <v>119</v>
      </c>
    </row>
    <row r="456" spans="1:8" x14ac:dyDescent="0.3">
      <c r="A456" s="188">
        <v>19</v>
      </c>
      <c r="B456" s="198" t="s">
        <v>555</v>
      </c>
      <c r="C456" s="280" t="s">
        <v>559</v>
      </c>
      <c r="D456" s="188" t="s">
        <v>137</v>
      </c>
      <c r="E456" s="199">
        <v>4</v>
      </c>
      <c r="F456" s="200" t="s">
        <v>6</v>
      </c>
      <c r="G456" s="199">
        <v>4</v>
      </c>
      <c r="H456" s="190" t="s">
        <v>119</v>
      </c>
    </row>
    <row r="457" spans="1:8" x14ac:dyDescent="0.3">
      <c r="A457" s="188">
        <v>20</v>
      </c>
      <c r="B457" s="198" t="s">
        <v>555</v>
      </c>
      <c r="C457" s="280" t="s">
        <v>560</v>
      </c>
      <c r="D457" s="188" t="s">
        <v>137</v>
      </c>
      <c r="E457" s="199">
        <v>4</v>
      </c>
      <c r="F457" s="200" t="s">
        <v>6</v>
      </c>
      <c r="G457" s="199">
        <v>4</v>
      </c>
      <c r="H457" s="190" t="s">
        <v>119</v>
      </c>
    </row>
    <row r="458" spans="1:8" x14ac:dyDescent="0.3">
      <c r="A458" s="194">
        <v>21</v>
      </c>
      <c r="B458" s="198" t="s">
        <v>555</v>
      </c>
      <c r="C458" s="280" t="s">
        <v>561</v>
      </c>
      <c r="D458" s="188" t="s">
        <v>137</v>
      </c>
      <c r="E458" s="199">
        <v>4</v>
      </c>
      <c r="F458" s="200" t="s">
        <v>6</v>
      </c>
      <c r="G458" s="199">
        <v>4</v>
      </c>
      <c r="H458" s="190" t="s">
        <v>119</v>
      </c>
    </row>
    <row r="459" spans="1:8" x14ac:dyDescent="0.3">
      <c r="A459" s="188">
        <v>22</v>
      </c>
      <c r="B459" s="198" t="s">
        <v>555</v>
      </c>
      <c r="C459" s="280" t="s">
        <v>562</v>
      </c>
      <c r="D459" s="188" t="s">
        <v>137</v>
      </c>
      <c r="E459" s="199">
        <v>4</v>
      </c>
      <c r="F459" s="200" t="s">
        <v>6</v>
      </c>
      <c r="G459" s="199">
        <v>4</v>
      </c>
      <c r="H459" s="190" t="s">
        <v>119</v>
      </c>
    </row>
    <row r="460" spans="1:8" x14ac:dyDescent="0.3">
      <c r="A460" s="188">
        <v>23</v>
      </c>
      <c r="B460" s="198" t="s">
        <v>555</v>
      </c>
      <c r="C460" s="280" t="s">
        <v>563</v>
      </c>
      <c r="D460" s="188" t="s">
        <v>137</v>
      </c>
      <c r="E460" s="199">
        <v>10</v>
      </c>
      <c r="F460" s="200" t="s">
        <v>6</v>
      </c>
      <c r="G460" s="199">
        <v>10</v>
      </c>
      <c r="H460" s="190" t="s">
        <v>119</v>
      </c>
    </row>
    <row r="461" spans="1:8" x14ac:dyDescent="0.3">
      <c r="A461" s="194">
        <v>24</v>
      </c>
      <c r="B461" s="198" t="s">
        <v>555</v>
      </c>
      <c r="C461" s="280" t="s">
        <v>564</v>
      </c>
      <c r="D461" s="188" t="s">
        <v>137</v>
      </c>
      <c r="E461" s="199">
        <v>10</v>
      </c>
      <c r="F461" s="200" t="s">
        <v>6</v>
      </c>
      <c r="G461" s="199">
        <v>10</v>
      </c>
      <c r="H461" s="190" t="s">
        <v>119</v>
      </c>
    </row>
    <row r="462" spans="1:8" x14ac:dyDescent="0.3">
      <c r="A462" s="188">
        <v>25</v>
      </c>
      <c r="B462" s="198" t="s">
        <v>555</v>
      </c>
      <c r="C462" s="280" t="s">
        <v>565</v>
      </c>
      <c r="D462" s="188" t="s">
        <v>137</v>
      </c>
      <c r="E462" s="199">
        <v>10</v>
      </c>
      <c r="F462" s="200" t="s">
        <v>6</v>
      </c>
      <c r="G462" s="199">
        <v>10</v>
      </c>
      <c r="H462" s="190" t="s">
        <v>119</v>
      </c>
    </row>
    <row r="463" spans="1:8" x14ac:dyDescent="0.3">
      <c r="A463" s="188">
        <v>26</v>
      </c>
      <c r="B463" s="198" t="s">
        <v>555</v>
      </c>
      <c r="C463" s="280" t="s">
        <v>566</v>
      </c>
      <c r="D463" s="188" t="s">
        <v>137</v>
      </c>
      <c r="E463" s="199">
        <v>10</v>
      </c>
      <c r="F463" s="200" t="s">
        <v>6</v>
      </c>
      <c r="G463" s="199">
        <v>10</v>
      </c>
      <c r="H463" s="190" t="s">
        <v>119</v>
      </c>
    </row>
    <row r="464" spans="1:8" x14ac:dyDescent="0.3">
      <c r="A464" s="194">
        <v>27</v>
      </c>
      <c r="B464" s="198" t="s">
        <v>555</v>
      </c>
      <c r="C464" s="280" t="s">
        <v>567</v>
      </c>
      <c r="D464" s="188" t="s">
        <v>137</v>
      </c>
      <c r="E464" s="199">
        <v>10</v>
      </c>
      <c r="F464" s="200" t="s">
        <v>6</v>
      </c>
      <c r="G464" s="199">
        <v>10</v>
      </c>
      <c r="H464" s="190" t="s">
        <v>119</v>
      </c>
    </row>
    <row r="465" spans="1:8" x14ac:dyDescent="0.3">
      <c r="A465" s="188">
        <v>28</v>
      </c>
      <c r="B465" s="198" t="s">
        <v>555</v>
      </c>
      <c r="C465" s="280" t="s">
        <v>568</v>
      </c>
      <c r="D465" s="188" t="s">
        <v>137</v>
      </c>
      <c r="E465" s="199">
        <v>10</v>
      </c>
      <c r="F465" s="200" t="s">
        <v>6</v>
      </c>
      <c r="G465" s="199">
        <v>10</v>
      </c>
      <c r="H465" s="190" t="s">
        <v>119</v>
      </c>
    </row>
    <row r="466" spans="1:8" x14ac:dyDescent="0.3">
      <c r="A466" s="188">
        <v>29</v>
      </c>
      <c r="B466" s="198" t="s">
        <v>555</v>
      </c>
      <c r="C466" s="280" t="s">
        <v>569</v>
      </c>
      <c r="D466" s="188" t="s">
        <v>137</v>
      </c>
      <c r="E466" s="199">
        <v>10</v>
      </c>
      <c r="F466" s="200" t="s">
        <v>6</v>
      </c>
      <c r="G466" s="199">
        <v>10</v>
      </c>
      <c r="H466" s="190" t="s">
        <v>119</v>
      </c>
    </row>
    <row r="467" spans="1:8" x14ac:dyDescent="0.3">
      <c r="A467" s="194">
        <v>30</v>
      </c>
      <c r="B467" s="198" t="s">
        <v>555</v>
      </c>
      <c r="C467" s="280" t="s">
        <v>570</v>
      </c>
      <c r="D467" s="188" t="s">
        <v>137</v>
      </c>
      <c r="E467" s="199">
        <v>10</v>
      </c>
      <c r="F467" s="200" t="s">
        <v>6</v>
      </c>
      <c r="G467" s="199">
        <v>10</v>
      </c>
      <c r="H467" s="190" t="s">
        <v>119</v>
      </c>
    </row>
    <row r="468" spans="1:8" x14ac:dyDescent="0.3">
      <c r="A468" s="188">
        <v>31</v>
      </c>
      <c r="B468" s="198" t="s">
        <v>555</v>
      </c>
      <c r="C468" s="280" t="s">
        <v>571</v>
      </c>
      <c r="D468" s="188" t="s">
        <v>137</v>
      </c>
      <c r="E468" s="199">
        <v>6</v>
      </c>
      <c r="F468" s="200" t="s">
        <v>6</v>
      </c>
      <c r="G468" s="199">
        <v>6</v>
      </c>
      <c r="H468" s="190" t="s">
        <v>119</v>
      </c>
    </row>
    <row r="469" spans="1:8" x14ac:dyDescent="0.3">
      <c r="A469" s="188">
        <v>32</v>
      </c>
      <c r="B469" s="198" t="s">
        <v>555</v>
      </c>
      <c r="C469" s="280" t="s">
        <v>572</v>
      </c>
      <c r="D469" s="188" t="s">
        <v>137</v>
      </c>
      <c r="E469" s="199">
        <v>10</v>
      </c>
      <c r="F469" s="200" t="s">
        <v>6</v>
      </c>
      <c r="G469" s="199">
        <v>10</v>
      </c>
      <c r="H469" s="190" t="s">
        <v>119</v>
      </c>
    </row>
    <row r="470" spans="1:8" x14ac:dyDescent="0.3">
      <c r="A470" s="194">
        <v>33</v>
      </c>
      <c r="B470" s="198" t="s">
        <v>555</v>
      </c>
      <c r="C470" s="280" t="s">
        <v>573</v>
      </c>
      <c r="D470" s="188" t="s">
        <v>137</v>
      </c>
      <c r="E470" s="199">
        <v>6</v>
      </c>
      <c r="F470" s="200" t="s">
        <v>6</v>
      </c>
      <c r="G470" s="199">
        <v>6</v>
      </c>
      <c r="H470" s="190" t="s">
        <v>119</v>
      </c>
    </row>
    <row r="471" spans="1:8" x14ac:dyDescent="0.3">
      <c r="A471" s="188">
        <v>34</v>
      </c>
      <c r="B471" s="198" t="s">
        <v>555</v>
      </c>
      <c r="C471" s="280" t="s">
        <v>574</v>
      </c>
      <c r="D471" s="188" t="s">
        <v>137</v>
      </c>
      <c r="E471" s="199">
        <v>5</v>
      </c>
      <c r="F471" s="200" t="s">
        <v>6</v>
      </c>
      <c r="G471" s="199">
        <v>5</v>
      </c>
      <c r="H471" s="190" t="s">
        <v>119</v>
      </c>
    </row>
    <row r="472" spans="1:8" x14ac:dyDescent="0.3">
      <c r="A472" s="188">
        <v>35</v>
      </c>
      <c r="B472" s="198" t="s">
        <v>555</v>
      </c>
      <c r="C472" s="280" t="s">
        <v>575</v>
      </c>
      <c r="D472" s="188" t="s">
        <v>137</v>
      </c>
      <c r="E472" s="199">
        <v>5</v>
      </c>
      <c r="F472" s="200" t="s">
        <v>6</v>
      </c>
      <c r="G472" s="199">
        <v>5</v>
      </c>
      <c r="H472" s="190" t="s">
        <v>119</v>
      </c>
    </row>
    <row r="473" spans="1:8" x14ac:dyDescent="0.3">
      <c r="A473" s="194">
        <v>36</v>
      </c>
      <c r="B473" s="198" t="s">
        <v>555</v>
      </c>
      <c r="C473" s="280" t="s">
        <v>576</v>
      </c>
      <c r="D473" s="188" t="s">
        <v>137</v>
      </c>
      <c r="E473" s="199">
        <v>10</v>
      </c>
      <c r="F473" s="200" t="s">
        <v>6</v>
      </c>
      <c r="G473" s="199">
        <v>10</v>
      </c>
      <c r="H473" s="190" t="s">
        <v>119</v>
      </c>
    </row>
    <row r="474" spans="1:8" x14ac:dyDescent="0.3">
      <c r="A474" s="188">
        <v>37</v>
      </c>
      <c r="B474" s="198" t="s">
        <v>555</v>
      </c>
      <c r="C474" s="280" t="s">
        <v>577</v>
      </c>
      <c r="D474" s="188" t="s">
        <v>137</v>
      </c>
      <c r="E474" s="199">
        <v>5</v>
      </c>
      <c r="F474" s="200" t="s">
        <v>6</v>
      </c>
      <c r="G474" s="199">
        <v>5</v>
      </c>
      <c r="H474" s="190" t="s">
        <v>119</v>
      </c>
    </row>
    <row r="475" spans="1:8" x14ac:dyDescent="0.3">
      <c r="A475" s="188">
        <v>38</v>
      </c>
      <c r="B475" s="198" t="s">
        <v>555</v>
      </c>
      <c r="C475" s="280" t="s">
        <v>578</v>
      </c>
      <c r="D475" s="188" t="s">
        <v>137</v>
      </c>
      <c r="E475" s="199">
        <v>5</v>
      </c>
      <c r="F475" s="200" t="s">
        <v>6</v>
      </c>
      <c r="G475" s="199">
        <v>5</v>
      </c>
      <c r="H475" s="190" t="s">
        <v>119</v>
      </c>
    </row>
    <row r="476" spans="1:8" x14ac:dyDescent="0.3">
      <c r="A476" s="194">
        <v>39</v>
      </c>
      <c r="B476" s="198" t="s">
        <v>555</v>
      </c>
      <c r="C476" s="280" t="s">
        <v>579</v>
      </c>
      <c r="D476" s="188" t="s">
        <v>137</v>
      </c>
      <c r="E476" s="199">
        <v>5</v>
      </c>
      <c r="F476" s="200" t="s">
        <v>6</v>
      </c>
      <c r="G476" s="199">
        <v>5</v>
      </c>
      <c r="H476" s="190" t="s">
        <v>119</v>
      </c>
    </row>
    <row r="477" spans="1:8" x14ac:dyDescent="0.3">
      <c r="A477" s="188">
        <v>40</v>
      </c>
      <c r="B477" s="198" t="s">
        <v>555</v>
      </c>
      <c r="C477" s="280" t="s">
        <v>580</v>
      </c>
      <c r="D477" s="188" t="s">
        <v>137</v>
      </c>
      <c r="E477" s="199">
        <v>5</v>
      </c>
      <c r="F477" s="200" t="s">
        <v>6</v>
      </c>
      <c r="G477" s="199">
        <v>5</v>
      </c>
      <c r="H477" s="190" t="s">
        <v>119</v>
      </c>
    </row>
    <row r="478" spans="1:8" x14ac:dyDescent="0.3">
      <c r="A478" s="188">
        <v>41</v>
      </c>
      <c r="B478" s="198" t="s">
        <v>555</v>
      </c>
      <c r="C478" s="280" t="s">
        <v>581</v>
      </c>
      <c r="D478" s="188" t="s">
        <v>137</v>
      </c>
      <c r="E478" s="199">
        <v>5</v>
      </c>
      <c r="F478" s="200" t="s">
        <v>6</v>
      </c>
      <c r="G478" s="199">
        <v>5</v>
      </c>
      <c r="H478" s="190" t="s">
        <v>119</v>
      </c>
    </row>
    <row r="479" spans="1:8" x14ac:dyDescent="0.3">
      <c r="A479" s="194">
        <v>42</v>
      </c>
      <c r="B479" s="198" t="s">
        <v>555</v>
      </c>
      <c r="C479" s="280" t="s">
        <v>582</v>
      </c>
      <c r="D479" s="188" t="s">
        <v>137</v>
      </c>
      <c r="E479" s="199">
        <v>5</v>
      </c>
      <c r="F479" s="200" t="s">
        <v>6</v>
      </c>
      <c r="G479" s="199">
        <v>5</v>
      </c>
      <c r="H479" s="190" t="s">
        <v>119</v>
      </c>
    </row>
    <row r="480" spans="1:8" x14ac:dyDescent="0.3">
      <c r="A480" s="188">
        <v>43</v>
      </c>
      <c r="B480" s="198" t="s">
        <v>555</v>
      </c>
      <c r="C480" s="280" t="s">
        <v>583</v>
      </c>
      <c r="D480" s="188" t="s">
        <v>137</v>
      </c>
      <c r="E480" s="199">
        <v>30</v>
      </c>
      <c r="F480" s="200" t="s">
        <v>6</v>
      </c>
      <c r="G480" s="199">
        <v>30</v>
      </c>
      <c r="H480" s="190" t="s">
        <v>119</v>
      </c>
    </row>
    <row r="481" spans="1:8" x14ac:dyDescent="0.3">
      <c r="A481" s="188">
        <v>44</v>
      </c>
      <c r="B481" s="198" t="s">
        <v>555</v>
      </c>
      <c r="C481" s="280" t="s">
        <v>584</v>
      </c>
      <c r="D481" s="188" t="s">
        <v>137</v>
      </c>
      <c r="E481" s="199">
        <v>2</v>
      </c>
      <c r="F481" s="200" t="s">
        <v>6</v>
      </c>
      <c r="G481" s="199">
        <v>2</v>
      </c>
      <c r="H481" s="190" t="s">
        <v>119</v>
      </c>
    </row>
    <row r="482" spans="1:8" x14ac:dyDescent="0.3">
      <c r="A482" s="194">
        <v>45</v>
      </c>
      <c r="B482" s="198" t="s">
        <v>555</v>
      </c>
      <c r="C482" s="280" t="s">
        <v>585</v>
      </c>
      <c r="D482" s="188" t="s">
        <v>137</v>
      </c>
      <c r="E482" s="199">
        <v>15</v>
      </c>
      <c r="F482" s="200" t="s">
        <v>6</v>
      </c>
      <c r="G482" s="199">
        <v>15</v>
      </c>
      <c r="H482" s="190" t="s">
        <v>119</v>
      </c>
    </row>
    <row r="483" spans="1:8" x14ac:dyDescent="0.3">
      <c r="A483" s="188">
        <v>46</v>
      </c>
      <c r="B483" s="198" t="s">
        <v>555</v>
      </c>
      <c r="C483" s="280" t="s">
        <v>586</v>
      </c>
      <c r="D483" s="188" t="s">
        <v>137</v>
      </c>
      <c r="E483" s="199">
        <v>5</v>
      </c>
      <c r="F483" s="200" t="s">
        <v>6</v>
      </c>
      <c r="G483" s="199">
        <v>5</v>
      </c>
      <c r="H483" s="190" t="s">
        <v>119</v>
      </c>
    </row>
    <row r="484" spans="1:8" x14ac:dyDescent="0.3">
      <c r="A484" s="188">
        <v>47</v>
      </c>
      <c r="B484" s="198" t="s">
        <v>555</v>
      </c>
      <c r="C484" s="280" t="s">
        <v>587</v>
      </c>
      <c r="D484" s="188" t="s">
        <v>137</v>
      </c>
      <c r="E484" s="199">
        <v>5</v>
      </c>
      <c r="F484" s="200" t="s">
        <v>6</v>
      </c>
      <c r="G484" s="199">
        <v>5</v>
      </c>
      <c r="H484" s="190" t="s">
        <v>119</v>
      </c>
    </row>
    <row r="485" spans="1:8" x14ac:dyDescent="0.3">
      <c r="A485" s="194">
        <v>48</v>
      </c>
      <c r="B485" s="198" t="s">
        <v>555</v>
      </c>
      <c r="C485" s="280" t="s">
        <v>588</v>
      </c>
      <c r="D485" s="188" t="s">
        <v>137</v>
      </c>
      <c r="E485" s="199">
        <v>5</v>
      </c>
      <c r="F485" s="200" t="s">
        <v>6</v>
      </c>
      <c r="G485" s="199">
        <v>5</v>
      </c>
      <c r="H485" s="190" t="s">
        <v>119</v>
      </c>
    </row>
    <row r="486" spans="1:8" x14ac:dyDescent="0.3">
      <c r="A486" s="188">
        <v>49</v>
      </c>
      <c r="B486" s="198" t="s">
        <v>555</v>
      </c>
      <c r="C486" s="280" t="s">
        <v>589</v>
      </c>
      <c r="D486" s="188" t="s">
        <v>137</v>
      </c>
      <c r="E486" s="199">
        <v>10</v>
      </c>
      <c r="F486" s="200" t="s">
        <v>6</v>
      </c>
      <c r="G486" s="199">
        <v>10</v>
      </c>
      <c r="H486" s="190" t="s">
        <v>119</v>
      </c>
    </row>
    <row r="487" spans="1:8" x14ac:dyDescent="0.3">
      <c r="A487" s="188">
        <v>50</v>
      </c>
      <c r="B487" s="198" t="s">
        <v>555</v>
      </c>
      <c r="C487" s="280" t="s">
        <v>590</v>
      </c>
      <c r="D487" s="188" t="s">
        <v>137</v>
      </c>
      <c r="E487" s="199">
        <v>10</v>
      </c>
      <c r="F487" s="200" t="s">
        <v>6</v>
      </c>
      <c r="G487" s="199">
        <v>10</v>
      </c>
      <c r="H487" s="190" t="s">
        <v>119</v>
      </c>
    </row>
    <row r="488" spans="1:8" ht="15" thickBot="1" x14ac:dyDescent="0.35">
      <c r="A488" s="465" t="s">
        <v>149</v>
      </c>
      <c r="B488" s="466"/>
      <c r="C488" s="466"/>
      <c r="D488" s="466"/>
      <c r="E488" s="466"/>
      <c r="F488" s="466"/>
      <c r="G488" s="466"/>
      <c r="H488" s="466"/>
    </row>
    <row r="489" spans="1:8" x14ac:dyDescent="0.3">
      <c r="A489" s="463" t="s">
        <v>105</v>
      </c>
      <c r="B489" s="464"/>
      <c r="C489" s="464"/>
      <c r="D489" s="464"/>
      <c r="E489" s="464"/>
      <c r="F489" s="464"/>
      <c r="G489" s="464"/>
      <c r="H489" s="464"/>
    </row>
    <row r="490" spans="1:8" x14ac:dyDescent="0.3">
      <c r="A490" s="459" t="s">
        <v>591</v>
      </c>
      <c r="B490" s="460"/>
      <c r="C490" s="460"/>
      <c r="D490" s="460"/>
      <c r="E490" s="460"/>
      <c r="F490" s="460"/>
      <c r="G490" s="460"/>
      <c r="H490" s="460"/>
    </row>
    <row r="491" spans="1:8" x14ac:dyDescent="0.3">
      <c r="A491" s="459" t="s">
        <v>517</v>
      </c>
      <c r="B491" s="460"/>
      <c r="C491" s="460"/>
      <c r="D491" s="460"/>
      <c r="E491" s="460"/>
      <c r="F491" s="460"/>
      <c r="G491" s="460"/>
      <c r="H491" s="460"/>
    </row>
    <row r="492" spans="1:8" x14ac:dyDescent="0.3">
      <c r="A492" s="459" t="s">
        <v>518</v>
      </c>
      <c r="B492" s="460"/>
      <c r="C492" s="460"/>
      <c r="D492" s="460"/>
      <c r="E492" s="460"/>
      <c r="F492" s="460"/>
      <c r="G492" s="460"/>
      <c r="H492" s="460"/>
    </row>
    <row r="493" spans="1:8" x14ac:dyDescent="0.3">
      <c r="A493" s="459" t="s">
        <v>519</v>
      </c>
      <c r="B493" s="460"/>
      <c r="C493" s="460"/>
      <c r="D493" s="460"/>
      <c r="E493" s="460"/>
      <c r="F493" s="460"/>
      <c r="G493" s="460"/>
      <c r="H493" s="460"/>
    </row>
    <row r="494" spans="1:8" x14ac:dyDescent="0.3">
      <c r="A494" s="459" t="s">
        <v>520</v>
      </c>
      <c r="B494" s="460"/>
      <c r="C494" s="460"/>
      <c r="D494" s="460"/>
      <c r="E494" s="460"/>
      <c r="F494" s="460"/>
      <c r="G494" s="460"/>
      <c r="H494" s="460"/>
    </row>
    <row r="495" spans="1:8" x14ac:dyDescent="0.3">
      <c r="A495" s="459" t="s">
        <v>592</v>
      </c>
      <c r="B495" s="460"/>
      <c r="C495" s="460"/>
      <c r="D495" s="460"/>
      <c r="E495" s="460"/>
      <c r="F495" s="460"/>
      <c r="G495" s="460"/>
      <c r="H495" s="460"/>
    </row>
    <row r="496" spans="1:8" x14ac:dyDescent="0.3">
      <c r="A496" s="459" t="s">
        <v>593</v>
      </c>
      <c r="B496" s="460"/>
      <c r="C496" s="460"/>
      <c r="D496" s="460"/>
      <c r="E496" s="460"/>
      <c r="F496" s="460"/>
      <c r="G496" s="460"/>
      <c r="H496" s="460"/>
    </row>
    <row r="497" spans="1:8" ht="15" thickBot="1" x14ac:dyDescent="0.35">
      <c r="A497" s="461" t="s">
        <v>594</v>
      </c>
      <c r="B497" s="462"/>
      <c r="C497" s="462"/>
      <c r="D497" s="462"/>
      <c r="E497" s="462"/>
      <c r="F497" s="462"/>
      <c r="G497" s="462"/>
      <c r="H497" s="462"/>
    </row>
    <row r="498" spans="1:8" ht="24" x14ac:dyDescent="0.3">
      <c r="A498" s="201" t="s">
        <v>0</v>
      </c>
      <c r="B498" s="201" t="s">
        <v>1</v>
      </c>
      <c r="C498" s="274" t="s">
        <v>10</v>
      </c>
      <c r="D498" s="201" t="s">
        <v>2</v>
      </c>
      <c r="E498" s="201" t="s">
        <v>4</v>
      </c>
      <c r="F498" s="201" t="s">
        <v>3</v>
      </c>
      <c r="G498" s="201" t="s">
        <v>8</v>
      </c>
      <c r="H498" s="202" t="s">
        <v>114</v>
      </c>
    </row>
    <row r="499" spans="1:8" ht="24" x14ac:dyDescent="0.3">
      <c r="A499" s="184">
        <v>1</v>
      </c>
      <c r="B499" s="203" t="s">
        <v>595</v>
      </c>
      <c r="C499" s="275" t="s">
        <v>596</v>
      </c>
      <c r="D499" s="183" t="s">
        <v>11</v>
      </c>
      <c r="E499" s="183">
        <v>1</v>
      </c>
      <c r="F499" s="183" t="s">
        <v>597</v>
      </c>
      <c r="G499" s="201">
        <v>6</v>
      </c>
      <c r="H499" s="190" t="s">
        <v>119</v>
      </c>
    </row>
    <row r="500" spans="1:8" ht="24" x14ac:dyDescent="0.3">
      <c r="A500" s="184">
        <v>2</v>
      </c>
      <c r="B500" s="189" t="s">
        <v>598</v>
      </c>
      <c r="C500" s="185" t="s">
        <v>599</v>
      </c>
      <c r="D500" s="204" t="s">
        <v>5</v>
      </c>
      <c r="E500" s="205">
        <v>1</v>
      </c>
      <c r="F500" s="205" t="s">
        <v>600</v>
      </c>
      <c r="G500" s="199">
        <v>12</v>
      </c>
      <c r="H500" s="190" t="s">
        <v>119</v>
      </c>
    </row>
    <row r="501" spans="1:8" ht="24" x14ac:dyDescent="0.3">
      <c r="A501" s="184">
        <v>3</v>
      </c>
      <c r="B501" s="189" t="s">
        <v>601</v>
      </c>
      <c r="C501" s="281" t="s">
        <v>602</v>
      </c>
      <c r="D501" s="206" t="s">
        <v>18</v>
      </c>
      <c r="E501" s="205">
        <v>1</v>
      </c>
      <c r="F501" s="205" t="s">
        <v>600</v>
      </c>
      <c r="G501" s="199">
        <v>12</v>
      </c>
      <c r="H501" s="190" t="s">
        <v>119</v>
      </c>
    </row>
    <row r="502" spans="1:8" ht="24" x14ac:dyDescent="0.3">
      <c r="A502" s="183">
        <v>4</v>
      </c>
      <c r="B502" s="189" t="s">
        <v>603</v>
      </c>
      <c r="C502" s="282" t="s">
        <v>604</v>
      </c>
      <c r="D502" s="199" t="s">
        <v>7</v>
      </c>
      <c r="E502" s="205">
        <v>1</v>
      </c>
      <c r="F502" s="205" t="s">
        <v>605</v>
      </c>
      <c r="G502" s="199">
        <v>24</v>
      </c>
      <c r="H502" s="190" t="s">
        <v>119</v>
      </c>
    </row>
    <row r="503" spans="1:8" ht="24" x14ac:dyDescent="0.3">
      <c r="A503" s="183">
        <v>5</v>
      </c>
      <c r="B503" s="189" t="s">
        <v>320</v>
      </c>
      <c r="C503" s="282" t="s">
        <v>606</v>
      </c>
      <c r="D503" s="206" t="s">
        <v>7</v>
      </c>
      <c r="E503" s="205">
        <v>1</v>
      </c>
      <c r="F503" s="205" t="s">
        <v>605</v>
      </c>
      <c r="G503" s="199">
        <v>24</v>
      </c>
      <c r="H503" s="190" t="s">
        <v>119</v>
      </c>
    </row>
    <row r="504" spans="1:8" ht="15" thickBot="1" x14ac:dyDescent="0.35">
      <c r="A504" s="450" t="s">
        <v>15</v>
      </c>
      <c r="B504" s="451"/>
      <c r="C504" s="451"/>
      <c r="D504" s="451"/>
      <c r="E504" s="451"/>
      <c r="F504" s="451"/>
      <c r="G504" s="451"/>
      <c r="H504" s="451"/>
    </row>
    <row r="505" spans="1:8" x14ac:dyDescent="0.3">
      <c r="A505" s="463" t="s">
        <v>105</v>
      </c>
      <c r="B505" s="464"/>
      <c r="C505" s="464"/>
      <c r="D505" s="464"/>
      <c r="E505" s="464"/>
      <c r="F505" s="464"/>
      <c r="G505" s="464"/>
      <c r="H505" s="464"/>
    </row>
    <row r="506" spans="1:8" x14ac:dyDescent="0.3">
      <c r="A506" s="459" t="s">
        <v>591</v>
      </c>
      <c r="B506" s="460"/>
      <c r="C506" s="460"/>
      <c r="D506" s="460"/>
      <c r="E506" s="460"/>
      <c r="F506" s="460"/>
      <c r="G506" s="460"/>
      <c r="H506" s="460"/>
    </row>
    <row r="507" spans="1:8" x14ac:dyDescent="0.3">
      <c r="A507" s="459" t="s">
        <v>517</v>
      </c>
      <c r="B507" s="460"/>
      <c r="C507" s="460"/>
      <c r="D507" s="460"/>
      <c r="E507" s="460"/>
      <c r="F507" s="460"/>
      <c r="G507" s="460"/>
      <c r="H507" s="460"/>
    </row>
    <row r="508" spans="1:8" x14ac:dyDescent="0.3">
      <c r="A508" s="459" t="s">
        <v>518</v>
      </c>
      <c r="B508" s="460"/>
      <c r="C508" s="460"/>
      <c r="D508" s="460"/>
      <c r="E508" s="460"/>
      <c r="F508" s="460"/>
      <c r="G508" s="460"/>
      <c r="H508" s="460"/>
    </row>
    <row r="509" spans="1:8" x14ac:dyDescent="0.3">
      <c r="A509" s="459" t="s">
        <v>519</v>
      </c>
      <c r="B509" s="460"/>
      <c r="C509" s="460"/>
      <c r="D509" s="460"/>
      <c r="E509" s="460"/>
      <c r="F509" s="460"/>
      <c r="G509" s="460"/>
      <c r="H509" s="460"/>
    </row>
    <row r="510" spans="1:8" x14ac:dyDescent="0.3">
      <c r="A510" s="459" t="s">
        <v>520</v>
      </c>
      <c r="B510" s="460"/>
      <c r="C510" s="460"/>
      <c r="D510" s="460"/>
      <c r="E510" s="460"/>
      <c r="F510" s="460"/>
      <c r="G510" s="460"/>
      <c r="H510" s="460"/>
    </row>
    <row r="511" spans="1:8" x14ac:dyDescent="0.3">
      <c r="A511" s="459" t="s">
        <v>592</v>
      </c>
      <c r="B511" s="460"/>
      <c r="C511" s="460"/>
      <c r="D511" s="460"/>
      <c r="E511" s="460"/>
      <c r="F511" s="460"/>
      <c r="G511" s="460"/>
      <c r="H511" s="460"/>
    </row>
    <row r="512" spans="1:8" x14ac:dyDescent="0.3">
      <c r="A512" s="459" t="s">
        <v>522</v>
      </c>
      <c r="B512" s="460"/>
      <c r="C512" s="460"/>
      <c r="D512" s="460"/>
      <c r="E512" s="460"/>
      <c r="F512" s="460"/>
      <c r="G512" s="460"/>
      <c r="H512" s="460"/>
    </row>
    <row r="513" spans="1:8" ht="15" thickBot="1" x14ac:dyDescent="0.35">
      <c r="A513" s="461" t="s">
        <v>594</v>
      </c>
      <c r="B513" s="462"/>
      <c r="C513" s="462"/>
      <c r="D513" s="462"/>
      <c r="E513" s="462"/>
      <c r="F513" s="462"/>
      <c r="G513" s="462"/>
      <c r="H513" s="462"/>
    </row>
    <row r="514" spans="1:8" ht="24" x14ac:dyDescent="0.3">
      <c r="A514" s="203" t="s">
        <v>0</v>
      </c>
      <c r="B514" s="201" t="s">
        <v>1</v>
      </c>
      <c r="C514" s="274" t="s">
        <v>10</v>
      </c>
      <c r="D514" s="201" t="s">
        <v>2</v>
      </c>
      <c r="E514" s="201" t="s">
        <v>4</v>
      </c>
      <c r="F514" s="201" t="s">
        <v>3</v>
      </c>
      <c r="G514" s="201" t="s">
        <v>8</v>
      </c>
      <c r="H514" s="202" t="s">
        <v>114</v>
      </c>
    </row>
    <row r="515" spans="1:8" x14ac:dyDescent="0.3">
      <c r="A515" s="207">
        <v>1</v>
      </c>
      <c r="B515" s="189" t="s">
        <v>607</v>
      </c>
      <c r="C515" s="275" t="s">
        <v>608</v>
      </c>
      <c r="D515" s="204" t="s">
        <v>11</v>
      </c>
      <c r="E515" s="204">
        <v>1</v>
      </c>
      <c r="F515" s="185" t="s">
        <v>547</v>
      </c>
      <c r="G515" s="206">
        <v>1</v>
      </c>
      <c r="H515" s="187" t="s">
        <v>119</v>
      </c>
    </row>
    <row r="516" spans="1:8" x14ac:dyDescent="0.3">
      <c r="A516" s="208">
        <v>2</v>
      </c>
      <c r="B516" s="189" t="s">
        <v>598</v>
      </c>
      <c r="C516" s="185" t="s">
        <v>599</v>
      </c>
      <c r="D516" s="204" t="s">
        <v>5</v>
      </c>
      <c r="E516" s="204">
        <v>1</v>
      </c>
      <c r="F516" s="185" t="s">
        <v>547</v>
      </c>
      <c r="G516" s="206">
        <v>1</v>
      </c>
      <c r="H516" s="187" t="s">
        <v>119</v>
      </c>
    </row>
    <row r="517" spans="1:8" x14ac:dyDescent="0.3">
      <c r="A517" s="207">
        <v>3</v>
      </c>
      <c r="B517" s="189" t="s">
        <v>504</v>
      </c>
      <c r="C517" s="283" t="s">
        <v>609</v>
      </c>
      <c r="D517" s="206" t="s">
        <v>7</v>
      </c>
      <c r="E517" s="204">
        <v>1</v>
      </c>
      <c r="F517" s="185" t="s">
        <v>547</v>
      </c>
      <c r="G517" s="206">
        <v>1</v>
      </c>
      <c r="H517" s="187" t="s">
        <v>119</v>
      </c>
    </row>
    <row r="518" spans="1:8" x14ac:dyDescent="0.3">
      <c r="A518" s="207">
        <v>4</v>
      </c>
      <c r="B518" s="189" t="s">
        <v>426</v>
      </c>
      <c r="C518" s="279" t="s">
        <v>610</v>
      </c>
      <c r="D518" s="206" t="s">
        <v>7</v>
      </c>
      <c r="E518" s="204">
        <v>1</v>
      </c>
      <c r="F518" s="185" t="s">
        <v>547</v>
      </c>
      <c r="G518" s="206">
        <v>1</v>
      </c>
      <c r="H518" s="187" t="s">
        <v>119</v>
      </c>
    </row>
    <row r="519" spans="1:8" x14ac:dyDescent="0.3">
      <c r="A519" s="450" t="s">
        <v>14</v>
      </c>
      <c r="B519" s="451"/>
      <c r="C519" s="451"/>
      <c r="D519" s="451"/>
      <c r="E519" s="451"/>
      <c r="F519" s="451"/>
      <c r="G519" s="451"/>
      <c r="H519" s="451"/>
    </row>
    <row r="520" spans="1:8" ht="24" x14ac:dyDescent="0.3">
      <c r="A520" s="203" t="s">
        <v>0</v>
      </c>
      <c r="B520" s="201" t="s">
        <v>1</v>
      </c>
      <c r="C520" s="193" t="s">
        <v>10</v>
      </c>
      <c r="D520" s="201" t="s">
        <v>2</v>
      </c>
      <c r="E520" s="201" t="s">
        <v>4</v>
      </c>
      <c r="F520" s="201" t="s">
        <v>3</v>
      </c>
      <c r="G520" s="201" t="s">
        <v>8</v>
      </c>
      <c r="H520" s="202" t="s">
        <v>114</v>
      </c>
    </row>
    <row r="521" spans="1:8" x14ac:dyDescent="0.3">
      <c r="A521" s="208">
        <v>1</v>
      </c>
      <c r="B521" s="209" t="s">
        <v>19</v>
      </c>
      <c r="C521" s="284" t="s">
        <v>611</v>
      </c>
      <c r="D521" s="193" t="s">
        <v>9</v>
      </c>
      <c r="E521" s="192">
        <v>1</v>
      </c>
      <c r="F521" s="192" t="s">
        <v>6</v>
      </c>
      <c r="G521" s="193">
        <v>1</v>
      </c>
      <c r="H521" s="190" t="s">
        <v>612</v>
      </c>
    </row>
    <row r="522" spans="1:8" x14ac:dyDescent="0.3">
      <c r="A522" s="210">
        <v>2</v>
      </c>
      <c r="B522" s="209" t="s">
        <v>613</v>
      </c>
      <c r="C522" s="284" t="s">
        <v>614</v>
      </c>
      <c r="D522" s="193" t="s">
        <v>9</v>
      </c>
      <c r="E522" s="193">
        <v>1</v>
      </c>
      <c r="F522" s="192" t="s">
        <v>6</v>
      </c>
      <c r="G522" s="193">
        <v>1</v>
      </c>
      <c r="H522" s="190" t="s">
        <v>612</v>
      </c>
    </row>
    <row r="523" spans="1:8" ht="21.6" thickBot="1" x14ac:dyDescent="0.35">
      <c r="A523" s="452" t="s">
        <v>615</v>
      </c>
      <c r="B523" s="452"/>
      <c r="C523" s="452"/>
      <c r="D523" s="452"/>
      <c r="E523" s="452"/>
      <c r="F523" s="452"/>
      <c r="G523" s="452"/>
      <c r="H523" s="452"/>
    </row>
    <row r="524" spans="1:8" ht="18" x14ac:dyDescent="0.3">
      <c r="A524" s="453" t="s">
        <v>616</v>
      </c>
      <c r="B524" s="454"/>
      <c r="C524" s="454"/>
      <c r="D524" s="454"/>
      <c r="E524" s="454"/>
      <c r="F524" s="454"/>
      <c r="G524" s="454"/>
      <c r="H524" s="455"/>
    </row>
    <row r="525" spans="1:8" ht="17.399999999999999" x14ac:dyDescent="0.3">
      <c r="A525" s="456" t="s">
        <v>617</v>
      </c>
      <c r="B525" s="457"/>
      <c r="C525" s="457"/>
      <c r="D525" s="457"/>
      <c r="E525" s="457"/>
      <c r="F525" s="457"/>
      <c r="G525" s="457"/>
      <c r="H525" s="458"/>
    </row>
    <row r="526" spans="1:8" ht="17.399999999999999" x14ac:dyDescent="0.3">
      <c r="A526" s="456" t="s">
        <v>618</v>
      </c>
      <c r="B526" s="457"/>
      <c r="C526" s="457"/>
      <c r="D526" s="457"/>
      <c r="E526" s="457"/>
      <c r="F526" s="457"/>
      <c r="G526" s="457"/>
      <c r="H526" s="458"/>
    </row>
    <row r="527" spans="1:8" ht="17.399999999999999" x14ac:dyDescent="0.3">
      <c r="A527" s="456" t="s">
        <v>619</v>
      </c>
      <c r="B527" s="457"/>
      <c r="C527" s="457"/>
      <c r="D527" s="457"/>
      <c r="E527" s="457"/>
      <c r="F527" s="457"/>
      <c r="G527" s="457"/>
      <c r="H527" s="458"/>
    </row>
    <row r="528" spans="1:8" ht="18" x14ac:dyDescent="0.3">
      <c r="A528" s="445" t="s">
        <v>620</v>
      </c>
      <c r="B528" s="445"/>
      <c r="C528" s="445"/>
      <c r="D528" s="445"/>
      <c r="E528" s="445"/>
      <c r="F528" s="445"/>
      <c r="G528" s="445"/>
      <c r="H528" s="445"/>
    </row>
    <row r="529" spans="1:8" ht="18" x14ac:dyDescent="0.3">
      <c r="A529" s="413" t="s">
        <v>103</v>
      </c>
      <c r="B529" s="414"/>
      <c r="C529" s="446" t="s">
        <v>621</v>
      </c>
      <c r="D529" s="447"/>
      <c r="E529" s="447"/>
      <c r="F529" s="447"/>
      <c r="G529" s="447"/>
      <c r="H529" s="447"/>
    </row>
    <row r="530" spans="1:8" ht="21.6" thickBot="1" x14ac:dyDescent="0.35">
      <c r="A530" s="448" t="s">
        <v>12</v>
      </c>
      <c r="B530" s="449"/>
      <c r="C530" s="449"/>
      <c r="D530" s="449"/>
      <c r="E530" s="449"/>
      <c r="F530" s="449"/>
      <c r="G530" s="449"/>
      <c r="H530" s="449"/>
    </row>
    <row r="531" spans="1:8" x14ac:dyDescent="0.3">
      <c r="A531" s="435" t="s">
        <v>105</v>
      </c>
      <c r="B531" s="436"/>
      <c r="C531" s="436"/>
      <c r="D531" s="436"/>
      <c r="E531" s="436"/>
      <c r="F531" s="436"/>
      <c r="G531" s="436"/>
      <c r="H531" s="437"/>
    </row>
    <row r="532" spans="1:8" x14ac:dyDescent="0.3">
      <c r="A532" s="438" t="s">
        <v>622</v>
      </c>
      <c r="B532" s="439"/>
      <c r="C532" s="439"/>
      <c r="D532" s="439"/>
      <c r="E532" s="439"/>
      <c r="F532" s="439"/>
      <c r="G532" s="439"/>
      <c r="H532" s="440"/>
    </row>
    <row r="533" spans="1:8" x14ac:dyDescent="0.3">
      <c r="A533" s="438" t="s">
        <v>623</v>
      </c>
      <c r="B533" s="439"/>
      <c r="C533" s="439"/>
      <c r="D533" s="439"/>
      <c r="E533" s="439"/>
      <c r="F533" s="439"/>
      <c r="G533" s="439"/>
      <c r="H533" s="440"/>
    </row>
    <row r="534" spans="1:8" x14ac:dyDescent="0.3">
      <c r="A534" s="415" t="s">
        <v>624</v>
      </c>
      <c r="B534" s="416"/>
      <c r="C534" s="416"/>
      <c r="D534" s="416"/>
      <c r="E534" s="416"/>
      <c r="F534" s="416"/>
      <c r="G534" s="416"/>
      <c r="H534" s="417"/>
    </row>
    <row r="535" spans="1:8" x14ac:dyDescent="0.3">
      <c r="A535" s="415" t="s">
        <v>625</v>
      </c>
      <c r="B535" s="416"/>
      <c r="C535" s="416"/>
      <c r="D535" s="416"/>
      <c r="E535" s="416"/>
      <c r="F535" s="416"/>
      <c r="G535" s="416"/>
      <c r="H535" s="417"/>
    </row>
    <row r="536" spans="1:8" x14ac:dyDescent="0.3">
      <c r="A536" s="415" t="s">
        <v>626</v>
      </c>
      <c r="B536" s="416"/>
      <c r="C536" s="416"/>
      <c r="D536" s="416"/>
      <c r="E536" s="416"/>
      <c r="F536" s="416"/>
      <c r="G536" s="416"/>
      <c r="H536" s="417"/>
    </row>
    <row r="537" spans="1:8" x14ac:dyDescent="0.3">
      <c r="A537" s="415" t="s">
        <v>627</v>
      </c>
      <c r="B537" s="416"/>
      <c r="C537" s="416"/>
      <c r="D537" s="416"/>
      <c r="E537" s="416"/>
      <c r="F537" s="416"/>
      <c r="G537" s="416"/>
      <c r="H537" s="417"/>
    </row>
    <row r="538" spans="1:8" x14ac:dyDescent="0.3">
      <c r="A538" s="415" t="s">
        <v>628</v>
      </c>
      <c r="B538" s="416"/>
      <c r="C538" s="416"/>
      <c r="D538" s="416"/>
      <c r="E538" s="416"/>
      <c r="F538" s="416"/>
      <c r="G538" s="416"/>
      <c r="H538" s="417"/>
    </row>
    <row r="539" spans="1:8" ht="15" thickBot="1" x14ac:dyDescent="0.35">
      <c r="A539" s="418" t="s">
        <v>629</v>
      </c>
      <c r="B539" s="419"/>
      <c r="C539" s="416"/>
      <c r="D539" s="419"/>
      <c r="E539" s="419"/>
      <c r="F539" s="419"/>
      <c r="G539" s="419"/>
      <c r="H539" s="420"/>
    </row>
    <row r="540" spans="1:8" ht="41.4" x14ac:dyDescent="0.3">
      <c r="A540" s="101" t="s">
        <v>0</v>
      </c>
      <c r="B540" s="102" t="s">
        <v>1</v>
      </c>
      <c r="C540" s="285" t="s">
        <v>10</v>
      </c>
      <c r="D540" s="102" t="s">
        <v>2</v>
      </c>
      <c r="E540" s="102" t="s">
        <v>4</v>
      </c>
      <c r="F540" s="102" t="s">
        <v>3</v>
      </c>
      <c r="G540" s="102" t="s">
        <v>8</v>
      </c>
      <c r="H540" s="125" t="s">
        <v>114</v>
      </c>
    </row>
    <row r="541" spans="1:8" ht="15.6" x14ac:dyDescent="0.3">
      <c r="A541" s="149">
        <v>1</v>
      </c>
      <c r="B541" s="99" t="s">
        <v>630</v>
      </c>
      <c r="C541" s="286" t="s">
        <v>631</v>
      </c>
      <c r="D541" s="99" t="s">
        <v>5</v>
      </c>
      <c r="E541" s="99">
        <v>1</v>
      </c>
      <c r="F541" s="7" t="s">
        <v>118</v>
      </c>
      <c r="G541" s="99">
        <v>1</v>
      </c>
      <c r="H541" s="211" t="s">
        <v>119</v>
      </c>
    </row>
    <row r="542" spans="1:8" ht="15.6" x14ac:dyDescent="0.3">
      <c r="A542" s="149">
        <v>2</v>
      </c>
      <c r="B542" s="99" t="s">
        <v>632</v>
      </c>
      <c r="C542" s="286" t="s">
        <v>633</v>
      </c>
      <c r="D542" s="99" t="s">
        <v>5</v>
      </c>
      <c r="E542" s="99">
        <v>1</v>
      </c>
      <c r="F542" s="7" t="s">
        <v>118</v>
      </c>
      <c r="G542" s="99">
        <v>1</v>
      </c>
      <c r="H542" s="211" t="s">
        <v>312</v>
      </c>
    </row>
    <row r="543" spans="1:8" ht="31.2" x14ac:dyDescent="0.3">
      <c r="A543" s="149">
        <v>3</v>
      </c>
      <c r="B543" s="212" t="s">
        <v>634</v>
      </c>
      <c r="C543" s="287" t="s">
        <v>635</v>
      </c>
      <c r="D543" s="99" t="s">
        <v>5</v>
      </c>
      <c r="E543" s="212">
        <v>1</v>
      </c>
      <c r="F543" s="7" t="s">
        <v>118</v>
      </c>
      <c r="G543" s="212">
        <v>1</v>
      </c>
      <c r="H543" s="213" t="s">
        <v>119</v>
      </c>
    </row>
    <row r="544" spans="1:8" ht="15.6" x14ac:dyDescent="0.3">
      <c r="A544" s="149">
        <v>4</v>
      </c>
      <c r="B544" s="212" t="s">
        <v>636</v>
      </c>
      <c r="C544" s="286" t="s">
        <v>637</v>
      </c>
      <c r="D544" s="99" t="s">
        <v>5</v>
      </c>
      <c r="E544" s="212">
        <v>1</v>
      </c>
      <c r="F544" s="7" t="s">
        <v>118</v>
      </c>
      <c r="G544" s="212">
        <v>1</v>
      </c>
      <c r="H544" s="213" t="s">
        <v>312</v>
      </c>
    </row>
    <row r="545" spans="1:8" ht="15.6" x14ac:dyDescent="0.3">
      <c r="A545" s="149">
        <v>5</v>
      </c>
      <c r="B545" s="99" t="s">
        <v>638</v>
      </c>
      <c r="C545" s="286" t="s">
        <v>639</v>
      </c>
      <c r="D545" s="212" t="s">
        <v>11</v>
      </c>
      <c r="E545" s="212">
        <v>1</v>
      </c>
      <c r="F545" s="7" t="s">
        <v>118</v>
      </c>
      <c r="G545" s="212">
        <v>1</v>
      </c>
      <c r="H545" s="213" t="s">
        <v>312</v>
      </c>
    </row>
    <row r="546" spans="1:8" ht="15.6" x14ac:dyDescent="0.3">
      <c r="A546" s="149">
        <v>6</v>
      </c>
      <c r="B546" s="99" t="s">
        <v>640</v>
      </c>
      <c r="C546" s="286" t="s">
        <v>641</v>
      </c>
      <c r="D546" s="212" t="s">
        <v>11</v>
      </c>
      <c r="E546" s="212">
        <v>1</v>
      </c>
      <c r="F546" s="7" t="s">
        <v>118</v>
      </c>
      <c r="G546" s="212">
        <v>1</v>
      </c>
      <c r="H546" s="213" t="s">
        <v>312</v>
      </c>
    </row>
    <row r="547" spans="1:8" ht="15.6" x14ac:dyDescent="0.3">
      <c r="A547" s="149">
        <v>7</v>
      </c>
      <c r="B547" s="212" t="s">
        <v>642</v>
      </c>
      <c r="C547" s="286" t="s">
        <v>643</v>
      </c>
      <c r="D547" s="212" t="s">
        <v>11</v>
      </c>
      <c r="E547" s="212">
        <v>1</v>
      </c>
      <c r="F547" s="7" t="s">
        <v>118</v>
      </c>
      <c r="G547" s="212">
        <v>1</v>
      </c>
      <c r="H547" s="213" t="s">
        <v>312</v>
      </c>
    </row>
    <row r="548" spans="1:8" ht="15.6" x14ac:dyDescent="0.3">
      <c r="A548" s="149">
        <v>8</v>
      </c>
      <c r="B548" s="212" t="s">
        <v>644</v>
      </c>
      <c r="C548" s="286" t="s">
        <v>645</v>
      </c>
      <c r="D548" s="212" t="s">
        <v>11</v>
      </c>
      <c r="E548" s="212">
        <v>1</v>
      </c>
      <c r="F548" s="7" t="s">
        <v>118</v>
      </c>
      <c r="G548" s="212">
        <v>1</v>
      </c>
      <c r="H548" s="213" t="s">
        <v>148</v>
      </c>
    </row>
    <row r="549" spans="1:8" ht="31.2" x14ac:dyDescent="0.3">
      <c r="A549" s="149">
        <v>9</v>
      </c>
      <c r="B549" s="212" t="s">
        <v>646</v>
      </c>
      <c r="C549" s="286" t="s">
        <v>647</v>
      </c>
      <c r="D549" s="212" t="s">
        <v>11</v>
      </c>
      <c r="E549" s="212">
        <v>1</v>
      </c>
      <c r="F549" s="7" t="s">
        <v>118</v>
      </c>
      <c r="G549" s="212">
        <v>1</v>
      </c>
      <c r="H549" s="213" t="s">
        <v>148</v>
      </c>
    </row>
    <row r="550" spans="1:8" ht="15.6" x14ac:dyDescent="0.3">
      <c r="A550" s="149">
        <v>10</v>
      </c>
      <c r="B550" s="212" t="s">
        <v>648</v>
      </c>
      <c r="C550" s="286" t="s">
        <v>649</v>
      </c>
      <c r="D550" s="212" t="s">
        <v>11</v>
      </c>
      <c r="E550" s="212">
        <v>1</v>
      </c>
      <c r="F550" s="7" t="s">
        <v>118</v>
      </c>
      <c r="G550" s="212">
        <v>1</v>
      </c>
      <c r="H550" s="213" t="s">
        <v>148</v>
      </c>
    </row>
    <row r="551" spans="1:8" ht="15.6" x14ac:dyDescent="0.3">
      <c r="A551" s="149">
        <v>11</v>
      </c>
      <c r="B551" s="212" t="s">
        <v>650</v>
      </c>
      <c r="C551" s="286" t="s">
        <v>651</v>
      </c>
      <c r="D551" s="212" t="s">
        <v>11</v>
      </c>
      <c r="E551" s="212">
        <v>1</v>
      </c>
      <c r="F551" s="7" t="s">
        <v>118</v>
      </c>
      <c r="G551" s="212">
        <v>1</v>
      </c>
      <c r="H551" s="213" t="s">
        <v>148</v>
      </c>
    </row>
    <row r="552" spans="1:8" ht="15.6" x14ac:dyDescent="0.3">
      <c r="A552" s="149">
        <v>12</v>
      </c>
      <c r="B552" s="212" t="s">
        <v>652</v>
      </c>
      <c r="C552" s="286" t="s">
        <v>653</v>
      </c>
      <c r="D552" s="212" t="s">
        <v>11</v>
      </c>
      <c r="E552" s="212">
        <v>1</v>
      </c>
      <c r="F552" s="7" t="s">
        <v>118</v>
      </c>
      <c r="G552" s="212">
        <v>1</v>
      </c>
      <c r="H552" s="213" t="s">
        <v>148</v>
      </c>
    </row>
    <row r="553" spans="1:8" ht="15.6" x14ac:dyDescent="0.3">
      <c r="A553" s="149">
        <v>13</v>
      </c>
      <c r="B553" s="212" t="s">
        <v>654</v>
      </c>
      <c r="C553" s="286" t="s">
        <v>655</v>
      </c>
      <c r="D553" s="212" t="s">
        <v>11</v>
      </c>
      <c r="E553" s="212">
        <v>1</v>
      </c>
      <c r="F553" s="7" t="s">
        <v>118</v>
      </c>
      <c r="G553" s="212">
        <v>1</v>
      </c>
      <c r="H553" s="213" t="s">
        <v>148</v>
      </c>
    </row>
    <row r="554" spans="1:8" ht="31.2" x14ac:dyDescent="0.3">
      <c r="A554" s="149">
        <v>14</v>
      </c>
      <c r="B554" s="212" t="s">
        <v>656</v>
      </c>
      <c r="C554" s="286" t="s">
        <v>657</v>
      </c>
      <c r="D554" s="212" t="s">
        <v>11</v>
      </c>
      <c r="E554" s="212">
        <v>1</v>
      </c>
      <c r="F554" s="7" t="s">
        <v>118</v>
      </c>
      <c r="G554" s="212">
        <v>1</v>
      </c>
      <c r="H554" s="213" t="s">
        <v>148</v>
      </c>
    </row>
    <row r="555" spans="1:8" ht="31.2" x14ac:dyDescent="0.3">
      <c r="A555" s="149">
        <v>15</v>
      </c>
      <c r="B555" s="212" t="s">
        <v>658</v>
      </c>
      <c r="C555" s="286" t="s">
        <v>659</v>
      </c>
      <c r="D555" s="212" t="s">
        <v>11</v>
      </c>
      <c r="E555" s="212">
        <v>1</v>
      </c>
      <c r="F555" s="7" t="s">
        <v>118</v>
      </c>
      <c r="G555" s="212">
        <v>1</v>
      </c>
      <c r="H555" s="213" t="s">
        <v>148</v>
      </c>
    </row>
    <row r="556" spans="1:8" ht="15.6" x14ac:dyDescent="0.3">
      <c r="A556" s="149">
        <v>16</v>
      </c>
      <c r="B556" s="212" t="s">
        <v>660</v>
      </c>
      <c r="C556" s="286" t="s">
        <v>661</v>
      </c>
      <c r="D556" s="212" t="s">
        <v>11</v>
      </c>
      <c r="E556" s="212">
        <v>1</v>
      </c>
      <c r="F556" s="7" t="s">
        <v>118</v>
      </c>
      <c r="G556" s="212">
        <v>1</v>
      </c>
      <c r="H556" s="213" t="s">
        <v>148</v>
      </c>
    </row>
    <row r="557" spans="1:8" ht="15.6" x14ac:dyDescent="0.3">
      <c r="A557" s="149">
        <v>17</v>
      </c>
      <c r="B557" s="212" t="s">
        <v>662</v>
      </c>
      <c r="C557" s="286" t="s">
        <v>663</v>
      </c>
      <c r="D557" s="212" t="s">
        <v>11</v>
      </c>
      <c r="E557" s="212">
        <v>1</v>
      </c>
      <c r="F557" s="7" t="s">
        <v>118</v>
      </c>
      <c r="G557" s="212">
        <v>5</v>
      </c>
      <c r="H557" s="213" t="s">
        <v>312</v>
      </c>
    </row>
    <row r="558" spans="1:8" ht="15.6" x14ac:dyDescent="0.3">
      <c r="A558" s="149">
        <v>18</v>
      </c>
      <c r="B558" s="212" t="s">
        <v>664</v>
      </c>
      <c r="C558" s="286" t="s">
        <v>665</v>
      </c>
      <c r="D558" s="212" t="s">
        <v>11</v>
      </c>
      <c r="E558" s="212">
        <v>1</v>
      </c>
      <c r="F558" s="7" t="s">
        <v>118</v>
      </c>
      <c r="G558" s="212">
        <v>5</v>
      </c>
      <c r="H558" s="213" t="s">
        <v>148</v>
      </c>
    </row>
    <row r="559" spans="1:8" ht="15.6" x14ac:dyDescent="0.3">
      <c r="A559" s="149">
        <v>19</v>
      </c>
      <c r="B559" s="212" t="s">
        <v>666</v>
      </c>
      <c r="C559" s="286" t="s">
        <v>667</v>
      </c>
      <c r="D559" s="212" t="s">
        <v>11</v>
      </c>
      <c r="E559" s="212">
        <v>1</v>
      </c>
      <c r="F559" s="7" t="s">
        <v>118</v>
      </c>
      <c r="G559" s="212">
        <v>1</v>
      </c>
      <c r="H559" s="213" t="s">
        <v>148</v>
      </c>
    </row>
    <row r="560" spans="1:8" ht="15.6" x14ac:dyDescent="0.3">
      <c r="A560" s="149">
        <v>20</v>
      </c>
      <c r="B560" s="212" t="s">
        <v>668</v>
      </c>
      <c r="C560" s="286" t="s">
        <v>669</v>
      </c>
      <c r="D560" s="212" t="s">
        <v>11</v>
      </c>
      <c r="E560" s="212">
        <v>1</v>
      </c>
      <c r="F560" s="7" t="s">
        <v>118</v>
      </c>
      <c r="G560" s="212">
        <v>1</v>
      </c>
      <c r="H560" s="213" t="s">
        <v>148</v>
      </c>
    </row>
    <row r="561" spans="1:8" ht="15.6" x14ac:dyDescent="0.3">
      <c r="A561" s="149">
        <v>21</v>
      </c>
      <c r="B561" s="212" t="s">
        <v>670</v>
      </c>
      <c r="C561" s="286" t="s">
        <v>671</v>
      </c>
      <c r="D561" s="212" t="s">
        <v>11</v>
      </c>
      <c r="E561" s="212">
        <v>1</v>
      </c>
      <c r="F561" s="7" t="s">
        <v>118</v>
      </c>
      <c r="G561" s="212">
        <v>1</v>
      </c>
      <c r="H561" s="213" t="s">
        <v>312</v>
      </c>
    </row>
    <row r="562" spans="1:8" ht="15.6" x14ac:dyDescent="0.3">
      <c r="A562" s="149">
        <v>22</v>
      </c>
      <c r="B562" s="212" t="s">
        <v>672</v>
      </c>
      <c r="C562" s="286" t="s">
        <v>673</v>
      </c>
      <c r="D562" s="212" t="s">
        <v>11</v>
      </c>
      <c r="E562" s="212">
        <v>1</v>
      </c>
      <c r="F562" s="7" t="s">
        <v>118</v>
      </c>
      <c r="G562" s="212">
        <v>1</v>
      </c>
      <c r="H562" s="213" t="s">
        <v>312</v>
      </c>
    </row>
    <row r="563" spans="1:8" ht="15.6" x14ac:dyDescent="0.3">
      <c r="A563" s="149">
        <v>23</v>
      </c>
      <c r="B563" s="212" t="s">
        <v>674</v>
      </c>
      <c r="C563" s="286" t="s">
        <v>675</v>
      </c>
      <c r="D563" s="212" t="s">
        <v>11</v>
      </c>
      <c r="E563" s="212">
        <v>1</v>
      </c>
      <c r="F563" s="7" t="s">
        <v>118</v>
      </c>
      <c r="G563" s="212">
        <v>1</v>
      </c>
      <c r="H563" s="213" t="s">
        <v>312</v>
      </c>
    </row>
    <row r="564" spans="1:8" ht="15.6" x14ac:dyDescent="0.3">
      <c r="A564" s="149">
        <v>24</v>
      </c>
      <c r="B564" s="99" t="s">
        <v>676</v>
      </c>
      <c r="C564" s="286" t="s">
        <v>677</v>
      </c>
      <c r="D564" s="212" t="s">
        <v>11</v>
      </c>
      <c r="E564" s="212">
        <v>1</v>
      </c>
      <c r="F564" s="7" t="s">
        <v>118</v>
      </c>
      <c r="G564" s="212">
        <v>4</v>
      </c>
      <c r="H564" s="213" t="s">
        <v>312</v>
      </c>
    </row>
    <row r="565" spans="1:8" ht="15.6" x14ac:dyDescent="0.3">
      <c r="A565" s="149">
        <v>25</v>
      </c>
      <c r="B565" s="104" t="s">
        <v>678</v>
      </c>
      <c r="C565" s="286" t="s">
        <v>679</v>
      </c>
      <c r="D565" s="212" t="s">
        <v>11</v>
      </c>
      <c r="E565" s="212">
        <v>1</v>
      </c>
      <c r="F565" s="7" t="s">
        <v>118</v>
      </c>
      <c r="G565" s="212">
        <v>1</v>
      </c>
      <c r="H565" s="213" t="s">
        <v>312</v>
      </c>
    </row>
    <row r="566" spans="1:8" ht="15.6" x14ac:dyDescent="0.3">
      <c r="A566" s="149">
        <v>26</v>
      </c>
      <c r="B566" s="212" t="s">
        <v>680</v>
      </c>
      <c r="C566" s="288" t="s">
        <v>681</v>
      </c>
      <c r="D566" s="212" t="s">
        <v>11</v>
      </c>
      <c r="E566" s="212">
        <v>1</v>
      </c>
      <c r="F566" s="7" t="s">
        <v>118</v>
      </c>
      <c r="G566" s="212">
        <v>2</v>
      </c>
      <c r="H566" s="213" t="s">
        <v>312</v>
      </c>
    </row>
    <row r="567" spans="1:8" ht="31.2" x14ac:dyDescent="0.3">
      <c r="A567" s="149">
        <v>27</v>
      </c>
      <c r="B567" s="212" t="s">
        <v>682</v>
      </c>
      <c r="C567" s="286" t="s">
        <v>683</v>
      </c>
      <c r="D567" s="212" t="s">
        <v>11</v>
      </c>
      <c r="E567" s="212">
        <v>1</v>
      </c>
      <c r="F567" s="7" t="s">
        <v>118</v>
      </c>
      <c r="G567" s="212">
        <v>1</v>
      </c>
      <c r="H567" s="213" t="s">
        <v>148</v>
      </c>
    </row>
    <row r="568" spans="1:8" ht="46.8" x14ac:dyDescent="0.3">
      <c r="A568" s="149">
        <v>28</v>
      </c>
      <c r="B568" s="212" t="s">
        <v>684</v>
      </c>
      <c r="C568" s="289" t="s">
        <v>685</v>
      </c>
      <c r="D568" s="212" t="s">
        <v>11</v>
      </c>
      <c r="E568" s="212">
        <v>1</v>
      </c>
      <c r="F568" s="7" t="s">
        <v>118</v>
      </c>
      <c r="G568" s="212">
        <v>1</v>
      </c>
      <c r="H568" s="213" t="s">
        <v>148</v>
      </c>
    </row>
    <row r="569" spans="1:8" ht="15.6" x14ac:dyDescent="0.3">
      <c r="A569" s="149">
        <v>29</v>
      </c>
      <c r="B569" s="212" t="s">
        <v>686</v>
      </c>
      <c r="C569" s="286" t="s">
        <v>687</v>
      </c>
      <c r="D569" s="212" t="s">
        <v>11</v>
      </c>
      <c r="E569" s="212">
        <v>1</v>
      </c>
      <c r="F569" s="7" t="s">
        <v>118</v>
      </c>
      <c r="G569" s="212">
        <v>1</v>
      </c>
      <c r="H569" s="213" t="s">
        <v>312</v>
      </c>
    </row>
    <row r="570" spans="1:8" ht="15.6" x14ac:dyDescent="0.3">
      <c r="A570" s="149">
        <v>30</v>
      </c>
      <c r="B570" s="212" t="s">
        <v>688</v>
      </c>
      <c r="C570" s="286" t="s">
        <v>689</v>
      </c>
      <c r="D570" s="212" t="s">
        <v>11</v>
      </c>
      <c r="E570" s="212">
        <v>1</v>
      </c>
      <c r="F570" s="7" t="s">
        <v>118</v>
      </c>
      <c r="G570" s="212">
        <v>2</v>
      </c>
      <c r="H570" s="213" t="s">
        <v>312</v>
      </c>
    </row>
    <row r="571" spans="1:8" ht="15.6" x14ac:dyDescent="0.3">
      <c r="A571" s="149">
        <v>31</v>
      </c>
      <c r="B571" s="212" t="s">
        <v>690</v>
      </c>
      <c r="C571" s="90" t="s">
        <v>691</v>
      </c>
      <c r="D571" s="212" t="s">
        <v>11</v>
      </c>
      <c r="E571" s="212">
        <v>1</v>
      </c>
      <c r="F571" s="7" t="s">
        <v>118</v>
      </c>
      <c r="G571" s="212">
        <v>1</v>
      </c>
      <c r="H571" s="213" t="s">
        <v>312</v>
      </c>
    </row>
    <row r="572" spans="1:8" ht="15.6" x14ac:dyDescent="0.3">
      <c r="A572" s="149">
        <v>32</v>
      </c>
      <c r="B572" s="212" t="s">
        <v>692</v>
      </c>
      <c r="C572" s="288" t="s">
        <v>693</v>
      </c>
      <c r="D572" s="212" t="s">
        <v>7</v>
      </c>
      <c r="E572" s="212">
        <v>5</v>
      </c>
      <c r="F572" s="7" t="s">
        <v>118</v>
      </c>
      <c r="G572" s="212">
        <v>5</v>
      </c>
      <c r="H572" s="213" t="s">
        <v>312</v>
      </c>
    </row>
    <row r="573" spans="1:8" ht="15.6" x14ac:dyDescent="0.3">
      <c r="A573" s="149">
        <v>33</v>
      </c>
      <c r="B573" s="212" t="s">
        <v>694</v>
      </c>
      <c r="C573" s="104" t="s">
        <v>695</v>
      </c>
      <c r="D573" s="51" t="s">
        <v>7</v>
      </c>
      <c r="E573" s="51">
        <v>2</v>
      </c>
      <c r="F573" s="51" t="s">
        <v>118</v>
      </c>
      <c r="G573" s="51">
        <v>2</v>
      </c>
      <c r="H573" s="211" t="s">
        <v>312</v>
      </c>
    </row>
    <row r="574" spans="1:8" ht="15.6" x14ac:dyDescent="0.3">
      <c r="A574" s="149">
        <v>34</v>
      </c>
      <c r="B574" s="212" t="s">
        <v>696</v>
      </c>
      <c r="C574" s="104" t="s">
        <v>697</v>
      </c>
      <c r="D574" s="51" t="s">
        <v>7</v>
      </c>
      <c r="E574" s="51">
        <v>4</v>
      </c>
      <c r="F574" s="51" t="s">
        <v>118</v>
      </c>
      <c r="G574" s="51">
        <v>4</v>
      </c>
      <c r="H574" s="211" t="s">
        <v>312</v>
      </c>
    </row>
    <row r="575" spans="1:8" ht="15.6" x14ac:dyDescent="0.3">
      <c r="A575" s="149">
        <v>35</v>
      </c>
      <c r="B575" s="99" t="s">
        <v>34</v>
      </c>
      <c r="C575" s="286" t="s">
        <v>698</v>
      </c>
      <c r="D575" s="99" t="s">
        <v>7</v>
      </c>
      <c r="E575" s="99">
        <v>1</v>
      </c>
      <c r="F575" s="51" t="s">
        <v>118</v>
      </c>
      <c r="G575" s="99">
        <v>1</v>
      </c>
      <c r="H575" s="211" t="s">
        <v>312</v>
      </c>
    </row>
    <row r="576" spans="1:8" ht="15.6" x14ac:dyDescent="0.3">
      <c r="A576" s="149">
        <v>36</v>
      </c>
      <c r="B576" s="99" t="s">
        <v>699</v>
      </c>
      <c r="C576" s="286" t="s">
        <v>700</v>
      </c>
      <c r="D576" s="99" t="s">
        <v>342</v>
      </c>
      <c r="E576" s="99">
        <v>1</v>
      </c>
      <c r="F576" s="51" t="s">
        <v>118</v>
      </c>
      <c r="G576" s="99">
        <v>1</v>
      </c>
      <c r="H576" s="211" t="s">
        <v>312</v>
      </c>
    </row>
    <row r="577" spans="1:8" ht="21.6" thickBot="1" x14ac:dyDescent="0.35">
      <c r="A577" s="443" t="s">
        <v>149</v>
      </c>
      <c r="B577" s="444"/>
      <c r="C577" s="444"/>
      <c r="D577" s="444"/>
      <c r="E577" s="444"/>
      <c r="F577" s="444"/>
      <c r="G577" s="444"/>
      <c r="H577" s="444"/>
    </row>
    <row r="578" spans="1:8" x14ac:dyDescent="0.3">
      <c r="A578" s="435" t="s">
        <v>105</v>
      </c>
      <c r="B578" s="436"/>
      <c r="C578" s="436"/>
      <c r="D578" s="436"/>
      <c r="E578" s="436"/>
      <c r="F578" s="436"/>
      <c r="G578" s="436"/>
      <c r="H578" s="437"/>
    </row>
    <row r="579" spans="1:8" x14ac:dyDescent="0.3">
      <c r="A579" s="415" t="s">
        <v>701</v>
      </c>
      <c r="B579" s="416"/>
      <c r="C579" s="416"/>
      <c r="D579" s="416"/>
      <c r="E579" s="416"/>
      <c r="F579" s="416"/>
      <c r="G579" s="416"/>
      <c r="H579" s="417"/>
    </row>
    <row r="580" spans="1:8" x14ac:dyDescent="0.3">
      <c r="A580" s="438" t="s">
        <v>623</v>
      </c>
      <c r="B580" s="439"/>
      <c r="C580" s="439"/>
      <c r="D580" s="439"/>
      <c r="E580" s="439"/>
      <c r="F580" s="439"/>
      <c r="G580" s="439"/>
      <c r="H580" s="440"/>
    </row>
    <row r="581" spans="1:8" x14ac:dyDescent="0.3">
      <c r="A581" s="415" t="s">
        <v>624</v>
      </c>
      <c r="B581" s="416"/>
      <c r="C581" s="416"/>
      <c r="D581" s="416"/>
      <c r="E581" s="416"/>
      <c r="F581" s="416"/>
      <c r="G581" s="416"/>
      <c r="H581" s="417"/>
    </row>
    <row r="582" spans="1:8" x14ac:dyDescent="0.3">
      <c r="A582" s="415" t="s">
        <v>625</v>
      </c>
      <c r="B582" s="416"/>
      <c r="C582" s="416"/>
      <c r="D582" s="416"/>
      <c r="E582" s="416"/>
      <c r="F582" s="416"/>
      <c r="G582" s="416"/>
      <c r="H582" s="417"/>
    </row>
    <row r="583" spans="1:8" x14ac:dyDescent="0.3">
      <c r="A583" s="415" t="s">
        <v>626</v>
      </c>
      <c r="B583" s="416"/>
      <c r="C583" s="416"/>
      <c r="D583" s="416"/>
      <c r="E583" s="416"/>
      <c r="F583" s="416"/>
      <c r="G583" s="416"/>
      <c r="H583" s="417"/>
    </row>
    <row r="584" spans="1:8" x14ac:dyDescent="0.3">
      <c r="A584" s="415" t="s">
        <v>702</v>
      </c>
      <c r="B584" s="416"/>
      <c r="C584" s="416"/>
      <c r="D584" s="416"/>
      <c r="E584" s="416"/>
      <c r="F584" s="416"/>
      <c r="G584" s="416"/>
      <c r="H584" s="417"/>
    </row>
    <row r="585" spans="1:8" x14ac:dyDescent="0.3">
      <c r="A585" s="415" t="s">
        <v>628</v>
      </c>
      <c r="B585" s="416"/>
      <c r="C585" s="416"/>
      <c r="D585" s="416"/>
      <c r="E585" s="416"/>
      <c r="F585" s="416"/>
      <c r="G585" s="416"/>
      <c r="H585" s="417"/>
    </row>
    <row r="586" spans="1:8" ht="15" thickBot="1" x14ac:dyDescent="0.35">
      <c r="A586" s="418" t="s">
        <v>629</v>
      </c>
      <c r="B586" s="416"/>
      <c r="C586" s="416"/>
      <c r="D586" s="416"/>
      <c r="E586" s="416"/>
      <c r="F586" s="419"/>
      <c r="G586" s="419"/>
      <c r="H586" s="420"/>
    </row>
    <row r="587" spans="1:8" ht="41.4" x14ac:dyDescent="0.3">
      <c r="A587" s="102" t="s">
        <v>0</v>
      </c>
      <c r="B587" s="102" t="s">
        <v>1</v>
      </c>
      <c r="C587" s="16" t="s">
        <v>10</v>
      </c>
      <c r="D587" s="102" t="s">
        <v>2</v>
      </c>
      <c r="E587" s="102" t="s">
        <v>4</v>
      </c>
      <c r="F587" s="102" t="s">
        <v>3</v>
      </c>
      <c r="G587" s="102" t="s">
        <v>8</v>
      </c>
      <c r="H587" s="125" t="s">
        <v>114</v>
      </c>
    </row>
    <row r="588" spans="1:8" ht="27.6" x14ac:dyDescent="0.3">
      <c r="A588" s="117">
        <v>1</v>
      </c>
      <c r="B588" s="212" t="s">
        <v>477</v>
      </c>
      <c r="C588" s="287" t="s">
        <v>703</v>
      </c>
      <c r="D588" s="87" t="s">
        <v>459</v>
      </c>
      <c r="E588" s="87">
        <v>1</v>
      </c>
      <c r="F588" s="87" t="s">
        <v>704</v>
      </c>
      <c r="G588" s="87">
        <v>4</v>
      </c>
      <c r="H588" s="211" t="s">
        <v>312</v>
      </c>
    </row>
    <row r="589" spans="1:8" ht="27.6" x14ac:dyDescent="0.3">
      <c r="A589" s="117">
        <v>2</v>
      </c>
      <c r="B589" s="104" t="s">
        <v>320</v>
      </c>
      <c r="C589" s="286" t="s">
        <v>705</v>
      </c>
      <c r="D589" s="9" t="s">
        <v>7</v>
      </c>
      <c r="E589" s="87">
        <v>1</v>
      </c>
      <c r="F589" s="87" t="s">
        <v>706</v>
      </c>
      <c r="G589" s="87">
        <v>8</v>
      </c>
      <c r="H589" s="211" t="s">
        <v>312</v>
      </c>
    </row>
    <row r="590" spans="1:8" ht="21.6" thickBot="1" x14ac:dyDescent="0.35">
      <c r="A590" s="441" t="s">
        <v>15</v>
      </c>
      <c r="B590" s="442"/>
      <c r="C590" s="442"/>
      <c r="D590" s="442"/>
      <c r="E590" s="442"/>
      <c r="F590" s="442"/>
      <c r="G590" s="442"/>
      <c r="H590" s="442"/>
    </row>
    <row r="591" spans="1:8" x14ac:dyDescent="0.3">
      <c r="A591" s="435" t="s">
        <v>105</v>
      </c>
      <c r="B591" s="436"/>
      <c r="C591" s="436"/>
      <c r="D591" s="436"/>
      <c r="E591" s="436"/>
      <c r="F591" s="436"/>
      <c r="G591" s="436"/>
      <c r="H591" s="437"/>
    </row>
    <row r="592" spans="1:8" x14ac:dyDescent="0.3">
      <c r="A592" s="415" t="s">
        <v>707</v>
      </c>
      <c r="B592" s="416"/>
      <c r="C592" s="416"/>
      <c r="D592" s="416"/>
      <c r="E592" s="416"/>
      <c r="F592" s="416"/>
      <c r="G592" s="416"/>
      <c r="H592" s="417"/>
    </row>
    <row r="593" spans="1:8" x14ac:dyDescent="0.3">
      <c r="A593" s="438" t="s">
        <v>623</v>
      </c>
      <c r="B593" s="439"/>
      <c r="C593" s="439"/>
      <c r="D593" s="439"/>
      <c r="E593" s="439"/>
      <c r="F593" s="439"/>
      <c r="G593" s="439"/>
      <c r="H593" s="440"/>
    </row>
    <row r="594" spans="1:8" x14ac:dyDescent="0.3">
      <c r="A594" s="415" t="s">
        <v>624</v>
      </c>
      <c r="B594" s="416"/>
      <c r="C594" s="416"/>
      <c r="D594" s="416"/>
      <c r="E594" s="416"/>
      <c r="F594" s="416"/>
      <c r="G594" s="416"/>
      <c r="H594" s="417"/>
    </row>
    <row r="595" spans="1:8" x14ac:dyDescent="0.3">
      <c r="A595" s="415" t="s">
        <v>625</v>
      </c>
      <c r="B595" s="416"/>
      <c r="C595" s="416"/>
      <c r="D595" s="416"/>
      <c r="E595" s="416"/>
      <c r="F595" s="416"/>
      <c r="G595" s="416"/>
      <c r="H595" s="417"/>
    </row>
    <row r="596" spans="1:8" x14ac:dyDescent="0.3">
      <c r="A596" s="415" t="s">
        <v>626</v>
      </c>
      <c r="B596" s="416"/>
      <c r="C596" s="416"/>
      <c r="D596" s="416"/>
      <c r="E596" s="416"/>
      <c r="F596" s="416"/>
      <c r="G596" s="416"/>
      <c r="H596" s="417"/>
    </row>
    <row r="597" spans="1:8" x14ac:dyDescent="0.3">
      <c r="A597" s="415" t="s">
        <v>708</v>
      </c>
      <c r="B597" s="416"/>
      <c r="C597" s="416"/>
      <c r="D597" s="416"/>
      <c r="E597" s="416"/>
      <c r="F597" s="416"/>
      <c r="G597" s="416"/>
      <c r="H597" s="417"/>
    </row>
    <row r="598" spans="1:8" x14ac:dyDescent="0.3">
      <c r="A598" s="415" t="s">
        <v>628</v>
      </c>
      <c r="B598" s="416"/>
      <c r="C598" s="416"/>
      <c r="D598" s="416"/>
      <c r="E598" s="416"/>
      <c r="F598" s="416"/>
      <c r="G598" s="416"/>
      <c r="H598" s="417"/>
    </row>
    <row r="599" spans="1:8" ht="15" thickBot="1" x14ac:dyDescent="0.35">
      <c r="A599" s="418" t="s">
        <v>629</v>
      </c>
      <c r="B599" s="419"/>
      <c r="C599" s="416"/>
      <c r="D599" s="419"/>
      <c r="E599" s="419"/>
      <c r="F599" s="419"/>
      <c r="G599" s="419"/>
      <c r="H599" s="420"/>
    </row>
    <row r="600" spans="1:8" ht="41.4" x14ac:dyDescent="0.3">
      <c r="A600" s="101" t="s">
        <v>0</v>
      </c>
      <c r="B600" s="102" t="s">
        <v>1</v>
      </c>
      <c r="C600" s="285" t="s">
        <v>10</v>
      </c>
      <c r="D600" s="102" t="s">
        <v>2</v>
      </c>
      <c r="E600" s="102" t="s">
        <v>4</v>
      </c>
      <c r="F600" s="102" t="s">
        <v>3</v>
      </c>
      <c r="G600" s="102" t="s">
        <v>8</v>
      </c>
      <c r="H600" s="125" t="s">
        <v>114</v>
      </c>
    </row>
    <row r="601" spans="1:8" ht="15.6" x14ac:dyDescent="0.3">
      <c r="A601" s="151">
        <v>1</v>
      </c>
      <c r="B601" s="212" t="s">
        <v>709</v>
      </c>
      <c r="C601" s="290" t="s">
        <v>710</v>
      </c>
      <c r="D601" s="212" t="s">
        <v>7</v>
      </c>
      <c r="E601" s="212">
        <v>1</v>
      </c>
      <c r="F601" s="7" t="s">
        <v>118</v>
      </c>
      <c r="G601" s="212">
        <v>1</v>
      </c>
      <c r="H601" s="213" t="s">
        <v>312</v>
      </c>
    </row>
    <row r="602" spans="1:8" ht="15.6" x14ac:dyDescent="0.3">
      <c r="A602" s="100">
        <v>2</v>
      </c>
      <c r="B602" s="212" t="s">
        <v>711</v>
      </c>
      <c r="C602" s="290" t="s">
        <v>712</v>
      </c>
      <c r="D602" s="212" t="s">
        <v>7</v>
      </c>
      <c r="E602" s="212">
        <v>1</v>
      </c>
      <c r="F602" s="7" t="s">
        <v>118</v>
      </c>
      <c r="G602" s="212">
        <v>1</v>
      </c>
      <c r="H602" s="213" t="s">
        <v>312</v>
      </c>
    </row>
    <row r="603" spans="1:8" ht="21" x14ac:dyDescent="0.3">
      <c r="A603" s="421" t="s">
        <v>14</v>
      </c>
      <c r="B603" s="422"/>
      <c r="C603" s="422"/>
      <c r="D603" s="422"/>
      <c r="E603" s="422"/>
      <c r="F603" s="422"/>
      <c r="G603" s="422"/>
      <c r="H603" s="422"/>
    </row>
    <row r="604" spans="1:8" ht="41.4" x14ac:dyDescent="0.3">
      <c r="A604" s="101" t="s">
        <v>0</v>
      </c>
      <c r="B604" s="102" t="s">
        <v>1</v>
      </c>
      <c r="C604" s="16" t="s">
        <v>10</v>
      </c>
      <c r="D604" s="102" t="s">
        <v>2</v>
      </c>
      <c r="E604" s="102" t="s">
        <v>4</v>
      </c>
      <c r="F604" s="102" t="s">
        <v>3</v>
      </c>
      <c r="G604" s="102" t="s">
        <v>8</v>
      </c>
      <c r="H604" s="125" t="s">
        <v>114</v>
      </c>
    </row>
    <row r="605" spans="1:8" ht="15.6" x14ac:dyDescent="0.3">
      <c r="A605" s="151">
        <v>1</v>
      </c>
      <c r="B605" s="8" t="s">
        <v>19</v>
      </c>
      <c r="C605" s="287" t="s">
        <v>713</v>
      </c>
      <c r="D605" s="9" t="s">
        <v>9</v>
      </c>
      <c r="E605" s="8">
        <v>1</v>
      </c>
      <c r="F605" s="8" t="s">
        <v>118</v>
      </c>
      <c r="G605" s="9">
        <v>1</v>
      </c>
      <c r="H605" s="125" t="s">
        <v>148</v>
      </c>
    </row>
    <row r="606" spans="1:8" ht="15.6" x14ac:dyDescent="0.3">
      <c r="A606" s="100">
        <v>2</v>
      </c>
      <c r="B606" s="9" t="s">
        <v>20</v>
      </c>
      <c r="C606" s="287" t="s">
        <v>714</v>
      </c>
      <c r="D606" s="9" t="s">
        <v>9</v>
      </c>
      <c r="E606" s="9">
        <v>1</v>
      </c>
      <c r="F606" s="8" t="s">
        <v>118</v>
      </c>
      <c r="G606" s="9">
        <v>1</v>
      </c>
      <c r="H606" s="125" t="s">
        <v>148</v>
      </c>
    </row>
    <row r="607" spans="1:8" s="241" customFormat="1" ht="72" customHeight="1" thickBot="1" x14ac:dyDescent="0.35">
      <c r="A607" s="410" t="s">
        <v>718</v>
      </c>
      <c r="B607" s="411"/>
      <c r="C607" s="411"/>
      <c r="D607" s="411"/>
      <c r="E607" s="411"/>
      <c r="F607" s="411"/>
      <c r="G607" s="411"/>
      <c r="H607" s="412"/>
    </row>
    <row r="608" spans="1:8" ht="15" customHeight="1" x14ac:dyDescent="0.3">
      <c r="A608" s="423" t="s">
        <v>352</v>
      </c>
      <c r="B608" s="424"/>
      <c r="C608" s="424"/>
      <c r="D608" s="424"/>
      <c r="E608" s="424"/>
      <c r="F608" s="424"/>
      <c r="G608" s="424"/>
      <c r="H608" s="425"/>
    </row>
    <row r="609" spans="1:8" ht="15" customHeight="1" x14ac:dyDescent="0.3">
      <c r="A609" s="426" t="s">
        <v>715</v>
      </c>
      <c r="B609" s="427"/>
      <c r="C609" s="427"/>
      <c r="D609" s="427"/>
      <c r="E609" s="427"/>
      <c r="F609" s="427"/>
      <c r="G609" s="427"/>
      <c r="H609" s="428"/>
    </row>
    <row r="610" spans="1:8" s="242" customFormat="1" ht="15" customHeight="1" x14ac:dyDescent="0.3">
      <c r="A610" s="429" t="s">
        <v>716</v>
      </c>
      <c r="B610" s="430"/>
      <c r="C610" s="430"/>
      <c r="D610" s="430"/>
      <c r="E610" s="430"/>
      <c r="F610" s="430"/>
      <c r="G610" s="430"/>
      <c r="H610" s="431"/>
    </row>
    <row r="611" spans="1:8" ht="15" customHeight="1" x14ac:dyDescent="0.3">
      <c r="A611" s="432" t="s">
        <v>717</v>
      </c>
      <c r="B611" s="433"/>
      <c r="C611" s="433"/>
      <c r="D611" s="433"/>
      <c r="E611" s="433"/>
      <c r="F611" s="433"/>
      <c r="G611" s="433"/>
      <c r="H611" s="434"/>
    </row>
    <row r="612" spans="1:8" s="243" customFormat="1" ht="21" x14ac:dyDescent="0.3">
      <c r="A612" s="389" t="s">
        <v>719</v>
      </c>
      <c r="B612" s="390"/>
      <c r="C612" s="390"/>
      <c r="D612" s="390"/>
      <c r="E612" s="390"/>
      <c r="F612" s="390"/>
      <c r="G612" s="390"/>
      <c r="H612" s="391"/>
    </row>
    <row r="613" spans="1:8" s="244" customFormat="1" ht="54.75" customHeight="1" x14ac:dyDescent="0.3">
      <c r="A613" s="413" t="s">
        <v>103</v>
      </c>
      <c r="B613" s="414"/>
      <c r="C613" s="401" t="s">
        <v>720</v>
      </c>
      <c r="D613" s="402"/>
      <c r="E613" s="402"/>
      <c r="F613" s="402"/>
      <c r="G613" s="402"/>
      <c r="H613" s="403"/>
    </row>
    <row r="614" spans="1:8" s="245" customFormat="1" ht="18.600000000000001" thickBot="1" x14ac:dyDescent="0.35">
      <c r="A614" s="386" t="s">
        <v>12</v>
      </c>
      <c r="B614" s="387"/>
      <c r="C614" s="387"/>
      <c r="D614" s="387"/>
      <c r="E614" s="387"/>
      <c r="F614" s="387"/>
      <c r="G614" s="387"/>
      <c r="H614" s="388"/>
    </row>
    <row r="615" spans="1:8" s="19" customFormat="1" ht="15" customHeight="1" x14ac:dyDescent="0.25">
      <c r="A615" s="404" t="s">
        <v>105</v>
      </c>
      <c r="B615" s="405"/>
      <c r="C615" s="405"/>
      <c r="D615" s="405"/>
      <c r="E615" s="405"/>
      <c r="F615" s="405"/>
      <c r="G615" s="405"/>
      <c r="H615" s="406"/>
    </row>
    <row r="616" spans="1:8" s="19" customFormat="1" ht="15" customHeight="1" x14ac:dyDescent="0.25">
      <c r="A616" s="407" t="s">
        <v>721</v>
      </c>
      <c r="B616" s="408"/>
      <c r="C616" s="408"/>
      <c r="D616" s="408"/>
      <c r="E616" s="408"/>
      <c r="F616" s="408"/>
      <c r="G616" s="408"/>
      <c r="H616" s="409"/>
    </row>
    <row r="617" spans="1:8" s="19" customFormat="1" ht="15" customHeight="1" x14ac:dyDescent="0.25">
      <c r="A617" s="407" t="s">
        <v>722</v>
      </c>
      <c r="B617" s="408"/>
      <c r="C617" s="408"/>
      <c r="D617" s="408"/>
      <c r="E617" s="408"/>
      <c r="F617" s="408"/>
      <c r="G617" s="408"/>
      <c r="H617" s="409"/>
    </row>
    <row r="618" spans="1:8" s="19" customFormat="1" ht="15" customHeight="1" x14ac:dyDescent="0.25">
      <c r="A618" s="407" t="s">
        <v>723</v>
      </c>
      <c r="B618" s="408"/>
      <c r="C618" s="408"/>
      <c r="D618" s="408"/>
      <c r="E618" s="408"/>
      <c r="F618" s="408"/>
      <c r="G618" s="408"/>
      <c r="H618" s="409"/>
    </row>
    <row r="619" spans="1:8" s="19" customFormat="1" ht="15" customHeight="1" x14ac:dyDescent="0.25">
      <c r="A619" s="407" t="s">
        <v>724</v>
      </c>
      <c r="B619" s="408"/>
      <c r="C619" s="408"/>
      <c r="D619" s="408"/>
      <c r="E619" s="408"/>
      <c r="F619" s="408"/>
      <c r="G619" s="408"/>
      <c r="H619" s="409"/>
    </row>
    <row r="620" spans="1:8" s="19" customFormat="1" ht="15" customHeight="1" x14ac:dyDescent="0.25">
      <c r="A620" s="407" t="s">
        <v>725</v>
      </c>
      <c r="B620" s="408"/>
      <c r="C620" s="408"/>
      <c r="D620" s="408"/>
      <c r="E620" s="408"/>
      <c r="F620" s="408"/>
      <c r="G620" s="408"/>
      <c r="H620" s="409"/>
    </row>
    <row r="621" spans="1:8" s="19" customFormat="1" ht="15" customHeight="1" x14ac:dyDescent="0.25">
      <c r="A621" s="407" t="s">
        <v>726</v>
      </c>
      <c r="B621" s="408"/>
      <c r="C621" s="408"/>
      <c r="D621" s="408"/>
      <c r="E621" s="408"/>
      <c r="F621" s="408"/>
      <c r="G621" s="408"/>
      <c r="H621" s="409"/>
    </row>
    <row r="622" spans="1:8" s="19" customFormat="1" ht="15" customHeight="1" x14ac:dyDescent="0.25">
      <c r="A622" s="407" t="s">
        <v>727</v>
      </c>
      <c r="B622" s="408"/>
      <c r="C622" s="408"/>
      <c r="D622" s="408"/>
      <c r="E622" s="408"/>
      <c r="F622" s="408"/>
      <c r="G622" s="408"/>
      <c r="H622" s="409"/>
    </row>
    <row r="623" spans="1:8" s="19" customFormat="1" ht="15.75" customHeight="1" thickBot="1" x14ac:dyDescent="0.3">
      <c r="A623" s="383" t="s">
        <v>728</v>
      </c>
      <c r="B623" s="384"/>
      <c r="C623" s="384"/>
      <c r="D623" s="384"/>
      <c r="E623" s="384"/>
      <c r="F623" s="384"/>
      <c r="G623" s="384"/>
      <c r="H623" s="385"/>
    </row>
    <row r="624" spans="1:8" s="19" customFormat="1" ht="41.4" x14ac:dyDescent="0.25">
      <c r="A624" s="132" t="s">
        <v>0</v>
      </c>
      <c r="B624" s="133" t="s">
        <v>1</v>
      </c>
      <c r="C624" s="262" t="s">
        <v>10</v>
      </c>
      <c r="D624" s="117" t="s">
        <v>2</v>
      </c>
      <c r="E624" s="117" t="s">
        <v>4</v>
      </c>
      <c r="F624" s="117" t="s">
        <v>3</v>
      </c>
      <c r="G624" s="117" t="s">
        <v>8</v>
      </c>
      <c r="H624" s="225" t="s">
        <v>114</v>
      </c>
    </row>
    <row r="625" spans="1:8" s="19" customFormat="1" ht="56.85" customHeight="1" x14ac:dyDescent="0.25">
      <c r="A625" s="88">
        <v>1</v>
      </c>
      <c r="B625" s="135" t="s">
        <v>729</v>
      </c>
      <c r="C625" s="263" t="s">
        <v>730</v>
      </c>
      <c r="D625" s="153" t="s">
        <v>11</v>
      </c>
      <c r="E625" s="136">
        <v>3</v>
      </c>
      <c r="F625" s="136" t="s">
        <v>118</v>
      </c>
      <c r="G625" s="136">
        <f>E625</f>
        <v>3</v>
      </c>
      <c r="H625" s="239" t="s">
        <v>119</v>
      </c>
    </row>
    <row r="626" spans="1:8" s="19" customFormat="1" ht="13.8" x14ac:dyDescent="0.25">
      <c r="A626" s="88">
        <v>2</v>
      </c>
      <c r="B626" s="135" t="s">
        <v>731</v>
      </c>
      <c r="C626" s="263" t="s">
        <v>732</v>
      </c>
      <c r="D626" s="153" t="s">
        <v>11</v>
      </c>
      <c r="E626" s="136">
        <v>3</v>
      </c>
      <c r="F626" s="136" t="s">
        <v>118</v>
      </c>
      <c r="G626" s="136">
        <f t="shared" ref="G626:G635" si="1">E626</f>
        <v>3</v>
      </c>
      <c r="H626" s="239" t="s">
        <v>119</v>
      </c>
    </row>
    <row r="627" spans="1:8" s="19" customFormat="1" ht="13.8" x14ac:dyDescent="0.25">
      <c r="A627" s="88">
        <v>3</v>
      </c>
      <c r="B627" s="135" t="s">
        <v>733</v>
      </c>
      <c r="C627" s="263" t="s">
        <v>734</v>
      </c>
      <c r="D627" s="153" t="s">
        <v>11</v>
      </c>
      <c r="E627" s="136">
        <v>3</v>
      </c>
      <c r="F627" s="136" t="s">
        <v>118</v>
      </c>
      <c r="G627" s="136">
        <f t="shared" si="1"/>
        <v>3</v>
      </c>
      <c r="H627" s="239" t="s">
        <v>119</v>
      </c>
    </row>
    <row r="628" spans="1:8" s="19" customFormat="1" ht="13.8" x14ac:dyDescent="0.25">
      <c r="A628" s="88">
        <v>4</v>
      </c>
      <c r="B628" s="135" t="s">
        <v>735</v>
      </c>
      <c r="C628" s="264" t="s">
        <v>736</v>
      </c>
      <c r="D628" s="153" t="s">
        <v>11</v>
      </c>
      <c r="E628" s="136">
        <v>3</v>
      </c>
      <c r="F628" s="136" t="s">
        <v>118</v>
      </c>
      <c r="G628" s="136">
        <f t="shared" si="1"/>
        <v>3</v>
      </c>
      <c r="H628" s="239" t="s">
        <v>119</v>
      </c>
    </row>
    <row r="629" spans="1:8" s="19" customFormat="1" ht="13.8" x14ac:dyDescent="0.25">
      <c r="A629" s="88">
        <v>5</v>
      </c>
      <c r="B629" s="135" t="s">
        <v>737</v>
      </c>
      <c r="C629" s="250" t="s">
        <v>738</v>
      </c>
      <c r="D629" s="153" t="s">
        <v>11</v>
      </c>
      <c r="E629" s="136">
        <v>3</v>
      </c>
      <c r="F629" s="136" t="s">
        <v>118</v>
      </c>
      <c r="G629" s="136">
        <f t="shared" si="1"/>
        <v>3</v>
      </c>
      <c r="H629" s="239" t="s">
        <v>119</v>
      </c>
    </row>
    <row r="630" spans="1:8" s="19" customFormat="1" ht="13.8" x14ac:dyDescent="0.25">
      <c r="A630" s="88">
        <v>6</v>
      </c>
      <c r="B630" s="135" t="s">
        <v>739</v>
      </c>
      <c r="C630" s="250" t="s">
        <v>740</v>
      </c>
      <c r="D630" s="153" t="s">
        <v>11</v>
      </c>
      <c r="E630" s="136">
        <v>3</v>
      </c>
      <c r="F630" s="136" t="s">
        <v>118</v>
      </c>
      <c r="G630" s="136">
        <f t="shared" si="1"/>
        <v>3</v>
      </c>
      <c r="H630" s="239" t="s">
        <v>119</v>
      </c>
    </row>
    <row r="631" spans="1:8" s="19" customFormat="1" ht="13.8" x14ac:dyDescent="0.25">
      <c r="A631" s="88">
        <v>7</v>
      </c>
      <c r="B631" s="135" t="s">
        <v>741</v>
      </c>
      <c r="C631" s="250" t="s">
        <v>742</v>
      </c>
      <c r="D631" s="153" t="s">
        <v>11</v>
      </c>
      <c r="E631" s="136">
        <v>3</v>
      </c>
      <c r="F631" s="136" t="s">
        <v>118</v>
      </c>
      <c r="G631" s="136">
        <f t="shared" si="1"/>
        <v>3</v>
      </c>
      <c r="H631" s="239" t="s">
        <v>119</v>
      </c>
    </row>
    <row r="632" spans="1:8" s="19" customFormat="1" ht="13.8" x14ac:dyDescent="0.25">
      <c r="A632" s="88">
        <v>8</v>
      </c>
      <c r="B632" s="135" t="s">
        <v>743</v>
      </c>
      <c r="C632" s="250" t="s">
        <v>744</v>
      </c>
      <c r="D632" s="153" t="s">
        <v>11</v>
      </c>
      <c r="E632" s="136">
        <v>3</v>
      </c>
      <c r="F632" s="136" t="s">
        <v>118</v>
      </c>
      <c r="G632" s="136">
        <f>E632</f>
        <v>3</v>
      </c>
      <c r="H632" s="239" t="s">
        <v>119</v>
      </c>
    </row>
    <row r="633" spans="1:8" s="19" customFormat="1" ht="13.8" x14ac:dyDescent="0.25">
      <c r="A633" s="88">
        <v>9</v>
      </c>
      <c r="B633" s="135" t="s">
        <v>745</v>
      </c>
      <c r="C633" s="250" t="s">
        <v>746</v>
      </c>
      <c r="D633" s="153" t="s">
        <v>11</v>
      </c>
      <c r="E633" s="136">
        <v>3</v>
      </c>
      <c r="F633" s="136" t="s">
        <v>118</v>
      </c>
      <c r="G633" s="136">
        <f t="shared" si="1"/>
        <v>3</v>
      </c>
      <c r="H633" s="239" t="s">
        <v>119</v>
      </c>
    </row>
    <row r="634" spans="1:8" s="19" customFormat="1" ht="13.8" x14ac:dyDescent="0.25">
      <c r="A634" s="88">
        <v>10</v>
      </c>
      <c r="B634" s="135" t="s">
        <v>747</v>
      </c>
      <c r="C634" s="250" t="s">
        <v>748</v>
      </c>
      <c r="D634" s="153" t="s">
        <v>11</v>
      </c>
      <c r="E634" s="136">
        <v>3</v>
      </c>
      <c r="F634" s="136" t="s">
        <v>118</v>
      </c>
      <c r="G634" s="136">
        <f t="shared" si="1"/>
        <v>3</v>
      </c>
      <c r="H634" s="239" t="s">
        <v>119</v>
      </c>
    </row>
    <row r="635" spans="1:8" s="19" customFormat="1" ht="13.8" x14ac:dyDescent="0.25">
      <c r="A635" s="88">
        <v>11</v>
      </c>
      <c r="B635" s="135" t="s">
        <v>749</v>
      </c>
      <c r="C635" s="250" t="s">
        <v>750</v>
      </c>
      <c r="D635" s="153" t="s">
        <v>11</v>
      </c>
      <c r="E635" s="136">
        <v>3</v>
      </c>
      <c r="F635" s="136" t="s">
        <v>118</v>
      </c>
      <c r="G635" s="136">
        <f t="shared" si="1"/>
        <v>3</v>
      </c>
      <c r="H635" s="239" t="s">
        <v>119</v>
      </c>
    </row>
    <row r="636" spans="1:8" s="19" customFormat="1" ht="108" customHeight="1" x14ac:dyDescent="0.25">
      <c r="A636" s="88">
        <v>12</v>
      </c>
      <c r="B636" s="135" t="s">
        <v>751</v>
      </c>
      <c r="C636" s="250" t="s">
        <v>752</v>
      </c>
      <c r="D636" s="153" t="s">
        <v>11</v>
      </c>
      <c r="E636" s="136">
        <v>3</v>
      </c>
      <c r="F636" s="136" t="s">
        <v>118</v>
      </c>
      <c r="G636" s="136">
        <f>E636</f>
        <v>3</v>
      </c>
      <c r="H636" s="239" t="s">
        <v>119</v>
      </c>
    </row>
    <row r="637" spans="1:8" s="19" customFormat="1" ht="13.8" x14ac:dyDescent="0.25">
      <c r="A637" s="88">
        <v>13</v>
      </c>
      <c r="B637" s="135" t="s">
        <v>753</v>
      </c>
      <c r="C637" s="250" t="s">
        <v>754</v>
      </c>
      <c r="D637" s="153" t="s">
        <v>11</v>
      </c>
      <c r="E637" s="136">
        <v>3</v>
      </c>
      <c r="F637" s="136" t="s">
        <v>118</v>
      </c>
      <c r="G637" s="136">
        <f>E637</f>
        <v>3</v>
      </c>
      <c r="H637" s="239" t="s">
        <v>119</v>
      </c>
    </row>
    <row r="638" spans="1:8" s="19" customFormat="1" ht="117" customHeight="1" x14ac:dyDescent="0.25">
      <c r="A638" s="88">
        <v>14</v>
      </c>
      <c r="B638" s="135" t="s">
        <v>755</v>
      </c>
      <c r="C638" s="250" t="s">
        <v>756</v>
      </c>
      <c r="D638" s="153" t="s">
        <v>11</v>
      </c>
      <c r="E638" s="136">
        <v>3</v>
      </c>
      <c r="F638" s="136" t="s">
        <v>118</v>
      </c>
      <c r="G638" s="136">
        <f t="shared" ref="G638:G639" si="2">E638</f>
        <v>3</v>
      </c>
      <c r="H638" s="239" t="s">
        <v>119</v>
      </c>
    </row>
    <row r="639" spans="1:8" s="19" customFormat="1" ht="36.75" customHeight="1" x14ac:dyDescent="0.25">
      <c r="A639" s="88">
        <v>15</v>
      </c>
      <c r="B639" s="135" t="s">
        <v>757</v>
      </c>
      <c r="C639" s="250" t="s">
        <v>758</v>
      </c>
      <c r="D639" s="153" t="s">
        <v>5</v>
      </c>
      <c r="E639" s="136">
        <v>3</v>
      </c>
      <c r="F639" s="136" t="s">
        <v>118</v>
      </c>
      <c r="G639" s="136">
        <f t="shared" si="2"/>
        <v>3</v>
      </c>
      <c r="H639" s="239" t="s">
        <v>119</v>
      </c>
    </row>
    <row r="640" spans="1:8" s="19" customFormat="1" ht="72.599999999999994" customHeight="1" x14ac:dyDescent="0.25">
      <c r="A640" s="88">
        <v>16</v>
      </c>
      <c r="B640" s="135" t="s">
        <v>759</v>
      </c>
      <c r="C640" s="250" t="s">
        <v>760</v>
      </c>
      <c r="D640" s="153" t="s">
        <v>5</v>
      </c>
      <c r="E640" s="136">
        <v>1</v>
      </c>
      <c r="F640" s="136" t="s">
        <v>118</v>
      </c>
      <c r="G640" s="51">
        <v>1</v>
      </c>
      <c r="H640" s="239" t="s">
        <v>119</v>
      </c>
    </row>
    <row r="641" spans="1:8" s="19" customFormat="1" ht="13.8" x14ac:dyDescent="0.25">
      <c r="A641" s="88">
        <v>17</v>
      </c>
      <c r="B641" s="135" t="s">
        <v>761</v>
      </c>
      <c r="C641" s="250" t="s">
        <v>762</v>
      </c>
      <c r="D641" s="153" t="s">
        <v>5</v>
      </c>
      <c r="E641" s="136">
        <v>1</v>
      </c>
      <c r="F641" s="136" t="s">
        <v>118</v>
      </c>
      <c r="G641" s="51">
        <v>1</v>
      </c>
      <c r="H641" s="239" t="s">
        <v>119</v>
      </c>
    </row>
    <row r="642" spans="1:8" s="19" customFormat="1" ht="147.75" customHeight="1" x14ac:dyDescent="0.25">
      <c r="A642" s="88">
        <v>18</v>
      </c>
      <c r="B642" s="135" t="s">
        <v>763</v>
      </c>
      <c r="C642" s="250" t="s">
        <v>764</v>
      </c>
      <c r="D642" s="153" t="s">
        <v>11</v>
      </c>
      <c r="E642" s="51">
        <v>3</v>
      </c>
      <c r="F642" s="136" t="s">
        <v>118</v>
      </c>
      <c r="G642" s="51">
        <v>3</v>
      </c>
      <c r="H642" s="239" t="s">
        <v>119</v>
      </c>
    </row>
    <row r="643" spans="1:8" s="19" customFormat="1" ht="13.8" x14ac:dyDescent="0.25">
      <c r="A643" s="88">
        <v>19</v>
      </c>
      <c r="B643" s="135" t="s">
        <v>765</v>
      </c>
      <c r="C643" s="250" t="s">
        <v>766</v>
      </c>
      <c r="D643" s="153" t="s">
        <v>11</v>
      </c>
      <c r="E643" s="51">
        <v>3</v>
      </c>
      <c r="F643" s="136" t="s">
        <v>118</v>
      </c>
      <c r="G643" s="51">
        <v>3</v>
      </c>
      <c r="H643" s="239" t="s">
        <v>119</v>
      </c>
    </row>
    <row r="644" spans="1:8" s="19" customFormat="1" ht="13.8" x14ac:dyDescent="0.25">
      <c r="A644" s="88">
        <v>20</v>
      </c>
      <c r="B644" s="135" t="s">
        <v>767</v>
      </c>
      <c r="C644" s="250" t="s">
        <v>768</v>
      </c>
      <c r="D644" s="153" t="s">
        <v>11</v>
      </c>
      <c r="E644" s="51">
        <v>3</v>
      </c>
      <c r="F644" s="136" t="s">
        <v>118</v>
      </c>
      <c r="G644" s="51">
        <v>3</v>
      </c>
      <c r="H644" s="239" t="s">
        <v>119</v>
      </c>
    </row>
    <row r="645" spans="1:8" s="19" customFormat="1" ht="27.6" x14ac:dyDescent="0.25">
      <c r="A645" s="88">
        <v>21</v>
      </c>
      <c r="B645" s="135" t="s">
        <v>769</v>
      </c>
      <c r="C645" s="250" t="s">
        <v>770</v>
      </c>
      <c r="D645" s="153" t="s">
        <v>11</v>
      </c>
      <c r="E645" s="51">
        <v>1</v>
      </c>
      <c r="F645" s="136" t="s">
        <v>118</v>
      </c>
      <c r="G645" s="51">
        <v>1</v>
      </c>
      <c r="H645" s="239" t="s">
        <v>119</v>
      </c>
    </row>
    <row r="646" spans="1:8" s="19" customFormat="1" ht="13.8" x14ac:dyDescent="0.25">
      <c r="A646" s="88">
        <v>22</v>
      </c>
      <c r="B646" s="135" t="s">
        <v>280</v>
      </c>
      <c r="C646" s="250" t="s">
        <v>771</v>
      </c>
      <c r="D646" s="153" t="s">
        <v>5</v>
      </c>
      <c r="E646" s="51">
        <v>1</v>
      </c>
      <c r="F646" s="136" t="s">
        <v>118</v>
      </c>
      <c r="G646" s="51">
        <v>1</v>
      </c>
      <c r="H646" s="239" t="s">
        <v>119</v>
      </c>
    </row>
    <row r="647" spans="1:8" s="19" customFormat="1" ht="13.8" x14ac:dyDescent="0.25">
      <c r="A647" s="88">
        <v>23</v>
      </c>
      <c r="B647" s="135" t="s">
        <v>772</v>
      </c>
      <c r="C647" s="250" t="s">
        <v>773</v>
      </c>
      <c r="D647" s="153" t="s">
        <v>11</v>
      </c>
      <c r="E647" s="51">
        <v>1</v>
      </c>
      <c r="F647" s="136" t="s">
        <v>118</v>
      </c>
      <c r="G647" s="51">
        <v>1</v>
      </c>
      <c r="H647" s="239" t="s">
        <v>119</v>
      </c>
    </row>
    <row r="648" spans="1:8" s="19" customFormat="1" ht="13.8" x14ac:dyDescent="0.25">
      <c r="A648" s="88">
        <v>24</v>
      </c>
      <c r="B648" s="135" t="s">
        <v>187</v>
      </c>
      <c r="C648" s="250" t="s">
        <v>774</v>
      </c>
      <c r="D648" s="153" t="s">
        <v>5</v>
      </c>
      <c r="E648" s="51">
        <v>1</v>
      </c>
      <c r="F648" s="136" t="s">
        <v>118</v>
      </c>
      <c r="G648" s="51">
        <v>1</v>
      </c>
      <c r="H648" s="239" t="s">
        <v>119</v>
      </c>
    </row>
    <row r="649" spans="1:8" s="19" customFormat="1" ht="13.8" x14ac:dyDescent="0.25">
      <c r="A649" s="88">
        <v>25</v>
      </c>
      <c r="B649" s="135" t="s">
        <v>775</v>
      </c>
      <c r="C649" s="250" t="s">
        <v>776</v>
      </c>
      <c r="D649" s="102" t="s">
        <v>7</v>
      </c>
      <c r="E649" s="51">
        <v>3</v>
      </c>
      <c r="F649" s="136" t="s">
        <v>118</v>
      </c>
      <c r="G649" s="51">
        <v>3</v>
      </c>
      <c r="H649" s="239" t="s">
        <v>119</v>
      </c>
    </row>
    <row r="650" spans="1:8" s="245" customFormat="1" ht="15" customHeight="1" thickBot="1" x14ac:dyDescent="0.35">
      <c r="A650" s="392" t="s">
        <v>149</v>
      </c>
      <c r="B650" s="393"/>
      <c r="C650" s="393"/>
      <c r="D650" s="393"/>
      <c r="E650" s="393"/>
      <c r="F650" s="393"/>
      <c r="G650" s="393"/>
      <c r="H650" s="394"/>
    </row>
    <row r="651" spans="1:8" s="19" customFormat="1" ht="15" customHeight="1" x14ac:dyDescent="0.25">
      <c r="A651" s="404" t="s">
        <v>105</v>
      </c>
      <c r="B651" s="405"/>
      <c r="C651" s="405"/>
      <c r="D651" s="405"/>
      <c r="E651" s="405"/>
      <c r="F651" s="405"/>
      <c r="G651" s="405"/>
      <c r="H651" s="406"/>
    </row>
    <row r="652" spans="1:8" s="19" customFormat="1" ht="15" customHeight="1" x14ac:dyDescent="0.25">
      <c r="A652" s="407" t="s">
        <v>777</v>
      </c>
      <c r="B652" s="408"/>
      <c r="C652" s="408"/>
      <c r="D652" s="408"/>
      <c r="E652" s="408"/>
      <c r="F652" s="408"/>
      <c r="G652" s="408"/>
      <c r="H652" s="409"/>
    </row>
    <row r="653" spans="1:8" s="19" customFormat="1" ht="15" customHeight="1" x14ac:dyDescent="0.25">
      <c r="A653" s="407" t="s">
        <v>722</v>
      </c>
      <c r="B653" s="408"/>
      <c r="C653" s="408"/>
      <c r="D653" s="408"/>
      <c r="E653" s="408"/>
      <c r="F653" s="408"/>
      <c r="G653" s="408"/>
      <c r="H653" s="409"/>
    </row>
    <row r="654" spans="1:8" s="19" customFormat="1" ht="15" customHeight="1" x14ac:dyDescent="0.25">
      <c r="A654" s="407" t="s">
        <v>723</v>
      </c>
      <c r="B654" s="408"/>
      <c r="C654" s="408"/>
      <c r="D654" s="408"/>
      <c r="E654" s="408"/>
      <c r="F654" s="408"/>
      <c r="G654" s="408"/>
      <c r="H654" s="409"/>
    </row>
    <row r="655" spans="1:8" s="19" customFormat="1" ht="15" customHeight="1" x14ac:dyDescent="0.25">
      <c r="A655" s="407" t="s">
        <v>724</v>
      </c>
      <c r="B655" s="408"/>
      <c r="C655" s="408"/>
      <c r="D655" s="408"/>
      <c r="E655" s="408"/>
      <c r="F655" s="408"/>
      <c r="G655" s="408"/>
      <c r="H655" s="409"/>
    </row>
    <row r="656" spans="1:8" s="19" customFormat="1" ht="15" customHeight="1" x14ac:dyDescent="0.25">
      <c r="A656" s="407" t="s">
        <v>725</v>
      </c>
      <c r="B656" s="408"/>
      <c r="C656" s="408"/>
      <c r="D656" s="408"/>
      <c r="E656" s="408"/>
      <c r="F656" s="408"/>
      <c r="G656" s="408"/>
      <c r="H656" s="409"/>
    </row>
    <row r="657" spans="1:8" s="19" customFormat="1" ht="15" customHeight="1" x14ac:dyDescent="0.25">
      <c r="A657" s="407" t="s">
        <v>778</v>
      </c>
      <c r="B657" s="408"/>
      <c r="C657" s="408"/>
      <c r="D657" s="408"/>
      <c r="E657" s="408"/>
      <c r="F657" s="408"/>
      <c r="G657" s="408"/>
      <c r="H657" s="409"/>
    </row>
    <row r="658" spans="1:8" s="19" customFormat="1" ht="15" customHeight="1" x14ac:dyDescent="0.25">
      <c r="A658" s="407" t="s">
        <v>727</v>
      </c>
      <c r="B658" s="408"/>
      <c r="C658" s="408"/>
      <c r="D658" s="408"/>
      <c r="E658" s="408"/>
      <c r="F658" s="408"/>
      <c r="G658" s="408"/>
      <c r="H658" s="409"/>
    </row>
    <row r="659" spans="1:8" s="19" customFormat="1" ht="15.75" customHeight="1" thickBot="1" x14ac:dyDescent="0.3">
      <c r="A659" s="383" t="s">
        <v>728</v>
      </c>
      <c r="B659" s="384"/>
      <c r="C659" s="384"/>
      <c r="D659" s="384"/>
      <c r="E659" s="384"/>
      <c r="F659" s="384"/>
      <c r="G659" s="384"/>
      <c r="H659" s="385"/>
    </row>
    <row r="660" spans="1:8" s="19" customFormat="1" ht="41.4" x14ac:dyDescent="0.25">
      <c r="A660" s="102" t="s">
        <v>0</v>
      </c>
      <c r="B660" s="102" t="s">
        <v>1</v>
      </c>
      <c r="C660" s="262" t="s">
        <v>10</v>
      </c>
      <c r="D660" s="102" t="s">
        <v>2</v>
      </c>
      <c r="E660" s="102" t="s">
        <v>4</v>
      </c>
      <c r="F660" s="102" t="s">
        <v>3</v>
      </c>
      <c r="G660" s="102" t="s">
        <v>8</v>
      </c>
      <c r="H660" s="125" t="s">
        <v>114</v>
      </c>
    </row>
    <row r="661" spans="1:8" s="19" customFormat="1" ht="56.85" customHeight="1" x14ac:dyDescent="0.25">
      <c r="A661" s="117">
        <v>1</v>
      </c>
      <c r="B661" s="215" t="s">
        <v>40</v>
      </c>
      <c r="C661" s="250" t="s">
        <v>779</v>
      </c>
      <c r="D661" s="117" t="s">
        <v>7</v>
      </c>
      <c r="E661" s="117">
        <v>1</v>
      </c>
      <c r="F661" s="117" t="s">
        <v>780</v>
      </c>
      <c r="G661" s="102">
        <v>12</v>
      </c>
      <c r="H661" s="239" t="s">
        <v>119</v>
      </c>
    </row>
    <row r="662" spans="1:8" s="19" customFormat="1" ht="27.6" x14ac:dyDescent="0.25">
      <c r="A662" s="117">
        <v>2</v>
      </c>
      <c r="B662" s="216" t="s">
        <v>23</v>
      </c>
      <c r="C662" s="291" t="s">
        <v>781</v>
      </c>
      <c r="D662" s="133" t="s">
        <v>7</v>
      </c>
      <c r="E662" s="133">
        <v>1</v>
      </c>
      <c r="F662" s="133" t="s">
        <v>780</v>
      </c>
      <c r="G662" s="217">
        <v>12</v>
      </c>
      <c r="H662" s="240" t="s">
        <v>119</v>
      </c>
    </row>
    <row r="663" spans="1:8" s="19" customFormat="1" ht="27.6" x14ac:dyDescent="0.25">
      <c r="A663" s="133">
        <v>3</v>
      </c>
      <c r="B663" s="218" t="s">
        <v>782</v>
      </c>
      <c r="C663" s="292" t="s">
        <v>783</v>
      </c>
      <c r="D663" s="145" t="s">
        <v>5</v>
      </c>
      <c r="E663" s="217">
        <v>1</v>
      </c>
      <c r="F663" s="217" t="s">
        <v>706</v>
      </c>
      <c r="G663" s="217">
        <v>12</v>
      </c>
      <c r="H663" s="240" t="s">
        <v>119</v>
      </c>
    </row>
    <row r="664" spans="1:8" s="19" customFormat="1" ht="195.45" customHeight="1" x14ac:dyDescent="0.25">
      <c r="A664" s="102">
        <v>4</v>
      </c>
      <c r="B664" s="101" t="s">
        <v>784</v>
      </c>
      <c r="C664" s="251" t="s">
        <v>785</v>
      </c>
      <c r="D664" s="7" t="s">
        <v>786</v>
      </c>
      <c r="E664" s="217">
        <v>1</v>
      </c>
      <c r="F664" s="217" t="s">
        <v>706</v>
      </c>
      <c r="G664" s="102">
        <v>12</v>
      </c>
      <c r="H664" s="240" t="s">
        <v>119</v>
      </c>
    </row>
    <row r="665" spans="1:8" s="245" customFormat="1" ht="18.600000000000001" thickBot="1" x14ac:dyDescent="0.35">
      <c r="A665" s="395" t="s">
        <v>15</v>
      </c>
      <c r="B665" s="396"/>
      <c r="C665" s="396"/>
      <c r="D665" s="396"/>
      <c r="E665" s="396"/>
      <c r="F665" s="396"/>
      <c r="G665" s="396"/>
      <c r="H665" s="397"/>
    </row>
    <row r="666" spans="1:8" s="19" customFormat="1" ht="15" customHeight="1" x14ac:dyDescent="0.25">
      <c r="A666" s="404" t="s">
        <v>105</v>
      </c>
      <c r="B666" s="405"/>
      <c r="C666" s="405"/>
      <c r="D666" s="405"/>
      <c r="E666" s="405"/>
      <c r="F666" s="405"/>
      <c r="G666" s="405"/>
      <c r="H666" s="406"/>
    </row>
    <row r="667" spans="1:8" s="19" customFormat="1" ht="15" customHeight="1" x14ac:dyDescent="0.25">
      <c r="A667" s="407" t="s">
        <v>787</v>
      </c>
      <c r="B667" s="408"/>
      <c r="C667" s="408"/>
      <c r="D667" s="408"/>
      <c r="E667" s="408"/>
      <c r="F667" s="408"/>
      <c r="G667" s="408"/>
      <c r="H667" s="409"/>
    </row>
    <row r="668" spans="1:8" s="19" customFormat="1" ht="15" customHeight="1" x14ac:dyDescent="0.25">
      <c r="A668" s="407" t="s">
        <v>722</v>
      </c>
      <c r="B668" s="408"/>
      <c r="C668" s="408"/>
      <c r="D668" s="408"/>
      <c r="E668" s="408"/>
      <c r="F668" s="408"/>
      <c r="G668" s="408"/>
      <c r="H668" s="409"/>
    </row>
    <row r="669" spans="1:8" s="19" customFormat="1" ht="15" customHeight="1" x14ac:dyDescent="0.25">
      <c r="A669" s="407" t="s">
        <v>723</v>
      </c>
      <c r="B669" s="408"/>
      <c r="C669" s="408"/>
      <c r="D669" s="408"/>
      <c r="E669" s="408"/>
      <c r="F669" s="408"/>
      <c r="G669" s="408"/>
      <c r="H669" s="409"/>
    </row>
    <row r="670" spans="1:8" s="19" customFormat="1" ht="15" customHeight="1" x14ac:dyDescent="0.25">
      <c r="A670" s="407" t="s">
        <v>724</v>
      </c>
      <c r="B670" s="408"/>
      <c r="C670" s="408"/>
      <c r="D670" s="408"/>
      <c r="E670" s="408"/>
      <c r="F670" s="408"/>
      <c r="G670" s="408"/>
      <c r="H670" s="409"/>
    </row>
    <row r="671" spans="1:8" s="19" customFormat="1" ht="15" customHeight="1" x14ac:dyDescent="0.25">
      <c r="A671" s="407" t="s">
        <v>725</v>
      </c>
      <c r="B671" s="408"/>
      <c r="C671" s="408"/>
      <c r="D671" s="408"/>
      <c r="E671" s="408"/>
      <c r="F671" s="408"/>
      <c r="G671" s="408"/>
      <c r="H671" s="409"/>
    </row>
    <row r="672" spans="1:8" s="19" customFormat="1" ht="15" customHeight="1" x14ac:dyDescent="0.25">
      <c r="A672" s="407" t="s">
        <v>788</v>
      </c>
      <c r="B672" s="408"/>
      <c r="C672" s="408"/>
      <c r="D672" s="408"/>
      <c r="E672" s="408"/>
      <c r="F672" s="408"/>
      <c r="G672" s="408"/>
      <c r="H672" s="409"/>
    </row>
    <row r="673" spans="1:8" s="19" customFormat="1" ht="15" customHeight="1" x14ac:dyDescent="0.25">
      <c r="A673" s="407" t="s">
        <v>727</v>
      </c>
      <c r="B673" s="408"/>
      <c r="C673" s="408"/>
      <c r="D673" s="408"/>
      <c r="E673" s="408"/>
      <c r="F673" s="408"/>
      <c r="G673" s="408"/>
      <c r="H673" s="409"/>
    </row>
    <row r="674" spans="1:8" s="19" customFormat="1" ht="15.75" customHeight="1" thickBot="1" x14ac:dyDescent="0.3">
      <c r="A674" s="383" t="s">
        <v>728</v>
      </c>
      <c r="B674" s="384"/>
      <c r="C674" s="384"/>
      <c r="D674" s="384"/>
      <c r="E674" s="384"/>
      <c r="F674" s="384"/>
      <c r="G674" s="384"/>
      <c r="H674" s="385"/>
    </row>
    <row r="675" spans="1:8" s="19" customFormat="1" ht="41.4" x14ac:dyDescent="0.25">
      <c r="A675" s="101" t="s">
        <v>0</v>
      </c>
      <c r="B675" s="102" t="s">
        <v>1</v>
      </c>
      <c r="C675" s="262" t="s">
        <v>10</v>
      </c>
      <c r="D675" s="102" t="s">
        <v>2</v>
      </c>
      <c r="E675" s="102" t="s">
        <v>4</v>
      </c>
      <c r="F675" s="102" t="s">
        <v>3</v>
      </c>
      <c r="G675" s="102" t="s">
        <v>8</v>
      </c>
      <c r="H675" s="125" t="s">
        <v>114</v>
      </c>
    </row>
    <row r="676" spans="1:8" s="19" customFormat="1" ht="13.8" x14ac:dyDescent="0.25">
      <c r="A676" s="219">
        <v>1</v>
      </c>
      <c r="B676" s="215" t="s">
        <v>789</v>
      </c>
      <c r="C676" s="250" t="s">
        <v>790</v>
      </c>
      <c r="D676" s="117" t="s">
        <v>7</v>
      </c>
      <c r="E676" s="117">
        <v>1</v>
      </c>
      <c r="F676" s="136" t="s">
        <v>118</v>
      </c>
      <c r="G676" s="7">
        <f>E676</f>
        <v>1</v>
      </c>
      <c r="H676" s="239" t="s">
        <v>119</v>
      </c>
    </row>
    <row r="677" spans="1:8" s="19" customFormat="1" ht="13.8" x14ac:dyDescent="0.25">
      <c r="A677" s="97">
        <v>2</v>
      </c>
      <c r="B677" s="215" t="s">
        <v>23</v>
      </c>
      <c r="C677" s="250" t="s">
        <v>781</v>
      </c>
      <c r="D677" s="117" t="s">
        <v>7</v>
      </c>
      <c r="E677" s="117">
        <v>1</v>
      </c>
      <c r="F677" s="136" t="s">
        <v>118</v>
      </c>
      <c r="G677" s="7">
        <f>E677</f>
        <v>1</v>
      </c>
      <c r="H677" s="239" t="s">
        <v>119</v>
      </c>
    </row>
    <row r="678" spans="1:8" s="19" customFormat="1" ht="13.8" x14ac:dyDescent="0.25">
      <c r="A678" s="97">
        <v>3</v>
      </c>
      <c r="B678" s="135" t="s">
        <v>791</v>
      </c>
      <c r="C678" s="250" t="s">
        <v>792</v>
      </c>
      <c r="D678" s="153" t="s">
        <v>5</v>
      </c>
      <c r="E678" s="136">
        <v>1</v>
      </c>
      <c r="F678" s="136" t="s">
        <v>118</v>
      </c>
      <c r="G678" s="51">
        <v>1</v>
      </c>
      <c r="H678" s="239" t="s">
        <v>119</v>
      </c>
    </row>
    <row r="679" spans="1:8" s="19" customFormat="1" ht="13.8" x14ac:dyDescent="0.25">
      <c r="A679" s="97">
        <v>4</v>
      </c>
      <c r="B679" s="135" t="s">
        <v>793</v>
      </c>
      <c r="C679" s="291" t="s">
        <v>794</v>
      </c>
      <c r="D679" s="153" t="s">
        <v>5</v>
      </c>
      <c r="E679" s="51">
        <v>1</v>
      </c>
      <c r="F679" s="136" t="s">
        <v>118</v>
      </c>
      <c r="G679" s="51">
        <v>1</v>
      </c>
      <c r="H679" s="239" t="s">
        <v>119</v>
      </c>
    </row>
    <row r="680" spans="1:8" s="246" customFormat="1" ht="21" x14ac:dyDescent="0.3">
      <c r="A680" s="398" t="s">
        <v>14</v>
      </c>
      <c r="B680" s="399"/>
      <c r="C680" s="399"/>
      <c r="D680" s="399"/>
      <c r="E680" s="399"/>
      <c r="F680" s="399"/>
      <c r="G680" s="399"/>
      <c r="H680" s="400"/>
    </row>
    <row r="681" spans="1:8" s="19" customFormat="1" ht="41.4" x14ac:dyDescent="0.25">
      <c r="A681" s="101" t="s">
        <v>0</v>
      </c>
      <c r="B681" s="102" t="s">
        <v>1</v>
      </c>
      <c r="C681" s="7" t="s">
        <v>10</v>
      </c>
      <c r="D681" s="102" t="s">
        <v>2</v>
      </c>
      <c r="E681" s="102" t="s">
        <v>4</v>
      </c>
      <c r="F681" s="102" t="s">
        <v>3</v>
      </c>
      <c r="G681" s="102" t="s">
        <v>8</v>
      </c>
      <c r="H681" s="125" t="s">
        <v>114</v>
      </c>
    </row>
    <row r="682" spans="1:8" s="19" customFormat="1" ht="13.8" x14ac:dyDescent="0.25">
      <c r="A682" s="219">
        <v>1</v>
      </c>
      <c r="B682" s="220" t="s">
        <v>19</v>
      </c>
      <c r="C682" s="251" t="s">
        <v>795</v>
      </c>
      <c r="D682" s="7" t="s">
        <v>9</v>
      </c>
      <c r="E682" s="153">
        <v>1</v>
      </c>
      <c r="F682" s="153" t="s">
        <v>118</v>
      </c>
      <c r="G682" s="7">
        <f>E682</f>
        <v>1</v>
      </c>
      <c r="H682" s="239" t="s">
        <v>148</v>
      </c>
    </row>
    <row r="683" spans="1:8" s="19" customFormat="1" ht="13.8" x14ac:dyDescent="0.25">
      <c r="A683" s="97">
        <v>2</v>
      </c>
      <c r="B683" s="214" t="s">
        <v>20</v>
      </c>
      <c r="C683" s="251" t="s">
        <v>796</v>
      </c>
      <c r="D683" s="7" t="s">
        <v>9</v>
      </c>
      <c r="E683" s="7">
        <v>1</v>
      </c>
      <c r="F683" s="153" t="s">
        <v>118</v>
      </c>
      <c r="G683" s="7">
        <f>E683</f>
        <v>1</v>
      </c>
      <c r="H683" s="239" t="s">
        <v>148</v>
      </c>
    </row>
    <row r="684" spans="1:8" s="19" customFormat="1" ht="13.8" x14ac:dyDescent="0.25">
      <c r="A684" s="97">
        <v>3</v>
      </c>
      <c r="B684" s="214" t="s">
        <v>509</v>
      </c>
      <c r="C684" s="251" t="s">
        <v>797</v>
      </c>
      <c r="D684" s="7" t="s">
        <v>9</v>
      </c>
      <c r="E684" s="7">
        <v>1</v>
      </c>
      <c r="F684" s="153" t="s">
        <v>118</v>
      </c>
      <c r="G684" s="7">
        <f>E684</f>
        <v>1</v>
      </c>
      <c r="H684" s="239" t="s">
        <v>148</v>
      </c>
    </row>
  </sheetData>
  <mergeCells count="325">
    <mergeCell ref="A7:B7"/>
    <mergeCell ref="C7:H7"/>
    <mergeCell ref="A8:H8"/>
    <mergeCell ref="A9:H9"/>
    <mergeCell ref="A10:H10"/>
    <mergeCell ref="A11:H11"/>
    <mergeCell ref="A1:H1"/>
    <mergeCell ref="A2:H2"/>
    <mergeCell ref="A3:H3"/>
    <mergeCell ref="A4:H4"/>
    <mergeCell ref="A5:H5"/>
    <mergeCell ref="A6:H6"/>
    <mergeCell ref="A34:H34"/>
    <mergeCell ref="A35:H35"/>
    <mergeCell ref="A36:H36"/>
    <mergeCell ref="A37:H37"/>
    <mergeCell ref="A38:H38"/>
    <mergeCell ref="A39:H39"/>
    <mergeCell ref="A12:H12"/>
    <mergeCell ref="A13:H13"/>
    <mergeCell ref="A14:H14"/>
    <mergeCell ref="A15:H15"/>
    <mergeCell ref="A16:H16"/>
    <mergeCell ref="A17:H17"/>
    <mergeCell ref="A51:H51"/>
    <mergeCell ref="A52:H52"/>
    <mergeCell ref="A53:H53"/>
    <mergeCell ref="A54:H54"/>
    <mergeCell ref="A55:H55"/>
    <mergeCell ref="A56:H56"/>
    <mergeCell ref="A40:H40"/>
    <mergeCell ref="A41:H41"/>
    <mergeCell ref="A42:H42"/>
    <mergeCell ref="A43:H43"/>
    <mergeCell ref="A49:H49"/>
    <mergeCell ref="A50:H50"/>
    <mergeCell ref="A70:H70"/>
    <mergeCell ref="A71:H71"/>
    <mergeCell ref="A72:H72"/>
    <mergeCell ref="A73:H73"/>
    <mergeCell ref="A74:H74"/>
    <mergeCell ref="A75:H75"/>
    <mergeCell ref="A57:H57"/>
    <mergeCell ref="A58:H58"/>
    <mergeCell ref="A63:H63"/>
    <mergeCell ref="A68:H68"/>
    <mergeCell ref="A69:B69"/>
    <mergeCell ref="C69:H69"/>
    <mergeCell ref="A104:H104"/>
    <mergeCell ref="A105:H105"/>
    <mergeCell ref="A106:H106"/>
    <mergeCell ref="A107:H107"/>
    <mergeCell ref="A108:H108"/>
    <mergeCell ref="A109:H109"/>
    <mergeCell ref="A76:H76"/>
    <mergeCell ref="A77:H77"/>
    <mergeCell ref="A78:H78"/>
    <mergeCell ref="A79:H79"/>
    <mergeCell ref="A102:H102"/>
    <mergeCell ref="A103:H103"/>
    <mergeCell ref="A119:H119"/>
    <mergeCell ref="A120:H120"/>
    <mergeCell ref="A121:H121"/>
    <mergeCell ref="A122:H122"/>
    <mergeCell ref="A123:H123"/>
    <mergeCell ref="A128:H128"/>
    <mergeCell ref="A110:H110"/>
    <mergeCell ref="A114:H114"/>
    <mergeCell ref="A115:H115"/>
    <mergeCell ref="A116:H116"/>
    <mergeCell ref="A117:H117"/>
    <mergeCell ref="A118:H118"/>
    <mergeCell ref="A138:H138"/>
    <mergeCell ref="A139:H139"/>
    <mergeCell ref="A140:H140"/>
    <mergeCell ref="A141:H141"/>
    <mergeCell ref="A142:H142"/>
    <mergeCell ref="A143:H143"/>
    <mergeCell ref="A133:H133"/>
    <mergeCell ref="A134:B134"/>
    <mergeCell ref="C134:H134"/>
    <mergeCell ref="A135:H135"/>
    <mergeCell ref="A136:H136"/>
    <mergeCell ref="A137:H137"/>
    <mergeCell ref="A159:H159"/>
    <mergeCell ref="A160:H160"/>
    <mergeCell ref="A161:H161"/>
    <mergeCell ref="A162:H162"/>
    <mergeCell ref="A163:H163"/>
    <mergeCell ref="A168:H168"/>
    <mergeCell ref="A144:H144"/>
    <mergeCell ref="A154:H154"/>
    <mergeCell ref="A155:H155"/>
    <mergeCell ref="A156:H156"/>
    <mergeCell ref="A157:H157"/>
    <mergeCell ref="A158:H158"/>
    <mergeCell ref="A175:H175"/>
    <mergeCell ref="A176:H176"/>
    <mergeCell ref="A177:H177"/>
    <mergeCell ref="A182:H182"/>
    <mergeCell ref="A187:H187"/>
    <mergeCell ref="A188:H188"/>
    <mergeCell ref="A169:H169"/>
    <mergeCell ref="A170:H170"/>
    <mergeCell ref="A171:H171"/>
    <mergeCell ref="A172:H172"/>
    <mergeCell ref="A173:H173"/>
    <mergeCell ref="A174:H174"/>
    <mergeCell ref="A194:H194"/>
    <mergeCell ref="A195:H195"/>
    <mergeCell ref="A196:H196"/>
    <mergeCell ref="A197:H197"/>
    <mergeCell ref="A198:H198"/>
    <mergeCell ref="A199:H199"/>
    <mergeCell ref="A189:H189"/>
    <mergeCell ref="A190:H190"/>
    <mergeCell ref="A191:H191"/>
    <mergeCell ref="A192:H192"/>
    <mergeCell ref="A193:B193"/>
    <mergeCell ref="C193:H193"/>
    <mergeCell ref="A229:H229"/>
    <mergeCell ref="A230:H230"/>
    <mergeCell ref="A231:H231"/>
    <mergeCell ref="A232:H232"/>
    <mergeCell ref="A233:H233"/>
    <mergeCell ref="A234:H234"/>
    <mergeCell ref="A200:H200"/>
    <mergeCell ref="A201:H201"/>
    <mergeCell ref="A202:H202"/>
    <mergeCell ref="A203:H203"/>
    <mergeCell ref="A227:H227"/>
    <mergeCell ref="A228:H228"/>
    <mergeCell ref="A250:H250"/>
    <mergeCell ref="A251:H251"/>
    <mergeCell ref="A252:H252"/>
    <mergeCell ref="A253:H253"/>
    <mergeCell ref="A254:H254"/>
    <mergeCell ref="A255:H255"/>
    <mergeCell ref="A235:H235"/>
    <mergeCell ref="A236:H236"/>
    <mergeCell ref="A246:H246"/>
    <mergeCell ref="A247:H247"/>
    <mergeCell ref="A248:H248"/>
    <mergeCell ref="A249:H249"/>
    <mergeCell ref="A274:H274"/>
    <mergeCell ref="A275:B275"/>
    <mergeCell ref="C275:H275"/>
    <mergeCell ref="A276:H276"/>
    <mergeCell ref="A277:H277"/>
    <mergeCell ref="A278:H278"/>
    <mergeCell ref="A263:H263"/>
    <mergeCell ref="A269:H269"/>
    <mergeCell ref="A270:H270"/>
    <mergeCell ref="A271:H271"/>
    <mergeCell ref="A272:H272"/>
    <mergeCell ref="A273:H273"/>
    <mergeCell ref="A285:H285"/>
    <mergeCell ref="A313:H313"/>
    <mergeCell ref="A314:H314"/>
    <mergeCell ref="A315:H315"/>
    <mergeCell ref="A316:H316"/>
    <mergeCell ref="A317:H317"/>
    <mergeCell ref="A279:H279"/>
    <mergeCell ref="A280:H280"/>
    <mergeCell ref="A281:H281"/>
    <mergeCell ref="A282:H282"/>
    <mergeCell ref="A283:H283"/>
    <mergeCell ref="A284:H284"/>
    <mergeCell ref="A326:H326"/>
    <mergeCell ref="A327:H327"/>
    <mergeCell ref="A328:H328"/>
    <mergeCell ref="A329:H329"/>
    <mergeCell ref="A330:H330"/>
    <mergeCell ref="A331:H331"/>
    <mergeCell ref="A318:H318"/>
    <mergeCell ref="A319:H319"/>
    <mergeCell ref="A320:H320"/>
    <mergeCell ref="A321:H321"/>
    <mergeCell ref="A322:H322"/>
    <mergeCell ref="A325:H325"/>
    <mergeCell ref="A352:D352"/>
    <mergeCell ref="A353:H353"/>
    <mergeCell ref="A354:D354"/>
    <mergeCell ref="A355:H355"/>
    <mergeCell ref="A356:C356"/>
    <mergeCell ref="D356:H356"/>
    <mergeCell ref="A332:H332"/>
    <mergeCell ref="A333:H333"/>
    <mergeCell ref="A334:H334"/>
    <mergeCell ref="A345:H345"/>
    <mergeCell ref="A349:H350"/>
    <mergeCell ref="A351:H351"/>
    <mergeCell ref="A377:H377"/>
    <mergeCell ref="A378:D378"/>
    <mergeCell ref="A379:H379"/>
    <mergeCell ref="A380:H380"/>
    <mergeCell ref="A394:H394"/>
    <mergeCell ref="A395:H395"/>
    <mergeCell ref="A357:H357"/>
    <mergeCell ref="A358:H358"/>
    <mergeCell ref="A359:D359"/>
    <mergeCell ref="A360:H360"/>
    <mergeCell ref="A361:H361"/>
    <mergeCell ref="A376:H376"/>
    <mergeCell ref="A422:H422"/>
    <mergeCell ref="A423:H423"/>
    <mergeCell ref="A424:H424"/>
    <mergeCell ref="A425:H425"/>
    <mergeCell ref="A426:B426"/>
    <mergeCell ref="C426:H426"/>
    <mergeCell ref="A396:D396"/>
    <mergeCell ref="A397:H397"/>
    <mergeCell ref="A398:H398"/>
    <mergeCell ref="A415:H415"/>
    <mergeCell ref="A420:H420"/>
    <mergeCell ref="A421:H421"/>
    <mergeCell ref="A433:H433"/>
    <mergeCell ref="A434:H434"/>
    <mergeCell ref="A435:H435"/>
    <mergeCell ref="A436:H436"/>
    <mergeCell ref="A488:H488"/>
    <mergeCell ref="A489:H489"/>
    <mergeCell ref="A427:H427"/>
    <mergeCell ref="A428:H428"/>
    <mergeCell ref="A429:H429"/>
    <mergeCell ref="A430:H430"/>
    <mergeCell ref="A431:H431"/>
    <mergeCell ref="A432:H432"/>
    <mergeCell ref="A496:H496"/>
    <mergeCell ref="A497:H497"/>
    <mergeCell ref="A504:H504"/>
    <mergeCell ref="A505:H505"/>
    <mergeCell ref="A506:H506"/>
    <mergeCell ref="A507:H507"/>
    <mergeCell ref="A490:H490"/>
    <mergeCell ref="A491:H491"/>
    <mergeCell ref="A492:H492"/>
    <mergeCell ref="A493:H493"/>
    <mergeCell ref="A494:H494"/>
    <mergeCell ref="A495:H495"/>
    <mergeCell ref="A519:H519"/>
    <mergeCell ref="A523:H523"/>
    <mergeCell ref="A524:H524"/>
    <mergeCell ref="A525:H525"/>
    <mergeCell ref="A526:H526"/>
    <mergeCell ref="A527:H527"/>
    <mergeCell ref="A508:H508"/>
    <mergeCell ref="A509:H509"/>
    <mergeCell ref="A510:H510"/>
    <mergeCell ref="A511:H511"/>
    <mergeCell ref="A512:H512"/>
    <mergeCell ref="A513:H513"/>
    <mergeCell ref="A533:H533"/>
    <mergeCell ref="A534:H534"/>
    <mergeCell ref="A535:H535"/>
    <mergeCell ref="A536:H536"/>
    <mergeCell ref="A537:H537"/>
    <mergeCell ref="A538:H538"/>
    <mergeCell ref="A528:H528"/>
    <mergeCell ref="A529:B529"/>
    <mergeCell ref="C529:H529"/>
    <mergeCell ref="A530:H530"/>
    <mergeCell ref="A531:H531"/>
    <mergeCell ref="A532:H532"/>
    <mergeCell ref="A582:H582"/>
    <mergeCell ref="A583:H583"/>
    <mergeCell ref="A584:H584"/>
    <mergeCell ref="A585:H585"/>
    <mergeCell ref="A586:H586"/>
    <mergeCell ref="A590:H590"/>
    <mergeCell ref="A539:H539"/>
    <mergeCell ref="A577:H577"/>
    <mergeCell ref="A578:H578"/>
    <mergeCell ref="A579:H579"/>
    <mergeCell ref="A580:H580"/>
    <mergeCell ref="A581:H581"/>
    <mergeCell ref="A597:H597"/>
    <mergeCell ref="A598:H598"/>
    <mergeCell ref="A599:H599"/>
    <mergeCell ref="A603:H603"/>
    <mergeCell ref="A608:H608"/>
    <mergeCell ref="A609:H609"/>
    <mergeCell ref="A610:H610"/>
    <mergeCell ref="A611:H611"/>
    <mergeCell ref="A591:H591"/>
    <mergeCell ref="A592:H592"/>
    <mergeCell ref="A593:H593"/>
    <mergeCell ref="A594:H594"/>
    <mergeCell ref="A595:H595"/>
    <mergeCell ref="A596:H596"/>
    <mergeCell ref="A619:H619"/>
    <mergeCell ref="A620:H620"/>
    <mergeCell ref="A621:H621"/>
    <mergeCell ref="A622:H622"/>
    <mergeCell ref="A623:H623"/>
    <mergeCell ref="A607:H607"/>
    <mergeCell ref="A613:B613"/>
    <mergeCell ref="A615:H615"/>
    <mergeCell ref="A616:H616"/>
    <mergeCell ref="A617:H617"/>
    <mergeCell ref="A618:H618"/>
    <mergeCell ref="A674:H674"/>
    <mergeCell ref="A614:H614"/>
    <mergeCell ref="A612:H612"/>
    <mergeCell ref="A650:H650"/>
    <mergeCell ref="A665:H665"/>
    <mergeCell ref="A680:H680"/>
    <mergeCell ref="C613:H613"/>
    <mergeCell ref="A666:H666"/>
    <mergeCell ref="A667:H667"/>
    <mergeCell ref="A668:H668"/>
    <mergeCell ref="A669:H669"/>
    <mergeCell ref="A670:H670"/>
    <mergeCell ref="A671:H671"/>
    <mergeCell ref="A672:H672"/>
    <mergeCell ref="A673:H673"/>
    <mergeCell ref="A651:H651"/>
    <mergeCell ref="A652:H652"/>
    <mergeCell ref="A653:H653"/>
    <mergeCell ref="A654:H654"/>
    <mergeCell ref="A655:H655"/>
    <mergeCell ref="A656:H656"/>
    <mergeCell ref="A657:H657"/>
    <mergeCell ref="A658:H658"/>
    <mergeCell ref="A659:H659"/>
  </mergeCells>
  <conditionalFormatting sqref="H420:H522">
    <cfRule type="containsText" dxfId="7" priority="1" operator="containsText" text="ФБ">
      <formula>NOT(ISERROR(SEARCH("ФБ",H420)))</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8:B243 B661:B664 B676:B677" xr:uid="{00000000-0002-0000-0C00-000000000000}"/>
    <dataValidation allowBlank="1" showErrorMessage="1" sqref="A269:H348" xr:uid="{00000000-0002-0000-0C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12" sqref="B112"/>
    </sheetView>
  </sheetViews>
  <sheetFormatPr defaultRowHeight="14.4" x14ac:dyDescent="0.3"/>
  <cols>
    <col min="1" max="1" width="28.6640625" style="20"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31</v>
      </c>
    </row>
    <row r="7" spans="1:1" ht="15.6" x14ac:dyDescent="0.3">
      <c r="A7" s="14" t="s">
        <v>61</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2025-05-27T08:34:51Z</dcterms:modified>
</cp:coreProperties>
</file>