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Педагогика.Готово!\На сайт\777\"/>
    </mc:Choice>
  </mc:AlternateContent>
  <xr:revisionPtr revIDLastSave="0" documentId="8_{E399B1DF-303F-42CE-B23D-470F55D3DF0F}" xr6:coauthVersionLast="47" xr6:coauthVersionMax="47" xr10:uidLastSave="{00000000-0000-0000-0000-000000000000}"/>
  <bookViews>
    <workbookView xWindow="2688" yWindow="984" windowWidth="20844" windowHeight="16296" xr2:uid="{00000000-000D-0000-FFFF-FFFF00000000}"/>
  </bookViews>
  <sheets>
    <sheet name="Базовый ИЛ" sheetId="6" r:id="rId1"/>
    <sheet name="Вариативная часть" sheetId="15"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зона'!$A$1:$H$211</definedName>
    <definedName name="_xlnm._FilterDatabase" localSheetId="5" hidden="1">'Охрана труда'!$A$1:$H$26</definedName>
    <definedName name="_xlnm._FilterDatabase" localSheetId="4" hidden="1">'Рабочее место преподавателя'!$A$1:$H$45</definedName>
    <definedName name="_xlnm._FilterDatabase" localSheetId="3" hidden="1">'Рабочее место учащегося'!$A$1:$H$37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6" l="1"/>
  <c r="G31" i="6"/>
  <c r="G20" i="6"/>
  <c r="C2" i="6"/>
  <c r="G202" i="10"/>
  <c r="G30" i="10"/>
  <c r="G7" i="10"/>
  <c r="G35" i="10"/>
  <c r="G193" i="10"/>
  <c r="G105" i="10"/>
  <c r="G11" i="10"/>
  <c r="G101" i="10"/>
  <c r="G22" i="10"/>
  <c r="G72" i="10"/>
  <c r="G13" i="10"/>
  <c r="G88" i="10"/>
  <c r="G2" i="10"/>
  <c r="G127" i="10"/>
  <c r="G197" i="10"/>
  <c r="G14" i="10"/>
  <c r="G119" i="10"/>
  <c r="G96" i="10"/>
  <c r="G85" i="10"/>
  <c r="G126" i="10"/>
  <c r="G86" i="10"/>
  <c r="G24" i="10"/>
  <c r="G91" i="10"/>
  <c r="G17" i="10"/>
  <c r="G82" i="10"/>
  <c r="G118" i="10"/>
  <c r="G153" i="10"/>
  <c r="G122" i="10"/>
  <c r="G205" i="10"/>
  <c r="G103" i="10"/>
  <c r="G32" i="10"/>
  <c r="G21" i="10"/>
  <c r="G107" i="10"/>
  <c r="G134" i="10"/>
  <c r="G210" i="10"/>
  <c r="G128" i="10"/>
  <c r="G129" i="10"/>
  <c r="G16" i="10"/>
  <c r="G56" i="10"/>
  <c r="G15" i="10"/>
  <c r="G23" i="10"/>
  <c r="G98" i="10"/>
  <c r="G100" i="10"/>
  <c r="G111" i="10"/>
  <c r="G196" i="10"/>
  <c r="G137" i="10"/>
  <c r="G114" i="10"/>
  <c r="G77" i="10"/>
  <c r="G78" i="10"/>
  <c r="G4" i="10"/>
  <c r="G115" i="10"/>
  <c r="G52" i="10"/>
  <c r="G37" i="10"/>
  <c r="G90" i="10"/>
  <c r="G63" i="10"/>
  <c r="G190" i="10"/>
  <c r="G87" i="10"/>
  <c r="G41" i="10"/>
  <c r="G40" i="10"/>
  <c r="G83" i="10"/>
  <c r="G31" i="10"/>
  <c r="G189" i="10"/>
  <c r="G188" i="10"/>
  <c r="G187" i="10"/>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48" i="10"/>
  <c r="G206" i="10"/>
  <c r="G131" i="10"/>
  <c r="G19" i="10"/>
  <c r="G99" i="10"/>
  <c r="G141" i="10"/>
  <c r="G138" i="10"/>
  <c r="G139" i="10"/>
  <c r="G29" i="10"/>
  <c r="G113" i="10"/>
  <c r="G106" i="10"/>
  <c r="G10" i="10"/>
  <c r="G38" i="10"/>
  <c r="G5" i="10"/>
  <c r="G130" i="10"/>
  <c r="G195" i="10"/>
  <c r="G147" i="10"/>
  <c r="G146" i="10"/>
  <c r="G64" i="10"/>
  <c r="G79" i="10"/>
  <c r="G68" i="10"/>
  <c r="G102" i="10"/>
  <c r="G209" i="10"/>
  <c r="G133" i="10"/>
  <c r="G73" i="10"/>
  <c r="G152" i="10"/>
  <c r="G6" i="10"/>
  <c r="G112" i="10"/>
  <c r="G135" i="10"/>
  <c r="G132" i="10"/>
  <c r="G194" i="10"/>
  <c r="G53" i="10"/>
  <c r="G203" i="10"/>
  <c r="G125" i="10"/>
  <c r="G80" i="10"/>
  <c r="G95" i="10"/>
  <c r="G81" i="10"/>
  <c r="G20" i="10"/>
  <c r="G42" i="10"/>
  <c r="G51" i="10"/>
  <c r="G94" i="10"/>
  <c r="G55" i="10"/>
  <c r="G8" i="10"/>
  <c r="G69" i="10"/>
  <c r="G70" i="10"/>
  <c r="G44" i="10"/>
  <c r="G54" i="10"/>
  <c r="G108" i="10"/>
  <c r="G192" i="10"/>
  <c r="G191" i="10"/>
  <c r="G43" i="10"/>
  <c r="G136" i="10"/>
  <c r="G104" i="10"/>
  <c r="G140" i="10"/>
  <c r="G71" i="10"/>
  <c r="G18" i="10"/>
  <c r="G110" i="10"/>
  <c r="G200" i="10"/>
  <c r="G109" i="10"/>
  <c r="G142" i="10"/>
  <c r="G93" i="10"/>
  <c r="G92" i="10"/>
  <c r="G154" i="10"/>
  <c r="G97" i="10"/>
  <c r="G34" i="10"/>
  <c r="G60" i="10"/>
  <c r="G145" i="10"/>
  <c r="G208" i="10"/>
  <c r="G207" i="10"/>
  <c r="G36" i="10"/>
  <c r="G150" i="10"/>
  <c r="G39" i="10"/>
  <c r="G12" i="10"/>
  <c r="G58" i="10"/>
  <c r="G28" i="10"/>
  <c r="G144" i="10"/>
  <c r="G66" i="10"/>
  <c r="G121" i="10"/>
  <c r="G143" i="10"/>
  <c r="G151" i="10"/>
  <c r="G49" i="10"/>
  <c r="G74" i="10"/>
  <c r="G46" i="10"/>
  <c r="G76" i="10"/>
  <c r="G75" i="10"/>
  <c r="G25" i="10"/>
  <c r="G57" i="10"/>
  <c r="G47" i="10"/>
  <c r="G45" i="10"/>
  <c r="G62" i="10"/>
  <c r="G48" i="10"/>
  <c r="G50" i="10"/>
  <c r="G9" i="10"/>
  <c r="G116" i="10"/>
  <c r="G27" i="10"/>
  <c r="G61" i="10"/>
  <c r="G65" i="10"/>
  <c r="G120" i="10"/>
  <c r="G201" i="10"/>
  <c r="G149" i="10"/>
  <c r="G84" i="10"/>
  <c r="G3" i="10"/>
  <c r="G67" i="10"/>
  <c r="G199" i="10"/>
  <c r="G26" i="10"/>
  <c r="G59" i="10"/>
  <c r="G198" i="10"/>
  <c r="G211" i="10"/>
  <c r="G33" i="10"/>
  <c r="G117" i="10"/>
  <c r="G89" i="10"/>
  <c r="G124" i="10"/>
  <c r="G123" i="10"/>
  <c r="G18" i="11"/>
  <c r="G5" i="11"/>
  <c r="G29" i="11"/>
  <c r="G21" i="11"/>
  <c r="G34" i="11"/>
  <c r="G25" i="11"/>
  <c r="G33" i="11"/>
  <c r="G24" i="11"/>
  <c r="G19" i="11"/>
  <c r="G10" i="11"/>
  <c r="G20" i="11"/>
  <c r="G2" i="11"/>
  <c r="G13" i="11"/>
  <c r="G11" i="11"/>
  <c r="G16" i="11"/>
  <c r="G6" i="11"/>
  <c r="G28" i="11"/>
  <c r="G23" i="11"/>
  <c r="G35" i="11"/>
  <c r="G4" i="11"/>
  <c r="G3" i="11"/>
  <c r="G17" i="11"/>
  <c r="G7" i="11"/>
  <c r="G9" i="11"/>
  <c r="G32" i="11"/>
  <c r="G31" i="11"/>
  <c r="G22" i="11"/>
  <c r="G15" i="11"/>
  <c r="G26" i="11"/>
  <c r="G37" i="11"/>
  <c r="G27" i="11"/>
  <c r="G36" i="11"/>
  <c r="G8" i="11"/>
  <c r="G14" i="11"/>
  <c r="G30" i="11"/>
  <c r="G18" i="12"/>
  <c r="G45" i="12"/>
  <c r="G41" i="12"/>
  <c r="G32" i="12"/>
  <c r="G9" i="12"/>
  <c r="G40" i="12"/>
  <c r="G37" i="12"/>
  <c r="G13" i="12"/>
  <c r="G23" i="12"/>
  <c r="G14" i="12"/>
  <c r="G12" i="12"/>
  <c r="G38" i="12"/>
  <c r="G30" i="12"/>
  <c r="G29" i="12"/>
  <c r="G20" i="12"/>
  <c r="G27" i="12"/>
  <c r="G6" i="12"/>
  <c r="G8" i="12"/>
  <c r="G19" i="12"/>
  <c r="G24" i="12"/>
  <c r="G26" i="12"/>
  <c r="G15" i="12"/>
  <c r="G25" i="12"/>
  <c r="G28" i="12"/>
  <c r="G10" i="12"/>
  <c r="G36" i="12"/>
  <c r="G2" i="12"/>
  <c r="G17" i="12"/>
  <c r="G31" i="12"/>
  <c r="G7" i="12"/>
  <c r="G21" i="12"/>
  <c r="G22" i="12"/>
  <c r="G16" i="12"/>
  <c r="G11" i="12"/>
  <c r="G39" i="12"/>
  <c r="G44" i="12"/>
  <c r="G35" i="12"/>
  <c r="G5" i="12"/>
  <c r="G43" i="12"/>
  <c r="G34" i="12"/>
  <c r="G4" i="12"/>
  <c r="G3" i="12"/>
  <c r="G42" i="12"/>
  <c r="G13" i="13"/>
  <c r="G20" i="13"/>
  <c r="G11" i="13"/>
  <c r="G19" i="13"/>
  <c r="G10" i="13"/>
  <c r="G23" i="13"/>
  <c r="G9" i="13"/>
  <c r="G12" i="13"/>
  <c r="G22" i="13"/>
  <c r="G8" i="13"/>
  <c r="G21" i="13"/>
  <c r="G7" i="13"/>
  <c r="G14" i="13"/>
  <c r="G2" i="13"/>
  <c r="G18" i="13"/>
  <c r="G6" i="13"/>
  <c r="G17" i="13"/>
  <c r="G5" i="13"/>
  <c r="G26" i="13"/>
  <c r="G16" i="13"/>
  <c r="G4" i="13"/>
  <c r="G25" i="13"/>
  <c r="G15" i="13"/>
  <c r="G3" i="13"/>
  <c r="F13" i="13"/>
  <c r="F20" i="13"/>
  <c r="F11" i="13"/>
  <c r="F41" i="12"/>
  <c r="F32" i="12"/>
  <c r="F13" i="10"/>
  <c r="F88" i="10"/>
  <c r="F2" i="10"/>
  <c r="F127" i="10"/>
  <c r="F197" i="10"/>
  <c r="F14" i="10"/>
  <c r="F119" i="10"/>
  <c r="F96" i="10"/>
  <c r="F85" i="10"/>
  <c r="F126" i="10"/>
  <c r="F86" i="10"/>
  <c r="F24" i="10"/>
  <c r="F91" i="10"/>
  <c r="F17" i="10"/>
  <c r="F82" i="10"/>
  <c r="F21" i="13"/>
  <c r="F7" i="13"/>
  <c r="F28" i="12"/>
  <c r="F10" i="12"/>
  <c r="F36" i="12"/>
  <c r="F2" i="12"/>
  <c r="F31" i="12"/>
  <c r="F14" i="13"/>
  <c r="F2" i="13"/>
  <c r="F18" i="13"/>
  <c r="F6" i="13"/>
  <c r="F22" i="12"/>
  <c r="G684" i="14"/>
  <c r="G683" i="14"/>
  <c r="G682" i="14"/>
  <c r="G677" i="14"/>
  <c r="G676" i="14"/>
  <c r="G639" i="14"/>
  <c r="G638" i="14"/>
  <c r="G637" i="14"/>
  <c r="G636" i="14"/>
  <c r="G635" i="14"/>
  <c r="G634" i="14"/>
  <c r="G633" i="14"/>
  <c r="G632" i="14"/>
  <c r="G631" i="14"/>
  <c r="G630" i="14"/>
  <c r="G629" i="14"/>
  <c r="G628" i="14"/>
  <c r="G627" i="14"/>
  <c r="G626" i="14"/>
  <c r="G625" i="14"/>
  <c r="G348" i="14" l="1"/>
  <c r="G347" i="14"/>
  <c r="G341" i="14"/>
  <c r="G340" i="14"/>
  <c r="G339" i="14"/>
  <c r="G338" i="14"/>
  <c r="G336" i="14"/>
  <c r="G268" i="14" l="1"/>
  <c r="G267" i="14"/>
  <c r="G266" i="14"/>
  <c r="G265" i="14"/>
  <c r="G260" i="14"/>
  <c r="G21" i="6" l="1"/>
  <c r="H1" i="8"/>
  <c r="G204" i="10" l="1"/>
  <c r="G12" i="11"/>
  <c r="G33" i="12"/>
  <c r="G24" i="13"/>
</calcChain>
</file>

<file path=xl/sharedStrings.xml><?xml version="1.0" encoding="utf-8"?>
<sst xmlns="http://schemas.openxmlformats.org/spreadsheetml/2006/main" count="4228" uniqueCount="936">
  <si>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</si>
  <si>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</si>
  <si>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</si>
  <si>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</si>
  <si>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</si>
  <si>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</si>
  <si>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</si>
  <si>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</si>
  <si>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</si>
  <si>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</si>
  <si>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</si>
  <si>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</si>
  <si>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</si>
  <si>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</si>
  <si>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</si>
  <si>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</si>
  <si>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</si>
  <si>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</si>
  <si>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</si>
  <si>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</si>
  <si>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</si>
  <si>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</si>
  <si>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</si>
  <si>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</si>
  <si>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</si>
  <si>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</si>
  <si>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</si>
  <si>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</si>
  <si>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</si>
  <si>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</si>
  <si>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</si>
  <si>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</si>
  <si>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</si>
  <si>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</si>
  <si>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</si>
  <si>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</si>
  <si>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</si>
  <si>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</si>
  <si>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</si>
  <si>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</si>
  <si>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</si>
  <si>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</si>
  <si>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</si>
  <si>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</si>
  <si>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Зона под вид работ</t>
  </si>
  <si>
    <t>Количество рабочих мест зоны:</t>
  </si>
  <si>
    <t>Код и наименование профессий или специальностей согласно ФГОС СПО</t>
  </si>
  <si>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</si>
  <si>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</si>
  <si>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</si>
  <si>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</si>
  <si>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</si>
  <si>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</si>
  <si>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</si>
  <si>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</si>
  <si>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</si>
  <si>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</si>
  <si>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</si>
  <si>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</si>
  <si>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</si>
  <si>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</si>
  <si>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</si>
  <si>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</si>
  <si>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Рабочее место учащегося №</t>
  </si>
  <si>
    <t>№ зоны</t>
  </si>
  <si>
    <t>Педагогика</t>
  </si>
  <si>
    <t>Алтайский край</t>
  </si>
  <si>
    <t>КГБПОУ «Барнаульский государственный педагогический колледж имени Василия Константиновича Штильке»</t>
  </si>
  <si>
    <t>Педагогическая деятельность по проектированию, реализации и анализу внеурочной деятельности в начальных классах, в том числе для обучающихся с ограниченными возможностями здоровья</t>
  </si>
  <si>
    <t>44.02.02 Преподавание в начальных классах
44.02.05 Коррекционная педагогика в начальном образовании</t>
  </si>
  <si>
    <t>Коррекционная педагогика в начальном образовании</t>
  </si>
  <si>
    <t>Педагогическая деятельность по проектированию, реализации и анализу процесса обучения в начальных классах, в том числе для обучающихся с ограниченными возможностями здоровья</t>
  </si>
  <si>
    <t>44.02.02  Преподавание в начальных классах
44.02.05 Коррекционная педагогика в начальном образовании</t>
  </si>
  <si>
    <t>Воспитательная деятельность, включая классное руководство, в начальных классах, в том числе для обучающихся с ограниченными возможностями здоровья</t>
  </si>
  <si>
    <t>Вологодская область</t>
  </si>
  <si>
    <t>БПОУ Вологодской области «Сокольский педагогический колледж»</t>
  </si>
  <si>
    <t>Зона под вид работ: сопровождение детей с инвалидностью и ОВЗ; инклюзивное образование  - Образовательный инклюзивный центр «Территория равных возможностей» (27 рабочих мест)</t>
  </si>
  <si>
    <t>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49.02.01 Физическая культура</t>
  </si>
  <si>
    <t>Иркутская область</t>
  </si>
  <si>
    <t>ГБПОУ Иркутской области «Черемховский педагогический колледж»</t>
  </si>
  <si>
    <t>Коррекционно - развивающая деятельность</t>
  </si>
  <si>
    <t>44.02.01 Дошкольное образование
44.02.02 Преподавание в начальных классах
44.02.03 Педагогика дополнительного образования</t>
  </si>
  <si>
    <t>Кемеровская область - Кузбасс</t>
  </si>
  <si>
    <t>ГАПОУ «Кузбасский педагогический колледж»</t>
  </si>
  <si>
    <t>Проектирование внеурочной и исследовательской деятельности обучающихся (Лаборатория проектирования внеурочной и исследовательской деятельности обучающихся)</t>
  </si>
  <si>
    <t>Пермский край</t>
  </si>
  <si>
    <t>ГБПОУ «Пермский профессионально-­педагогический колледж»</t>
  </si>
  <si>
    <t>Лаборатория начального коррекционного образования "Точка роста"</t>
  </si>
  <si>
    <t>44.02.05 Коррекционная педагогика в начальном образовании</t>
  </si>
  <si>
    <t>Самарская область</t>
  </si>
  <si>
    <t>ГБПОУ Самарской области «Самарский социально­-педагогический колледж»</t>
  </si>
  <si>
    <t>Зона коррекционно-технологической деятельности</t>
  </si>
  <si>
    <t>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t>
  </si>
  <si>
    <t>Чеченская Республика</t>
  </si>
  <si>
    <t>ФГБОУ ВО «Чеченский государственный педагогический университет»</t>
  </si>
  <si>
    <t>Организация обучения лиц с ограниченными возможностями здоровья</t>
  </si>
  <si>
    <t>44.02.02 Преподавание в начальных классах
44.02.01 Дошкольное образование
49.02.01 Физическая культура</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</si>
  <si>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</si>
  <si>
    <t>Основная информация об образовательном кластере СПО:</t>
  </si>
  <si>
    <r>
      <t xml:space="preserve">Субъект Российской Федерации: </t>
    </r>
    <r>
      <rPr>
        <i/>
        <sz val="12"/>
        <rFont val="Times New Roman"/>
        <family val="1"/>
        <charset val="204"/>
      </rPr>
      <t>Алтайский край</t>
    </r>
  </si>
  <si>
    <r>
      <t>Ядро кластера:</t>
    </r>
    <r>
      <rPr>
        <sz val="11"/>
        <rFont val="Times New Roman"/>
        <family val="1"/>
        <charset val="204"/>
      </rPr>
      <t xml:space="preserve"> </t>
    </r>
    <r>
      <rPr>
        <i/>
        <sz val="11"/>
        <rFont val="Times New Roman"/>
        <family val="1"/>
        <charset val="204"/>
      </rPr>
      <t>краевое государственное бюджетное профессиональное образовательное учреждение «Барнаульский государственный педагогический колледж имени Василия Константиновича Штильке»</t>
    </r>
  </si>
  <si>
    <r>
      <t xml:space="preserve">Адрес ядра кластера: </t>
    </r>
    <r>
      <rPr>
        <i/>
        <sz val="11"/>
        <rFont val="Times New Roman"/>
        <family val="1"/>
        <charset val="204"/>
      </rPr>
      <t>656010 Алтайский край, г. Барнаул, ул. 80-й Гвардейской дивизии, 41</t>
    </r>
  </si>
  <si>
    <t>5. Зона под вид работ «Педагогическая деятельность по проектированию, реализации и анализу внеурочной деятельности в начальных классах, в том числе для обучающихся с ограниченными возможностями здоровья» (9 кабинет, 30 рабочих мест)</t>
  </si>
  <si>
    <t>Код и наименование профессии или специальности согласно ФГОС СПО</t>
  </si>
  <si>
    <t>44.02.02 Преподавание в младших классах
44.02.05 Коррекционная педагогика в начальном образовании</t>
  </si>
  <si>
    <t xml:space="preserve">Требования к обеспечению зоны (коммуникации, площадь, сети и др.): </t>
  </si>
  <si>
    <t>Площадь зоны: не менее 46.80  кв.м.</t>
  </si>
  <si>
    <t xml:space="preserve">Освещение: Допустимо верхнее искусственное освещение ( не менее 300 люкс) </t>
  </si>
  <si>
    <t xml:space="preserve">Интернет : Подключение к беспроводному интернету </t>
  </si>
  <si>
    <t xml:space="preserve">Электричество: Подключения к сети 220 В </t>
  </si>
  <si>
    <t>Контур заземления для электропитания и сети слаботочных подключений :  не требуется</t>
  </si>
  <si>
    <t>Покрытие пола: ПВХ плитка - 47.32 м2 на всю зону</t>
  </si>
  <si>
    <t>Подведение/ отведение ГХВС:  не требуется</t>
  </si>
  <si>
    <t>Подведение сжатого воздуха:  не требуется</t>
  </si>
  <si>
    <t>Источник финансирования</t>
  </si>
  <si>
    <t xml:space="preserve">Шкаф для документов </t>
  </si>
  <si>
    <t>Материал: ЛДСП , цвет бежевый,  Ш*Г*В не менее 800*300*2700мм, не менее 4 полок, 2 выдвижных ящика, фасады выполнены из МДФ с фрезеровкой в матовой пленке , цвет бежевый , профиль ручка черного цвета Гола</t>
  </si>
  <si>
    <t>мебель</t>
  </si>
  <si>
    <t>шт.</t>
  </si>
  <si>
    <t>ФБ</t>
  </si>
  <si>
    <t>Стеллаж для хранения</t>
  </si>
  <si>
    <t>Материал: ЛДСП , цвет бежевый, Ш*Г*В не менее 1500*300*2100 мм, цвет песок,  орех</t>
  </si>
  <si>
    <t>Материал: ЛДСП , цвет бежевый, Ш*Г*В не менее 2400*300*2100 мм, цвет песок,  орех</t>
  </si>
  <si>
    <t xml:space="preserve">Подиум </t>
  </si>
  <si>
    <t>ЛДСП. Цвет орех, не менее 4200*5800*900мм, оборудован нишами для выдвижных пуфов, оборудован розетками и ступенями, основа: металлокаркас с сечением не менее 30*30мм</t>
  </si>
  <si>
    <t xml:space="preserve">Система хранения ноутбуков/планшетов/мобильного класса </t>
  </si>
  <si>
    <t>Материал изготовления корпуса: металл;
Количество мест для зарядки и хранения : не менее 15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t>
  </si>
  <si>
    <t>Интерактивная панель с вычислительным блоком и мобильным креплением</t>
  </si>
  <si>
    <t xml:space="preserve">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3840x2160 пикселей (при 60 Гц): наличие;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Возможность подключения к сети Ethernet проводным способом: да; 
Возможность подключения к сети Ethernet беспроводным способом (Wi-Fi): да; 
Возможность использования ладони в качестве инструмента стирания: да; 
Наличие интегрированного датчика освещенности для автоматической коррекции яркости подсветки: да; 
Наличие функции беспроводной передачи изображения с устройств на базе ОС Windows: да; 
Наличие функции беспроводной передачи изображения с устройств на базе ОС MacOS: да; 
Наличие функции беспроводной передачи изображения с устройств на базе ОС iOS: да; 
Наличие функции беспроводной передачи изображения с устройств на базе ОС Android: да; 
Возможность удаленного управления и мониторинга: да; 
Наличие крепления в комплекте: да; 
Наличие слота на корпусе для установки дополнительного вычислительного блока: да; 
Максимальный поддерживаемый объем оперативной памяти дополнительного вычислительного блока: не менее 8 Гб; 
Максимальный поддерживаемый объем накопителя дополнительного вычислительного блока: не менее 128 Гб;
Разъем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наличие; 
Количество ядер процессора дополнительного вычислительного блока: не менее 4 штук;
Количество потоков процессора дополнительного вычислительного блока: не менее 8 штук;
Частота процессора базовая дополнительного вычислительного блока: не менее 1,6 ГГц.;
Максимальная тактовая частота процессора дополнительного вычислительного блока: не менее 3,0 ГГц.;
Разрешение на выходе видеоадаптера вычислительного блока при работе с интерактивным комплексом: не менее 3840 х 2160 пикселей при 60 Гц; 
Наличие у дополнительного вычислительного блока беспроводного модуля Wi-Fi не ниже 802.11a/b/g/n/ac; 
Максимальный уровень шума при работе дополнительного вычислительного блока: не более 30 дБА; 
Наличие в комплекте мобильного металлического крепления, обеспечивающего возможность напольной установки интерактивного комплекса, с передвижной колесной базой и возможностью фиксации колес для исключения непроизвольного движения;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наличие; 
Функция графического комментирования поверх произвольного изображения, в том числе от физически подключенного источника видеосигнала: наличие; 
Интегрированный в пользовательский интерфейс функционал просмотра и работы с файлами основных форматов с USB- накопителей или сетевого сервера: наличие;
Интегрированные средства, обеспечивающие следующий функционал: - создание многостраничных учебных занятий с использованием медиаконтента различных форматов, - создание надписей и комментариев поверх запущенных приложений, - распознавание фигур и рукописного текста (русский, английский языки), - наличие инструментов рисования геометрических фигур и линий. Встроенные функции: - генератор случайных чисел, - калькулятор, - экранная клавиатура, - таймер, - редактор математических формул. Электронные математические инструменты: - циркуль, - угольник, - линейка, - транспортир. Режим «белой доски» с возможностью создания заметок, рисования, работы с таблицами и графиками: наличие. Импорт файлов форматов: PDF, РРТ, РРТХ
</t>
  </si>
  <si>
    <t>Фотоаппарат со штативом</t>
  </si>
  <si>
    <t>Зеркальный фотоапарат CMOS-матрица с поддержкой  24.1 Мп, 5 кадр./сек, 100-25600 ISO, видео - 4К, экран - поворотный, сенсорный, Bluetooth, Wi-Fi, с объективом 18-55mm f/3.5-5.6 VR, штатив (Штатив с флюидной головой для съемки видео, максимальная высота 171 см, нагрузка до 5 кг, 3 секции, пузырьковый уровень, выдвижная центральная колонна.)</t>
  </si>
  <si>
    <t>Цифровая лаборатория для начальных классов по естествознанию</t>
  </si>
  <si>
    <t>Программное обеспечение, позволяет выводить показания цифровых датчиков на компьютер и на мобильный телефон (планшет)
В составе цифровой лаборатории: Цифровой датчик магнитного поля -1 шт. 
Цифровой датчик напряжения (+/-25В) - 1 шт 
Цифровой датчик освещённости - 1 шт 
Цифровой датчик пульса - 1 шт
Цифровой датчик рН - 1 шт
Цифровой датчик температуры (гибкий) - 6 шт
Кабель соединительный - 6 шт
Контейнер с крышкой - 8 шт
Стойка на 8 контейнеров - 1 шт
Программное обеспечение - 1 шт
Методическое руководство ЦЛ "Начальная школа" - 1 шт.</t>
  </si>
  <si>
    <t>Мобильная научная лаборатория ЛабДиск «ГлобоМир -2»</t>
  </si>
  <si>
    <t xml:space="preserve">Мобильная естественно-научная лаборатория для младших школьников. 
В комплекте лаборатории:
•регистратор данных 
•компакт-диск с программным обеспечением
•зарядное устройство и кабель USB
•справочно-методическое пособие. Регистратор данных 
ЛабДиск включает в себя графический дисплей, встроенные датчики, набор управляющих кнопок, аккумулятор на 150 часов работы.
 Внутренняя память рассчитана на хранение до 100000 замеров. Контрастный экран устраняет проблемы чтения показаний при ярком солнечном свете.
Встроенные датчики:
1.Датчик температуры исследуемой среды (–25...+110°С)
2.Датчик температуры окружающей среды (–10...+50 °С)
3.Микрофонный датчик (58–93 дБ) 
4.Датчик расстояния (0,4–10 м) 
5.Датчик частоты сердечных сокращений (0–200 уд/мин)
6.Датчик освещенности (0–55 000 лк)
</t>
  </si>
  <si>
    <t>Интерактивная маркерная доска(флипчарт)</t>
  </si>
  <si>
    <t>Размер: не менее 700х1000 мм.</t>
  </si>
  <si>
    <t>Учебное пособие</t>
  </si>
  <si>
    <t>Цифровой микроскоп</t>
  </si>
  <si>
    <t>Комплектация:
Микроскоп
Объективы: 4х, 10х и 40х. Окуляр: WF10х
Переходник под окуляр
Съемный ЖК-дисплей со слотом для карты памяти либо веб-камера USB-кабель
Предметный столик с зажимами и координатным перемещением
Диск с диафрагмами и пятью цветными фильтрами
Встроенные нижний и верхний осветители на светодиодах</t>
  </si>
  <si>
    <t>МФУ, цветной, А4</t>
  </si>
  <si>
    <t>Цветность печати: цветной;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
Ресурс черного картриджа: не менее 12 000 страниц;
Ресурс цветного картриджа: не менее 6 000 страниц</t>
  </si>
  <si>
    <t xml:space="preserve"> Акустическая система / Колонки</t>
  </si>
  <si>
    <t xml:space="preserve">Акустическая система с mp3- плеером, беспроводной опцией и встроенным микшером)/ Колонки </t>
  </si>
  <si>
    <t>Образовательный робототехнический комплект "Детская лаборатория"</t>
  </si>
  <si>
    <t xml:space="preserve">Образовательный робототехнический комплект предназначен для изучения основ проектирования и конструирования моделей роботов. Разрабатываемые модели роботов представляют собой механизированные модели различных животных, производственных механизмов и машин. Модели роботов приводятся в движение с помощью встроенных в блок управления приводов, а также программируются с помощью встроенного программируемого контроллера. В состав набора входит :
Программируемый контроллер – 1шт
Программируемый контроллер представляет собой вычислительный модуль со встроенными ИК-датчиками, микрофоном, динамиком, а так же двумя независимыми моторными модулями.
Модуль беспроводной связи – 1шт
Комплект пластиковых конструктивных элементов – 300 различных деталей и соединительных элементов
</t>
  </si>
  <si>
    <t>Точка беспроводного доступа WI-FI</t>
  </si>
  <si>
    <t xml:space="preserve">Точка беспроводного доступа должна соответствовать следующим техническим требованиям:
- количество портов Ethernet 10/100/1000Base-T, 8P8C (RJ45) - не менее 1 шт.;
- питание: по стандартам IEEE 802.3af и (или) IEEE 802.3at и (или) IEEE 802.3bt;
- возможности WLAN: поддержка стандартов IEEE 802.11a/b/g/n/ac, агрегация данных, включая A-MPDU (Tx/Rx) и A-MSDU (Rx), приоритеты и планирование пакетов на основе WMM, динамический выбор частоты (DFS), поддержка скрытого SSID, обнаружение сторонних точек беспроводного доступа, поддержка APSD, поддержка WDS;
- сетевые функции: автоматическое согласование скорости, дуплексного режима и переключения между режимами MDI и MDI-X, поддержка VLAN, поддержка аутентификации 802.1X и WPA2-Enterprise, DHCP-клиент, поддержка IPv6;
- функции QoS: приоритет и планирование пакетов на основе профилей, ограничение пропускной способности для каждого SSID, изменение параметров WMM для каждого радиоинтерфейса;
- параметры беспроводного интерфейса: используемый частотный диапазон находится в границах 2400 - 2483,5 МГц, 5150 - 5850 МГц; модуляция CCK, BPSK, QPSK, 16QAM, 64QAM; внутренние всенаправленные антенны MIMO 2 x 2;
- конфигурирование: обновление ПО и конфигурирование посредством контроллера Wi-Fi, удаленное управление по Telnet, SSH, SNMP, web-интерфейс;
- рабочая температура: от +5 °C до +40 °C
</t>
  </si>
  <si>
    <t>ВБ</t>
  </si>
  <si>
    <t>Рабочее место учащегося</t>
  </si>
  <si>
    <t>Площадь зоны: не менее 1.5 кв.м.</t>
  </si>
  <si>
    <t xml:space="preserve">Освещение: Допустимо верхнее итскусственное освещение ( не менее 300 люкс) </t>
  </si>
  <si>
    <t>Контур заземления для электропитания и сети слаботочных подключений : не требуется</t>
  </si>
  <si>
    <t>Покрытие пола:ПВХ плитка - ___ м2 на всю зону</t>
  </si>
  <si>
    <t>Подведение сжатого воздуха:   не требуется</t>
  </si>
  <si>
    <t>Парта (стол аудиторный)</t>
  </si>
  <si>
    <t>Материал: столешница из экологически чистой березовой фанеры с открытой кромкой.Покрытие столешницы из стойкого пластика (HPL или FENIX NTM).Цельнометаллический асимметричный каркас, хромированный или окрашенный эпоксидно-полиэфирной краской RAL9006.Габаритные размеры: Ш780*Г500*В760 мм, размер столешницы: Ш700*Г500*Т12,6-13,9 мм.Вес изделия: 6,9 кг.</t>
  </si>
  <si>
    <t>шт (на 1 раб. мест)</t>
  </si>
  <si>
    <t>Стул складной металлический</t>
  </si>
  <si>
    <t>Размер (Ш x Г x В) ,470x530x860 мм. Материал каркаса: сталь, Сиденье / спинка мягкие. цвет и материалы на выбор
Вес 7,6 кг</t>
  </si>
  <si>
    <t>Планшеты</t>
  </si>
  <si>
    <t>Частота процессора: не менее 1000 мегагерц;
Количество ядер процессора: не менее 4;
Объем оперативной памяти: не менее 2 гигабайт;
Объем встроенной памяти: не менее 16 гигабайт;
Наличие слота для карты памяти: да;
Размер экрана: не менее 10 дюймов;
Наличие фронтальной камеры: да;
Наличие тыльной камеры: да;
Беспроводная связь: 3G, 4G (LTE), Bluetooth, Wi-Fi;
Наличие GPS: да;
Наличие ГЛОНАСС: да;
Наличие встроенного микрофона; да;
 Наличие встроенных динамиков: да;
Емкость аккумулятора: не менее 4000 мА/ч;
Разрешение экрана: не менее 1200 x 800 пикселей;
Разрешение фронтальной камеры: не менее 2 мегапикселей:
Разрешение тыльной камеры: не менее 5 мегапикселей;
Автофокус тыльной камеры: требуется;
Формат карты памяти: MicroSD или MicroSDHC;
Максимальный поддерживаемый объем карты памяти: не менее 64 гигабайт;
Поддерживаемые версии Bluetooth: не ниже 4.0;
Поддерживаемые стандарты Wi-Fi: не меньше 802.11b/g/n/ac;
Аудио разъем 3,5 мм с поддержкой подключения микрофона: наличие;
Разъем типа USB-C с возможностью зарядки: наличие
ПО включает в себя: - приложение для программирования роботов,  способствует изучению языка программирования; программное обеспечение "Свободный виртуальный планетарий" с открытым исходным кодом - исследование СС в реальном времени; Учи.ру 1-4 класс; Сканер QR-Кодов; Видеоредактор</t>
  </si>
  <si>
    <t>шт (на 2 раб. мест)</t>
  </si>
  <si>
    <t xml:space="preserve">Наушники с оголовьем </t>
  </si>
  <si>
    <t>Включает в себя базу-приёмник с аудиовыходом Jack (6,3 мм) и/или XLR, микрофон с оголовьем и беспроводной поясной передатчик.</t>
  </si>
  <si>
    <t xml:space="preserve">Освещение: Допустимо верхнее искусственное  освещение ( не менее 300 люкс) </t>
  </si>
  <si>
    <t>Покрытие пола: ПВХ плитка - ___ м2 на всю зону</t>
  </si>
  <si>
    <t>Подведение сжатого воздуха: не требуется</t>
  </si>
  <si>
    <t xml:space="preserve">                                                                                                                                                                                                                                                                                                                                                                                                                                                                                                                                                                                                                                                                                                                                                                                                                                                                                                                                                                                                                                    </t>
  </si>
  <si>
    <t>Стол офисный</t>
  </si>
  <si>
    <t>стол письменнный , оборудован напольной тумбой с отсеком для системного блока и двумя выдвижными ящиками, не менее 1900*1500*750мм, материал ЛДСП, сечение металлокаркаса не менее 30*30мм</t>
  </si>
  <si>
    <t>Стул офисный</t>
  </si>
  <si>
    <t>Кресло с газлифтом, с колесами (роликами), с подлокотниками, материал обивки: текстиль</t>
  </si>
  <si>
    <t>Автоматизированное рабочее место для учителя</t>
  </si>
  <si>
    <t xml:space="preserve">Состав АРМ: Компьютер, презентер. Компьютер -  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Маркеровка раскладки клавиш ЙЦУКЕН белая;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Требование к презентеру:
Количество клавиш: не менее 8 штук;
Дизайн: для правой и левой руки;
Интерфейс подключения: Bluetooth LE
Радиус действия беспроводной связи: не менее 20 метров;
Колонки: Акустическая система с mp3- плеером, беспроводной опцией и встроенным микшером
</t>
  </si>
  <si>
    <t>Дезинфицирующий спрей для рук</t>
  </si>
  <si>
    <t>Для оказания неотложной медицинской помощи в производственных условиях</t>
  </si>
  <si>
    <t>порошковый, объем 5л</t>
  </si>
  <si>
    <t>6. Зона под вид работ «Педагогическая деятельность по проектированию, реализации и анализу процесса обучения в начальных классах, в том числе для обучающихся с ограниченными возможностями здоровья» (10 кабинет, 30 рабочих мест)</t>
  </si>
  <si>
    <t>Площадь зоны: не менее 46.8 кв.м.</t>
  </si>
  <si>
    <t xml:space="preserve">Электричество: Подключения к сети 202 В </t>
  </si>
  <si>
    <t>Подведение/ отведение ГХВС: не требуется</t>
  </si>
  <si>
    <t xml:space="preserve">Шкаф </t>
  </si>
  <si>
    <t xml:space="preserve">Материал: ЛДСП , цвет бежевый, Ш*Г*В не менее 1100*450*2400 мм, не менее 4 полок, 2 выдвижных ящика, фасады выполнены из МДФ с фрезеровкой в матовой пленке , цвет бежевый , профиль ручка черного цвета Гола
</t>
  </si>
  <si>
    <t>Материал: ЛДСП , цвет серый, вставка мята,Ш*Г*В не менее 1260*250*2400 мм,</t>
  </si>
  <si>
    <t>Мобильный компьютерный класс</t>
  </si>
  <si>
    <t xml:space="preserve">КОМПЛЕКТАЦИЯ КЛАССА
мобильная тележка для зарядки и хранения ноутбуков
30 ноутбуков учащихся с экраном 15,6 дюйма
базовый комплект программного обеспечения (набор офисных приложений, графический редактор, редактор видео, вспомогательные программы и много другое)
базовый комплект программного обеспечения:
Пакет офисных программ (Формирует навыки создания, редактирования и форматирования текстовых файлов для создания профессионально оформленных документов. Он также помогает эффективно создавать документы (конспекты уроков, технологические карты к урокам, учебно-методические материалы, презентации) и систематизировать их.  Формируется профессиональные компетенции-проектировать процесс обучения на основе федеральных государственных образовательных стандартов, примерных основных образовательных программ начального общего образования,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выбирать и разрабатывать учебно-методические материалы для реализации программ внеурочной деятельности.)           Архиватор ( Формируются навыки архивирования информации ( сжатия данных)  создания, редактирования и хранения любой информации в электронном виде. Формируется профессиональная компетентность- систематизировать и оценивать педагогический опыт и образовательные технологии в области начального общего образования с позиции эффективности их применения в процессе обучения. Архиватор позволяет   организовывать Zip-файлы в один удобный список, который сортируется по дате, облегчая нахождение Zip-файлов, назависимо от того, откуда они получены и где размещены)  ; Браузеры;    Программное обеспечение для работы с интерактивной доской / панелью  (Программа   позволяет формировать навыки создания ярких, динамичных, наглядных, информационноёмких уроков и презентации, используя рисунки, видео, галереи объектов и текстов, а также различные ресурсы  и интерактивно взаимодействовать с образовательными ресурсами и учебными материалами. Формируется профессиональная компетенция-проектировать процесс обучения на основе федеральных государственных образовательных стандартов, примерных основных образовательных программ начального общего образования,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Аудиоредактор (У студентов формируются навыки монтажа и редактирования аудиозаписей (любое изменение исходного звукового фрагмента: изменение длины, копирование, вырезание или вставка фрагмента, создание звуковой композиции из нескольких звуковых файлов); редактирование характеристик звуковых сигналов - изменение громкости, темпа, высоты звучания, добавление эффектов; сохранения созданной звуковой композиции в отдельный звуковой файл. Данный навык позволяет создавать наглядные презентации для уроков, учитывая аудиальный канал восприятия. Формируется такая профессиональная компетенция как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Видеоредактор (Формируются навыки:
- редактировать, обрезать, склеивать кадры видео, слайды, аудио;
 -добавлять музыку, звуки, изображения из базы программы, интернета или компьютера; 
-улучшать качество видео и изображений (стабилизировать, корректировать цвет вручную или автоматически, повышать четкость); 
- изменять скорость воспроизведения аудио и видео дорожек;
 - использовать визуальные эффекты, анимированные переходы; 
- добавлять титры, летающие фигуры; 
- создавать видео для уроков, внеурочных занятий или творческих конкурсов: видео уроки, презентации, слайдшоу, видео визитки. Формируется такая профессиональная компетенция как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Медиапроигрыватель (У студентов формируется навык создавать снимки экрана, конвертировать форматы файлов, стримить медиа-контент на другие устройства. Формируется такая профессиональная компетенция как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Программа может воспроизводить практически любой формат файлов без необходимости установки дополнительных кодеков. Это позволяет студентам с лёгкостью воспроизводить все медиафайлы, не тратя время на поиск и установку специализированных проигрывателей.);  Программа для записи видео, видеоредактора и авторского программного обеспечения для электронного обучения  Программа позволяет формировать навык записи   видео с экрана, что обеспечит работу в приложениях, создания онлайн-лекций, вебинаров, видео –инструкций к урокам и внеурочной деятельности. Формируется такие профессиональные компетенции как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осуществлять педагогическое просвещение и сопровождение родителей  обучающихся (их законных представителей).  ); Программное обеспечение для цифровой   лаборатории для начальной школы(Формирует навыки исследовательской деятельности, навыки работы с цифровыми приборами, навыки формирования умений подготовки отчетов о проделанных опытах и их результатах. Формируется профессиональная компетентность-реализовывать программы внеурочной деятельности в соответствии с санитарными нормами и правилами);  ЛабДПо для мобильной естественно-научная лаборатории для начальной школы (Формирует исследовательские навыки   проведения экспериментов. Компьютерная программа позволяет анализировать результаты    самостоятельно выполненной работы, чем способствует формированию аналитических навыков. У студентов формируется профессиональная компетенция-   анализировать процесс и результаты обучения обучающихся.   Формируется профессиональная компетентность-реализовывать программы внеурочной деятельности в соответствии с санитарными нормами и правилами);  Программное обеспечение для микроскопа (Формируются исследовательские навыки изучения любых образцов, которые поместятся на предметном столике с целью наблюдения за окружающим миром, проведения практических и лабораторных работ. Формируется профессиональные компетенции-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выбирать и разрабатывать учебно-методические материалы для реализации программ внеурочной деятельности.
 Микроскоп обеспечивает впечатляющее оптическое увеличение – до 1000x. Минимальное оптическое увеличение – 50x. Формируются фото- и видеонавыки.   Эти данные легко переносятся в другое место: файлы сохраняются на карту памяти microSD); Электронные приложения к учебникам 1-4 классы ("Математика", "Окружающий мир", "Русский язык", "Литературное чтение") УМК "Школа России" или аналоги (Используя данные приложения, студенты формируют навыки самостоятельной продуктивной деятельности через создание ситуации успеха для каждого ученика. Это позволяет делать уроки интересными и развивать мотивацию, повышать качество   образования. Формируются профессиональные компетенции  как проектировать процесс обучения на основе федеральных государственных образовательных стандартов, примерных основных образовательных программ начального общего образования; контролировать и корректировать процесс обучения, оценивать результат обучения обучающихся;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Тележка для зарядки и хранения ноутбуков:
Материал изготовления корпуса: металл;
Количество мест для зарядки и хранения ноутбуков: не менее 30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
Возможность подключения к сети интернет: да
</t>
  </si>
  <si>
    <t>Интерактивная панель</t>
  </si>
  <si>
    <t>Система контроля  и мониторинга качества знаний</t>
  </si>
  <si>
    <t>Cостав комплекта:КейсПульты со съемными чипамиСъемные чипыУстройство приема-передачиСистема контроля и мониторинга качества знанийПО Начальная школа25 пультов, 25 съемных чипов Рабочий диапазон устройства приема-передачи 2,4 ГГцЭнергопотребление устройства приема-передачи до 40 мА, 5 ВПрием-передача сигнала на расстоянии до 100 мАвтоматическая обработка результатов Методическое пособие для педагога с инструкциями по использованию системы контроля и мониторинга качества знанийПрограммное обеспечение системы контроля и мониторинга качества знаний с интегрированным набором контрольных тестов, презентаций, лицензия на класс</t>
  </si>
  <si>
    <t>Бруски для счета «Наглядная математика»</t>
  </si>
  <si>
    <t>Кол-во деталей:не менее 25
Материал: Фанера
Размеры в собранном виде (Д х Ш х В), см: не менее 30х15х5
Размеры в упаковке (Д х Ш х В), см: не менее 32х17х7</t>
  </si>
  <si>
    <t>Комплект чертежного  оборудования и приспособлений</t>
  </si>
  <si>
    <t>Линейка классная (изготовлена из пластика, длина не менее 1 м);
Транспортир классный (изготовлен из пластика);
Угольник классный (углы 30 и 60 градусов, изготовлен из пластика);
Угольник классный (углы 45 градусов, изготовлен из пластика);
Циркуль классный (изготовлен из пластика);
Указка (изготовлена из пластика).</t>
  </si>
  <si>
    <t>Комплект оборудования «Весы. Единицы массы»(весы чашечные, набор гирь (граммовых и килограммовых).</t>
  </si>
  <si>
    <t>В состав весов входят не менее 10 латунных грузов:
груз массой 1 г......... 2 шт.
груз массой 2 г......... 2 шт.
груз массой 5 г......... 2 шт.
груз массой 10 г........ 2 шт.
груз массой 20 г........ 1 шт.
груз массой 50 г........ 1 шт.
В центральной части весов расположена кнопка гашения колебаний. Нажмите ее, чтобы уменьшить колебания чашек весов в процессе взвешивания.
На задней стенке весов имеется балансир со шкалой, для уравновешивания весов.
Корпус весов имеет отсек для хранения грузов.</t>
  </si>
  <si>
    <t>Модели раздаточные по математике</t>
  </si>
  <si>
    <t xml:space="preserve">Модель «Части целого на круге»; Модель «Единицы объема»; 
Модель «Счеты учебные»; 
Набор геометрических тел; 
Набор «Денежные знаки»; Математическая пирамида 
Сложение до 100; 
Перекидное табло для устного счета; 
Модель «Круг-сигнал»; 
Модель часового циферблата;
Набор цифр.  </t>
  </si>
  <si>
    <t>Комплект «Изучение чисел 1-го и 2-го десятка»</t>
  </si>
  <si>
    <t>Данный комплект изготовлен из картона и полиэтилена и состоит из следующих пособий: «Сказочный счет» –не менее 10 листов 450 х 600мм,  Абак с предметными картинками и геометрическими телами и фигурами Линейка. Счет в пределах 10 Линейка. Сложение с переходом через десятокТелефон-справочник Арифметическая горкаКомпьютерКруги по составу чисел Домино (3 вида)Касса цифр с наборным полотном Танграм</t>
  </si>
  <si>
    <t>Комплект настольных   развивающих игр  по математике</t>
  </si>
  <si>
    <t xml:space="preserve">Математическая пирамида Сложение до 10. В комплект входят равносторонние треугольники с заданиями и ответами (не менее 25 шт.).
Математическая пирамида Вычитание до 10. В комплект входят равносторонние треугольники с заданиями и ответами (не менее 25 шт.).
Математическая пирамида Сложение до 20. В комплект входят равносторонние треугольники с заданиями и ответами (не менее 25 шт.).
Математическая пирамида Вычитание до 20. В комплект входят равносторонние треугольники с заданиями и ответами (не менее 25 шт.).
Математическая пирамида Сложение до 100. В комплект входят равносторонние треугольники с заданиями и ответами (не менее 36 шт.).
Математическая пирамида Вычитание до 100. В комплект входят равносторонние треугольники с заданиями и ответами (не менее 36 шт.).
Математическая пирамида Умножение. В комплект входят равносторонние треугольники с заданиями и ответами (не менее 49 шт.).
Математическая пирамида Деление. В комплект входят равносторонние треугольники с заданиями и ответами (не менее 49 шт.).
Математическая пирамида Доли. В комплект входят равносторонние треугольники с заданиями и ответами (не менее 49 шт.).
Математическая пирамида Дроби. В комплект входят равносторонние треугольники с заданиями и ответами (не менее 49 шт.).
</t>
  </si>
  <si>
    <t>Магнитная доска ”Домики”</t>
  </si>
  <si>
    <t xml:space="preserve">Размеры доски (ДхШ): не менее 860х750 мм.
Размеры карточек (ДхШ): не менее 70х70 мм.
В комплект входят доска и 33 магнитных карточки с буквами русского алфавита. На доске изображены четыре домика с окошками, в которых необходимо правильно расставить карточки с буквами. Занятия с набором не только позволяют изучать алфавит в игровой форме, но и способствуют развитию памяти и внимания.
</t>
  </si>
  <si>
    <t>Игровой набор по развитию речи</t>
  </si>
  <si>
    <t>Состоит не менее, чем из 24 наборов звуковых схем.
Комплектность каждого набора следующая:
квадратные карточки – не менее 18 шт.,
прямоугольные карточки – не менее 12 шт.,
руководство по эксплуатации – не менее 1 шт.</t>
  </si>
  <si>
    <t>Набор магнитных карточек «Разбор слова. Разбор предложения. Члены предложения»</t>
  </si>
  <si>
    <t>«Разбор по членам предложения»; «Разбор предложения» ; «Разбор слова по составу»; «Члены предложения».</t>
  </si>
  <si>
    <t>Набор магнитных карточек для учителя русского языка</t>
  </si>
  <si>
    <t xml:space="preserve">В комплекте:
набор “Звуки”, размеры (ШхД) - 145х70,145х50 и 25х25 мм - 13 магнитных карточек для классификации звуков, 15 карточек с изображением колокольчика и 12 - с изображением наушников;
набор “Жи-Ши”, размеры (ДхШ) - 70х290 мм;
набор “Личные местоимения”;
набор “Падежи”, размеры (ДхШ) - 70х150 мм - 18 магнитных карточек с названиями падежей и падежными вопросами;
набор “Части речи”, размеры (ДхШ) - от 60х160 до 70х250 мм - 13 магнитных карточек для классификации частей речи. </t>
  </si>
  <si>
    <t>Комплект магнитных карточек «Слоговый домик»</t>
  </si>
  <si>
    <t>В набор «Слоговый домик» входит не менее 200 магнитных карточек со слогами и буквами размером  не менее 3 см х 5 см.</t>
  </si>
  <si>
    <t>Набор магнитных карточек «Алфавит. Составление слов. Фонетический разбор»</t>
  </si>
  <si>
    <t>Комплект включает в себя 3 набора следующего содержания:
Набор магнитных карточек «Алфавит», размеры - 70х70 мм - 33 карточки с изображениями букв русского алфавита;
Набор магнитных карточек для составления слов, размеры - 50х50 мм - 70 карточек с изображениями букв;
Набор магнитных карточек для фонетического разбора, размеры - 70х70 и 70х105 мм - 25 карточек синего, красного и зеленого цвета для фонетического обозначения букв и слогов.</t>
  </si>
  <si>
    <t>Комплект таблиц для демонстрации техники письма на линейках и в клетках</t>
  </si>
  <si>
    <t>Пособие предназначено для использования в качестве демонстрационного материала при обучении правильному начертанию букв и цифр. В комплект входят: демонстрационные таблицы – 4 шт., маркеры – 2 шт., магнитные кнопки – 4 шт., руководство по эксплуатации – 1 шт.</t>
  </si>
  <si>
    <t>Тренажер речевой мультисенсорный</t>
  </si>
  <si>
    <t xml:space="preserve">Мультисенсорный речевой тренажер  – это устройство, предназначенное для использования при индивидуальных занятиях с детьми с нарушениями слуха и речи. Тренажер возможно использовать с нулевого уровня развития речи до уровня смысловой структуры устной речи, кроме того возможно использовать элементы технологии биологической обратной связи.
Тренажер обеспечивает контроль фонетических элементов речи по слуховому, зрительному и вибрационно-тактильному каналам восприятия.
Тренажер используется для индивидуальной работы при восстановлении речевой функции у пациентов с последствиями очаговых поражений головного мозга, алалии, дизартрии, афазии, нарушениях слуха, функциональных дефектах речеобразования.
Эффективное восстановление речевых функций происходит за счет применения принципа фонетически ориентированной биологической обратной связи (БОС), воздействие которой на обучаемого осуществляется за счет одновременного сочетания слуховых, зрительных и вибрационно-тактильных стимулов.
Тренажер оснащен следующими индикаторами:
• индикатор изменения высоты тона
• индикатор изменения громкости голоса
• индикатором отключения голоса (колебание голосовых связок) и включения носового резонатора при произношении фонетических упражнений
• индикатором слитного и раздельного произношения слогов, слов и целых фраз/
Данный тренажер способствует формированию правильной интонации учащегося, правильному логическому ударению в предложениях, грамотности произношения, формированию правильного ритма произношения, отслеживанию и формированию правильного слитного произношения слов и фраз, правильному произношению звонких и глухих согласных звуков, корректировке гнусавости (правильному произношению носовых и ротовых звуков).
Тренажер имеет систему шумоподавления, при включении которой в наушники или слуховой аппарат ученика будут поступать только речь преподавателя и голос ученика.
Тренажер состоит из электронного блока со световыми шкалами и индикаторами, к которому подключаются микрофоны, наушники, датчик назальности и тактильный вибратор.
Обучаемый под руководством специалиста или самостоятельно может научиться контролировать с помощью зрения, слуха и тактильной (кожной) чувствительности следующие фонетические элементы речи:
1. Силу и длительность речевого выдоха
2. Интенсивность (громкость) звука (речи, фонации)
3. Ритм речи, фонацию
4. Слитность и раздельность произнесения слогов, слов, фраз
5. Изменение высоты основного тона (частоты колебаний голосовых складок)
6. Включение голоса при произнесении согласных звуков по признаку звонкости/глухости
7. Различия при произнесении носовых и ротовых звуков, т.е. контролировать работу небной занавески (утечки воздуха через нос)
8. Выделять на слух в прослушиваемой речи звуки, выполняющие смыслоразличительную функцию (фонематический слух)
Тренажер имеет возможность подключения:
• слуховых аппаратов
• заушных индикаторов слуховых аппаратов
• наушников
• двух проводных микрофонов
• датчика звучания
• тактильного вибратора
• звуковой карты ПК
• планшета или смартфона, для перевода речи в печатный текст
Комплект поставки:
1. Электронный блок тренажера, работающий от сети 220В через внешний блок питания – 1 шт
2. Микрофон для ученика и для педагога, которые с помощью электрических кабелей подключаются к красным гнездам электронного блока – 2 шт
3. Датчик «ИНЗ», который с помощью электрического кабеля подключается к синему гнезду электронного блока – 1 шт
4. Наушники ученика, которые с помощью электрического кабеля подключаются к зеленому гнезду электронного блока – 1 шт
5. Тактильный вибратор, который с помощью электрического кабеля подключается к черному гнезду электронного блока – 1 шт
6. Кабель для подключения к звуковой карте персонального компьютера подключается к желтому гнезду электронного блока – 1 шт
7. Внешний блок питания, который с помощью электрического кабеля подключается к гнезду на задней панели электронного блока – 1 шт
В комплект поставки входит руководство пользователя и методическое пособие по речевой работе с использованием тренажера.
</t>
  </si>
  <si>
    <t>Тактильный стенд «Солнечная система»</t>
  </si>
  <si>
    <t xml:space="preserve">Тактильный стенд от Тифлоцентра «Вертикаль» разработан специально  для получения информации о солнечной системе всем категориям детей, включая тотально незрячих и слабовидящих, т.к. сочетает визуальную и тактильную информацию. Стенд имеет яркое оформление и тактильные поля, а вся информация продублирована точечным шрифтом по системе Брайля, что необходимо для получения знаний о Солнечной системе. Каждая планета и Солнце имеют свое рельефное изображение, также рельефом выделены кольца вокруг планет.   Разработано с целью поддержки и развития инклюзивного образования в стране.
Технические характеристики:
Материал: ПВХ+защитное покрытие
Размер ВхШ: не менее 410x560 мм
</t>
  </si>
  <si>
    <t xml:space="preserve">Рабочее место учащегося </t>
  </si>
  <si>
    <t>Стулья</t>
  </si>
  <si>
    <t>Цвет товара черный Назначение офисный Материал основания
металл Материал обивки текстиль
Максимальная нагрузка до 110 кг
Ширина не менее 50 см
Глубина не менее 46 см
Высота не мене 88 см</t>
  </si>
  <si>
    <t>Столы</t>
  </si>
  <si>
    <t>стол ученический -столешница ЛДСП 32 мм, не менее 1200*600*750, основа металлокаркас с сечением 30*30мм</t>
  </si>
  <si>
    <t xml:space="preserve">Освещение: Допустимо верхнее искусственное освещение ( не менее 300  люкс) </t>
  </si>
  <si>
    <t xml:space="preserve">Автоматизированное рабочее место для учителя </t>
  </si>
  <si>
    <t xml:space="preserve">АРМ в составе: Компьютер, документ-камера, презентер. Компьютер - 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Требование к презентеру:
Количество клавиш: не менее 8 штук;
Дизайн: для правой и левой руки;
Интерфейс подключения: Bluetooth LE
Радиус действия беспроводной связи: не менее 20 метров;
Документ-камера:
Разрешение: не менее 2592x1944 точки; 
Тип матрицы: CMOS;
Фокусировка: авто / ручная;
Увеличение: не менее + 100х;
Захват изображения: не менее А4;
Прямое подключение к проектору или дисплею: наличие;
Интерфейсы: HDMI, VGA
Колонки: Акустическая система с mp3- плеером, беспроводной опцией и встроенным микшером
</t>
  </si>
  <si>
    <t>стол письменный, оборудован напольной тумбой с отсеком для системного блока и двумя выдвижными ящиками, не менее 1900*1500*750мм, материал ЛДСП, сечение металлокаркаса 30*30мм</t>
  </si>
  <si>
    <t xml:space="preserve">ВБ </t>
  </si>
  <si>
    <t>Для оказания неотложной медицинской помощи в производственных условиях.</t>
  </si>
  <si>
    <t>порошковый, 5 л.</t>
  </si>
  <si>
    <t>7. Зона под вид работ «Воспитательная деятельность, включая классное руководство, в начальных классах, в том числе для обучающихся с ограниченными возможностями здоровья» (12 кабинет, 30 рабочих мест)</t>
  </si>
  <si>
    <t xml:space="preserve">Общая зона </t>
  </si>
  <si>
    <t>Площадь зоны: не менее 49.14 кв.м.</t>
  </si>
  <si>
    <t>Освещение: Допустимо верхнее  верхнее искусственное освещение (не менее 300 люкс)</t>
  </si>
  <si>
    <t>Интернет : Подключение  к беспроводному  интернету</t>
  </si>
  <si>
    <t>Электричество: Подключения к сети 220 В</t>
  </si>
  <si>
    <t>Покрытие пола:ПВХ плитка - 46.19 м2 на всю зону</t>
  </si>
  <si>
    <t>Материал: ЛДСП , цвет орех, песок, Ш*Г*В не менее 2000*350*2400 мм</t>
  </si>
  <si>
    <t xml:space="preserve"> Цветность печати: цветной;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
Ресурс черного картриджа: не менее 12 000 страниц;
Ресурс цветного картриджа: не менее 6 000 страниц.</t>
  </si>
  <si>
    <t>Тележка для зарядки и хранения планшетов</t>
  </si>
  <si>
    <t>Материал изготовления корпуса: металл; Количество мест для зарядки и хранения : не менее 30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t>
  </si>
  <si>
    <t>Магнитно-маркерная зона «Классный уголок»</t>
  </si>
  <si>
    <t>Стенд-уголок представляет собой информационную панель, на которой расположено 7 "карманов" из ПВХ 0,8 мм:2 "кармана" формата А3;3 "кармана" формата А4;2 "кармана" формата А5. Размер:1500 х 1000мм</t>
  </si>
  <si>
    <t>Видеокамера</t>
  </si>
  <si>
    <t>Видеокамера c возможностью широкоугольной съемки, штатив c шарниром 3d для съемки в вертикальном и горизонтальном положении. Поддержка видео высокой четкости, Full HD, Максимальное разрешение видеосъёмки, не менее 1920x1080, Прогрессивная развертка, есть (50p), Формат записи, AVCHD, MP4, XAVC S, Форматы сжатия, MPEG4, H.264</t>
  </si>
  <si>
    <t>Интерактивный обучающий комплект стендов по патриотическому воспитанию</t>
  </si>
  <si>
    <t xml:space="preserve">Комплект оборудования представляет собой совокупность электрифицированного стенда «Россия – родная страна», двух информационных стендов: «Государственные символы  и президент РФ», «Символ и герб субъекта Российской Федерации». Комплектация
Интерактивный обучающий комплект стендов
Крепежные элементы
Блок питания. </t>
  </si>
  <si>
    <t xml:space="preserve">Точка беспроводного доступа должна соответствовать следующим техническим требованиям:
- количество портов Ethernet 10/100/1000Base-T, 8P8C (RJ45) - не менее 1 шт.;
- питание: по стандартам IEEE 802.3af и (или) IEEE 802.3at и (или) IEEE 802.3bt;
- возможности WLAN: поддержка стандартов IEEE 802.11a/b/g/n/ac, агрегация данных, включая A-MPDU (Tx/Rx) и A-MSDU (Rx), приоритеты и планирование пакетов на основе WMM, динамический выбор частоты (DFS), поддержка скрытого SSID, обнаружение сторонних точек беспроводного доступа, поддержка APSD, поддержка WDS;
- сетевые функции: автоматическое согласование скорости, дуплексного режима и переключения между режимами MDI и MDI-X, поддержка VLAN, поддержка аутентификации 802.1X и WPA2-Enterprise, DHCP-клиент, поддержка IPv6;
- функции QoS: приоритет и планирование пакетов на основе профилей, ограничение пропускной способности для каждого SSID, изменение параметров WMM для каждого радиоинтерфейса;
- параметры беспроводного интерфейса: используемый частотный диапазон находится в границах 2400 - 2483,5 МГц, 5150 - 5850 МГц; модуляция CCK, BPSK, QPSK, 16QAM, 64QAM; внутренние всенаправленные антенны MIMO 2 x 2;
- конфигурирование: обновление ПО и конфигурирование посредством контроллера Wi-Fi, удаленное управление по Telnet, SSH, SNMP, web-интерфейс;
- рабочая температура: от +5 °C до +40 °C
</t>
  </si>
  <si>
    <t>Материал каркаса: металл Цвет каркаса: серый Материал сидения и спинки: пластик. Цвет сидения и спинки: лимонный со вставкой серого. Размеры: не менее 800мм х 380 мм х 380мм</t>
  </si>
  <si>
    <t>Стол(одноместный)</t>
  </si>
  <si>
    <t>Каркас: круглая труба D20 мм, покрытие - пластик.
Цвет каркаса: серый .
Регулируется по высоте: 460/520/580 мм.
Столешница: ЛДСП
Цвет столешницы: серый 16мм
Форма столешницы: треугольник
Вес: 4,9 кг</t>
  </si>
  <si>
    <t xml:space="preserve">Частота процессора: не менее 1000 мегагерц;
Количество ядер процессора: не менее 4;
Объем оперативной памяти: не менее 2 гигабайт;
Объем встроенной памяти: не менее 16 гигабайт;
Наличие слота для карты памяти: да;
Размер экрана: не менее 10 дюймов;
Наличие фронтальной камеры: да;
Наличие тыльной камеры: да;
Беспроводная связь: 3G, 4G (LTE), Bluetooth, Wi-Fi;
Наличие GPS: да;
Наличие ГЛОНАСС: да;
Наличие встроенного микрофона; да;
 Наличие встроенных динамиков: да;
Емкость аккумулятора: не менее 4000 мА/ч;
Разрешение экрана: не менее 1200 x 800 пикселей;
Разрешение фронтальной камеры: не менее 2 мегапикселей:
Разрешение тыльной камеры: не менее 5 мегапикселей;
Автофокус тыльной камеры: требуется;
Формат карты памяти: MicroSD или MicroSDHC;
Максимальный поддерживаемый объем карты памяти: не менее 64 гигабайт;
Поддерживаемые версии Bluetooth: не ниже 4.0;
Поддерживаемые стандарты Wi-Fi: не меньше 802.11b/g/n/ac;
Аудио разъем 3,5 мм с поддержкой подключения микрофона: наличие;
Разъем типа USB-C с возможностью зарядки: наличие    
ПО включает в себя: - программное обеспечение "Свободный виртуальный планетарий" с открытым исходным кодом - исследование СС в реальном времени; Учи.ру 1-4 класс; Сканер QR-Кодов; Видеоредактор
</t>
  </si>
  <si>
    <t xml:space="preserve">АРМ  в составе: ноутбук, документ-камера, презентер. 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Требование к презентеру:
Количество клавиш: не менее 8 штук;
Дизайн: для правой и левой руки;
Интерфейс подключения: Bluetooth LE
Радиус действия беспроводной связи: не менее 20 метров;
Документ-камера:
Разрешение: не менее 2592x1944 точки; 
Тип матрицы: CMOS;
Фокусировка: авто / ручная;
Увеличение: не менее + 100х;
Захват изображения: не менее А4;
Прямое подключение к проектору или дисплею: наличие;
Интерфейсы: HDMI, VGA
Колонки: Акустическая система с mp3- плеером, беспроводной опцией и встроенным микшером
</t>
  </si>
  <si>
    <t>Охрана труда и техника безопасности (12 кабинет)</t>
  </si>
  <si>
    <t>порошковый, объем 5 л.</t>
  </si>
  <si>
    <t xml:space="preserve">Инфраструктурный лист для оснащения образовательного кластера среднего профессионального образования "Педагогика" </t>
  </si>
  <si>
    <r>
      <t xml:space="preserve">Субъект Российской Федерации: </t>
    </r>
    <r>
      <rPr>
        <b/>
        <sz val="12"/>
        <rFont val="Times New Roman"/>
        <family val="1"/>
        <charset val="204"/>
      </rPr>
      <t>Вологодская область</t>
    </r>
  </si>
  <si>
    <r>
      <t>Ядро кластера:</t>
    </r>
    <r>
      <rPr>
        <sz val="12"/>
        <color theme="1"/>
        <rFont val="Times New Roman"/>
        <family val="1"/>
        <charset val="204"/>
      </rPr>
      <t xml:space="preserve"> б</t>
    </r>
    <r>
      <rPr>
        <b/>
        <sz val="12"/>
        <color theme="1"/>
        <rFont val="Times New Roman"/>
        <family val="1"/>
        <charset val="204"/>
      </rPr>
      <t>юджетное профессиональное образовательное учреждение Вологодской области «Сокольский педагогический колледж"</t>
    </r>
  </si>
  <si>
    <r>
      <t xml:space="preserve">Адрес ядра кластера: 162130, </t>
    </r>
    <r>
      <rPr>
        <b/>
        <sz val="12"/>
        <rFont val="Times New Roman"/>
        <family val="1"/>
        <charset val="204"/>
      </rPr>
      <t>Вологодская область, г.Сокол, ул.Суворова, д.6</t>
    </r>
  </si>
  <si>
    <r>
      <rPr>
        <sz val="14"/>
        <rFont val="Times New Roman"/>
        <family val="1"/>
        <charset val="204"/>
      </rPr>
      <t xml:space="preserve">6. Зона под вид работ сопровождение детей с инвалидностью и ОВЗ; инклюзивное образование  - </t>
    </r>
    <r>
      <rPr>
        <b/>
        <sz val="14"/>
        <rFont val="Times New Roman"/>
        <family val="1"/>
        <charset val="204"/>
      </rPr>
      <t xml:space="preserve">Образовательный инклюзивный центр «Территория равных возможностей» </t>
    </r>
    <r>
      <rPr>
        <sz val="14"/>
        <rFont val="Times New Roman"/>
        <family val="1"/>
        <charset val="204"/>
      </rPr>
      <t>(27 рабочих мест)</t>
    </r>
  </si>
  <si>
    <t>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49.02.01  Физическая культура</t>
  </si>
  <si>
    <t>Площадь зоны: не менее 50,2 кв.м.</t>
  </si>
  <si>
    <t xml:space="preserve">Освещение: Допустимо верхнее искусственное освещение ( не менее 500 люкс) </t>
  </si>
  <si>
    <t xml:space="preserve">Интернет : Подключение  ноутбуков к беспроводному интернету (с возможностью подключения к проводному интернету)  </t>
  </si>
  <si>
    <r>
      <t xml:space="preserve">Электричество: </t>
    </r>
    <r>
      <rPr>
        <sz val="11"/>
        <color theme="1"/>
        <rFont val="Times New Roman"/>
        <family val="1"/>
        <charset val="204"/>
      </rPr>
      <t>подключения к сети  по 220 Вольт</t>
    </r>
  </si>
  <si>
    <t>Контур заземления для электропитания и сети слаботочных подключений (при необходимости) : не требуется</t>
  </si>
  <si>
    <r>
      <t>Покрытие пола:</t>
    </r>
    <r>
      <rPr>
        <sz val="11"/>
        <color theme="1"/>
        <rFont val="Times New Roman"/>
        <family val="1"/>
        <charset val="204"/>
      </rPr>
      <t xml:space="preserve"> линолеум - 50,2 м2</t>
    </r>
    <r>
      <rPr>
        <sz val="11"/>
        <color rgb="FFFF0000"/>
        <rFont val="Times New Roman"/>
        <family val="1"/>
        <charset val="204"/>
      </rPr>
      <t xml:space="preserve"> </t>
    </r>
    <r>
      <rPr>
        <sz val="11"/>
        <rFont val="Times New Roman"/>
        <family val="1"/>
        <charset val="204"/>
      </rPr>
      <t>на всю зону</t>
    </r>
  </si>
  <si>
    <t>Подведение/ отведение ГХВС (при необходимости) : не требуется</t>
  </si>
  <si>
    <t>Подведение сжатого воздуха (при необходимости): не требуется</t>
  </si>
  <si>
    <t>Интерактивная система</t>
  </si>
  <si>
    <t>Диагональ не менее 75";  яркость не менее 350 кд/м²;  встраиваемый компьютер с ПО не менее 1 шт., Количество досок не менее 2 шт.</t>
  </si>
  <si>
    <t xml:space="preserve">Шкаф многосекционный </t>
  </si>
  <si>
    <t>тип - встраиваемый, закрытый Габаритные размеры секции (ширина×глубина×высота), мм: не менее 500х350х3000</t>
  </si>
  <si>
    <t>тип - встраиваемый,  с открытой полкой, Габаритные размеры секции (ширина×глубина×высота), мм: не менее 500х350х3000</t>
  </si>
  <si>
    <t>Тележка для ноутбуков</t>
  </si>
  <si>
    <t>не менее чем 28 ноутбуков, размеры высота -не менее 840мм, ширина - не менее 1060, глубина - не менее 500мм, металлический корпус, на колёсах, с замком</t>
  </si>
  <si>
    <t xml:space="preserve">Мобильный интерактивный пол  </t>
  </si>
  <si>
    <t>Комплектация: Интерактивный короб (проектор, датчик движения, компьютер, программное обеспечение, пульт включения короба);
Геометрические фигурыразных цветов и размеров; Специальное напольное покрытие; Методическое пособие, руководство пользователя, инструкция по установке</t>
  </si>
  <si>
    <t>Интерактивная песочница</t>
  </si>
  <si>
    <t>панели для стола, 2 шт; Оборудование: проектор, компьютер (комбокс), датчик Kinect 360 (или аналог), беспроводная клавиатура; ПО на дисках: Интерактивная песочница, Интерактивный стол, Занятия для интерактивного стола (Развитие речи, Окружающий мир); Методическое пособие: Интерактивная песочница, Занятия для стола;
Руководство пользователя, инструкция по сборке, паспорт; Комплект с игрушками</t>
  </si>
  <si>
    <t>Программно-дидактический комплекс с развивающими играми "Мерсибо"</t>
  </si>
  <si>
    <t>Предназначение для проведения занятий с детьми, в т.ч. С ОВЗ в возрасте от 2 до 10 лет; не менее 45 кооперативных и соревновательных игр для интерактивного оборудования с функцией "Мультитач"</t>
  </si>
  <si>
    <t>Стол для рисования песком</t>
  </si>
  <si>
    <t xml:space="preserve">Материал планшета: МДФ, ЛДСП
Размеры: 70 x 50 x 11 см, Тип подсветки: светодиодная (цветная), Ножки телескопические, металлические: в комплекте </t>
  </si>
  <si>
    <t>Светящийся набор для слабовидящих детей</t>
  </si>
  <si>
    <t>Применяется для развития навыков зрительного восприятия предметов и информации, координации рук и глаз, мелкой моторики, восприятие цветов и форм. Поверхность коробки выполнена в виде подноса с высотой краев не более 1,3 см Размеры: не менее 43x48x10 см</t>
  </si>
  <si>
    <t>набор</t>
  </si>
  <si>
    <t xml:space="preserve">Набор сенсорных тактильных панелей </t>
  </si>
  <si>
    <t>Габариты (Ш х В х Г) не более 2020 × 1772 × 40 мм. Комплектация: состоит из четырёх шестигранных панелей, покрытых различными материалами. Способствует развитию тактильного восприятия у детей</t>
  </si>
  <si>
    <t>камплект</t>
  </si>
  <si>
    <t>Тактильные ячейки: комплект из 6 ячеек</t>
  </si>
  <si>
    <t>деревянные модули с черными мешочками и скрытым содержимым, которые применяются для улучшения навыков идентификации и исследования через прикосновения к предметам</t>
  </si>
  <si>
    <t xml:space="preserve">Развивающий игровой набор </t>
  </si>
  <si>
    <t>комплекты в отдельных коробочках; материал: детали - массив натурального дерева, Коробки - МДФ</t>
  </si>
  <si>
    <t xml:space="preserve">Чемодан логопеда </t>
  </si>
  <si>
    <t>чемодан имеет самое необходимое для успешной организации занятий по тренировке и выработке речевого дыхания: игрушки, тренажеры и прочие инструменты</t>
  </si>
  <si>
    <t>Развивающий набор психолога</t>
  </si>
  <si>
    <t>Состав: комод с выдвижными ящиками; тематические наборы; 5 основ для игр; 7 модулейметодические рекомендации. Стеллаж на колесах, выдвижные ящики-органайзеры; основная часть сделана из древесины.</t>
  </si>
  <si>
    <t xml:space="preserve">Диагностический комплект </t>
  </si>
  <si>
    <t xml:space="preserve"> для диагностики психологического развития и состояния детей; материал: Бумага, пластик; наборы уложены в компактный чёрный чемоданчик</t>
  </si>
  <si>
    <t>Набор для слухоречевого восприятия</t>
  </si>
  <si>
    <t>Набор для слухоречевого восприятия для детей с особенностями развития. В комплект входят игрушки со звуковыми эффектами и музыкальными инструментами; в состав входят не менее 22 игрушек</t>
  </si>
  <si>
    <t>Тактильная азбука для незрячих детей</t>
  </si>
  <si>
    <t>Азбука в картинках - рельефно-графическое пособие, котором поможет незрячим детям выучить буквы;  листы пособия - пластиковые; каждый лист посвящен одной букве</t>
  </si>
  <si>
    <t>Разборная азбука-колодка по Брайлю</t>
  </si>
  <si>
    <t xml:space="preserve">материал: пластик и алюминий; на линейке можно выложить шрифтом Брайля до 10 символов. </t>
  </si>
  <si>
    <t>Портативная информационная индукционная система</t>
  </si>
  <si>
    <t xml:space="preserve">Переносная панель со встроенным микрофоном и аккумулятором. Область применения: на столах, в кабинете специалиста, других местах взаимодействия сотрудника со слабослышащим учащимся. </t>
  </si>
  <si>
    <t>Интернет центр</t>
  </si>
  <si>
    <t>количество портов не менее 5, скорость передачи не менее 100 Мб</t>
  </si>
  <si>
    <t>РБ</t>
  </si>
  <si>
    <t>Учебно-методическая литература</t>
  </si>
  <si>
    <t xml:space="preserve">Колесникова, Г. И.  Основы специальной педагогики и специальной психологии : учебное пособие для среднего профессионального образования / Г. И. Колесникова. 2023.                                                  </t>
  </si>
  <si>
    <t xml:space="preserve">Глухов, В. П.  Основы специальной педагогики и специальной психологии. Практикум : учебное пособие для среднего профессионального образования / В. П. Глухов. 2023. </t>
  </si>
  <si>
    <r>
      <t>Покрытие пола:</t>
    </r>
    <r>
      <rPr>
        <sz val="11"/>
        <color rgb="FFFF0000"/>
        <rFont val="Times New Roman"/>
        <family val="1"/>
        <charset val="204"/>
      </rPr>
      <t xml:space="preserve"> </t>
    </r>
    <r>
      <rPr>
        <sz val="11"/>
        <color theme="1"/>
        <rFont val="Times New Roman"/>
        <family val="1"/>
        <charset val="204"/>
      </rPr>
      <t xml:space="preserve">линолеум </t>
    </r>
    <r>
      <rPr>
        <sz val="11"/>
        <rFont val="Times New Roman"/>
        <family val="1"/>
        <charset val="204"/>
      </rPr>
      <t>- 50,2 м2 на всю зону</t>
    </r>
  </si>
  <si>
    <t>Стол -трапеция</t>
  </si>
  <si>
    <t xml:space="preserve">Складная столешница, полка для учебных принадлежностей
Габариты в собранном виде: не более 590*640-760*850 мм; Материал столешницы: ЛДСП           </t>
  </si>
  <si>
    <t xml:space="preserve">1 шт (на 1 раб. место) </t>
  </si>
  <si>
    <t>Стул ученический</t>
  </si>
  <si>
    <t>регулируемый на Газовом Лифте. Крестовина снабжена пластиковыми колесами. 
Металлокаркас: пятилучевая крестовина</t>
  </si>
  <si>
    <t>регулируемый на Газовом Лифте, подлокотники в наличии. Металлокаркас: пятилучевая крестовина</t>
  </si>
  <si>
    <t xml:space="preserve">Ноутбук  </t>
  </si>
  <si>
    <t>Процессор частотой не менее 2,6 ГГц, количество ядер процессора не менее 4, оперативная память не менее 8 Гб, DDR4 частотой не менее 2666 МГц, накопитель SSD не менее 500 Гб, наличие операционной системы и офисного програмного обеспечения, монитор: диагональ экрана не менее 15,6", разрешение экрана не менее 1920х1080</t>
  </si>
  <si>
    <t>стандартная, проводная, разъём USB</t>
  </si>
  <si>
    <t>шт.(на 1 раб.мест)</t>
  </si>
  <si>
    <t>Программно-дидактический комплекс с развивающими играми</t>
  </si>
  <si>
    <t xml:space="preserve">для групповых и индивидуальных занятий, включает не менее 100 интерактивных игр и упражнений; предусмотрена программа для создания пособий. Библиотека содержит не менее 1700 изображений. </t>
  </si>
  <si>
    <t xml:space="preserve">1 шт (на 1 раб.место) </t>
  </si>
  <si>
    <t>Мобильное рабочее место для слабовидящего или незрячего пользователя</t>
  </si>
  <si>
    <t>В комплект входит: Мышь компьютерная
стандатрная проводная, ПО для создания,
хранения и управления текстовыми и
голосовыми заметками, ПО экранного доступа, Ноутбук с диагональю 15,6 дюима, Портативный
видеоувеличитель с LCD экраном</t>
  </si>
  <si>
    <t xml:space="preserve">Мобильное рабочее место для учеников с нарушенным 
с нарушением ОДА и ДЦП
</t>
  </si>
  <si>
    <t xml:space="preserve">Комплект: ПК (системный блок) i3/8Гб/240Гб, с оперативной памятью не менее 8Гб и широкоформатным экраном FullHD не менее 15,6 дюйма FullHD (1920*1080); Гарнитура (наушники с микрофоном); Роллер компьютерный; Клавиатура с большими разноцветными кнопками и с разделяющей клавиши накладкой (беспроводная); кнопка выносная дублирующая кнопки роллера (мыши) - 2 шт. </t>
  </si>
  <si>
    <t>Рабочее место преподавателя</t>
  </si>
  <si>
    <t>Покрытие пола: линолеум - 50,2 м2 на всю зону</t>
  </si>
  <si>
    <t>Стол угловой с тумбой</t>
  </si>
  <si>
    <t>Размер стола (Ш х Г х В, мм) - не менее 1500х1500х750; Размер тумбы (Ш х Г х В, мм) - не более  404х480х589. Тумба:  корпус и три ящика.</t>
  </si>
  <si>
    <t>Кресло компьютерное</t>
  </si>
  <si>
    <t>Регулируемое, высота кресла не менее 890 см, на колесах</t>
  </si>
  <si>
    <t xml:space="preserve">МФУ </t>
  </si>
  <si>
    <t>Формат А4; Тип печати - черно-белая; технология печати - лазерная; скорость печати не менее 18 стр./мин.; разрешение копира не менее 600 x 600 точек на дюйм; разрешение печати не менее 600 х 600 точек на дюйм. Подключение USB 2.0</t>
  </si>
  <si>
    <t xml:space="preserve">Оборудование </t>
  </si>
  <si>
    <t xml:space="preserve">Гарнитура </t>
  </si>
  <si>
    <t>проводная, тип конструкции - охватывающая, с микрофоном</t>
  </si>
  <si>
    <t>Состоит из лекарственных средств и изделий медицинского назначения в футляре</t>
  </si>
  <si>
    <t>в наличии</t>
  </si>
  <si>
    <t>Масса заряда не менее 3 кг;Порошковый огнетушитель ОП-3 подходит для тушения основных классов пожаров:
А - твердые вещества;
В - горючие жидкости;
С - горючие газы;
Е - электрооборудование.</t>
  </si>
  <si>
    <t>Антисептик для рук</t>
  </si>
  <si>
    <t>Спрей, флакон не менее 200 мл.</t>
  </si>
  <si>
    <t xml:space="preserve">одноразовые медицинские </t>
  </si>
  <si>
    <t>Инфраструктурный лист для оснащения образовательного кластера среднего профессионального образования  в отрасли Педагогика 
Иркутская область</t>
  </si>
  <si>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</si>
  <si>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Иркутская область</t>
    </r>
  </si>
  <si>
    <r>
      <t>Ядро кластера:</t>
    </r>
    <r>
      <rPr>
        <sz val="11"/>
        <color rgb="FFFF0000"/>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Иркутской области "Черемховский педагогический колледж"</t>
    </r>
  </si>
  <si>
    <r>
      <t xml:space="preserve">Адрес ядра кластера: </t>
    </r>
    <r>
      <rPr>
        <i/>
        <sz val="11"/>
        <rFont val="Times New Roman"/>
        <family val="1"/>
        <charset val="204"/>
      </rPr>
      <t>665413, Иркутская область, город Черемхово, улица Советская, дом 2</t>
    </r>
  </si>
  <si>
    <r>
      <t xml:space="preserve">9. Зона под вид работ </t>
    </r>
    <r>
      <rPr>
        <i/>
        <sz val="16"/>
        <color theme="0"/>
        <rFont val="Times New Roman"/>
        <family val="1"/>
        <charset val="204"/>
      </rPr>
      <t xml:space="preserve">Коррекционно - развивающая деятельность </t>
    </r>
    <r>
      <rPr>
        <sz val="16"/>
        <color theme="0"/>
        <rFont val="Times New Roman"/>
        <family val="1"/>
        <charset val="204"/>
      </rPr>
      <t xml:space="preserve">(25 рабочих мест) </t>
    </r>
  </si>
  <si>
    <t>Площадь зоны: не менее 45,7 кв.м.</t>
  </si>
  <si>
    <t xml:space="preserve">Освещение: Допустимо верхнее искусственное (светодиодные светильники) и естественное освещение ( не менее 400 люкс) </t>
  </si>
  <si>
    <t xml:space="preserve">Контур заземления для электропитания и сети слаботочных подключений : не требуется </t>
  </si>
  <si>
    <t>Покрытие пола: линолеум (вид покрытия) - 45,7 м2 на всю зону</t>
  </si>
  <si>
    <r>
      <t>Подведение/ отведение ГХВС: не требуется</t>
    </r>
    <r>
      <rPr>
        <sz val="11"/>
        <color theme="1"/>
        <rFont val="Times New Roman"/>
        <family val="1"/>
        <charset val="204"/>
      </rPr>
      <t/>
    </r>
  </si>
  <si>
    <t xml:space="preserve">Подведение сжатого воздуха: не требуется </t>
  </si>
  <si>
    <t>Проектор звёздного неба</t>
  </si>
  <si>
    <t xml:space="preserve">Не менее 10 режимов космических спецэффектов, возможность  переключения с пульта дистанционного управления. Яркость свечения настраивается  в более 1  режима. </t>
  </si>
  <si>
    <t>Угловая воздушно-пузырьковая колонна</t>
  </si>
  <si>
    <t>Высота не менее 500 мм.
Наличие цветной подсветки.</t>
  </si>
  <si>
    <t>Интерактивная стена</t>
  </si>
  <si>
    <t>Программа распознавания не менее 2 касаний.
Встроенный блок игр:  "Кидалки". 
Размеры: не менее 450х420х240 мм.  Проектор 3000 Лм. 
В комплекте наличие беспроводной клавиатуры и мыши.</t>
  </si>
  <si>
    <t xml:space="preserve">Детский конструктор из мягких модулей </t>
  </si>
  <si>
    <t>В конструктор входит не менее 30 модулей: цилиндр,  клин, прямоугольник, брус, куб.</t>
  </si>
  <si>
    <t xml:space="preserve">Цветовая диагностика и музыкотерапия  </t>
  </si>
  <si>
    <t xml:space="preserve">Комплект состоит из методического руководства, набора цветных карточек, не менее 2 субтестов, набора карточек с афоризмами, цветового круга, флеш-накопителя с записями музыкальных произведений
    </t>
  </si>
  <si>
    <t>Сухой бассейн с шариками</t>
  </si>
  <si>
    <t xml:space="preserve">Мягкий квадратный манеж, наполненный шариками. Габариты (Ш х В х Г) не менее 1000 × 1000 × 450 мм. </t>
  </si>
  <si>
    <t>Напольная светодиодная колонна</t>
  </si>
  <si>
    <t xml:space="preserve">Высота колонны не менее 1000 мм.
Свечение колонны регулируется с пульта управления.
Не менее 100 динамических режима.
</t>
  </si>
  <si>
    <t xml:space="preserve">Не менее 3 панелей, покрытых различными материалами. 
Размеры: не менее 400 × 200 мм. </t>
  </si>
  <si>
    <t xml:space="preserve">Кресло-мешок </t>
  </si>
  <si>
    <t>Габариты (Ш х В х Г) не менее 900 × 400 мм.</t>
  </si>
  <si>
    <t>Интерактивная панель на стойке</t>
  </si>
  <si>
    <t>Интерактивная панель не менее 70 дюймов 16:9, 4K 3840×2160.
Не менее 15  касаний. 
Наличие встроенного вычислительного блока.
Наличие мобильной стойки на колесах.
Наличие клавиатуры, мыши.</t>
  </si>
  <si>
    <t>Одноэлементная пробковая доска</t>
  </si>
  <si>
    <t>Габариты не менее 1000х900 мм. Пробковое покрытие.</t>
  </si>
  <si>
    <t>Мозаика  на стену</t>
  </si>
  <si>
    <t>Основа состоит из не менее чем 5-ти пластиковых панелей размером 40х40 см каждая.
Не менее 50 фишек разного цвета.</t>
  </si>
  <si>
    <t>Нейроигрушка для развития межполушарного взаимодействия</t>
  </si>
  <si>
    <t xml:space="preserve">Комплектация:
6 коробок-оснований с отсеком для хранения
48 парных карточек-лабиринтов разных цветов и тематик
12 фишек
Методическое пособие
</t>
  </si>
  <si>
    <t>Модель функциональных зон коры головного мозга</t>
  </si>
  <si>
    <t xml:space="preserve"> Анатомическая модель мозга, разрезана вдоль.
Наличие цветового  выделения различных областей мозга. </t>
  </si>
  <si>
    <t>Стеллаж на колесах</t>
  </si>
  <si>
    <t xml:space="preserve">Лдсп, на колесах
Размеры не менее: 2000х600x1500 мм. </t>
  </si>
  <si>
    <t>Шкаф двух дверный с замком</t>
  </si>
  <si>
    <t xml:space="preserve">Лдсп. Встроенный замок. Не менее 3-х полок.
Размеры не менее 1500х600 мм. </t>
  </si>
  <si>
    <t>Портативная колонка</t>
  </si>
  <si>
    <t>Колонка порт. Не менее 25W 1.0 BT/USB 3000mAh (SP3425B)</t>
  </si>
  <si>
    <t>Флипчарт</t>
  </si>
  <si>
    <t xml:space="preserve">Доска магнитно-маркерная на колесах.
Размер не менее 700х1000 мм. </t>
  </si>
  <si>
    <t xml:space="preserve">Стол психолога-дефектолога </t>
  </si>
  <si>
    <t xml:space="preserve">Интерактивный стол ученика с сенсорным компьютером. Рабочий стол специалиста с мышью, клавиатурой и мини-ПК. 
Наличие встроенной световой панели для работы с песком.
Наличие тумбы для хранения  методик и инструментов.
Предустановленное ПО для специалистов психологов-дефектологов. 
</t>
  </si>
  <si>
    <t>Стул для работы за столом психолога - дефектолога</t>
  </si>
  <si>
    <t>Металлокаркас. Нагрузка не менее 80 кг.</t>
  </si>
  <si>
    <t>Профессиональный стол логопеда</t>
  </si>
  <si>
    <t>Стол ученика с сенсорным компьютером не менее 25 дюймов.
Мини-ПК с монитором не менее 23,8 дюймов.
Тумба для хранения традиционных методик и инструментов
Безопасное акриловое зеркало на подставке не менее 450×300 мм
Встроенный отсек для песочной терапии.
Наличие логопедических наушников с микрофоном.
Наличие логопедических карточек и мотивационных наклеек (не менее 400 шт.).
Пакет программного обеспечения для общеразвивающих и узкоспециализированных занятий.</t>
  </si>
  <si>
    <t xml:space="preserve">Эмоциональный арт-конструктор 
</t>
  </si>
  <si>
    <t xml:space="preserve"> Комплект состоит из методического руководства, наборов «Эмоциональные фоны», «Эмоциональные фигуры», развивающего
модуля «Эмоциональные портреты», флеш-накопителя с коллекцией музыкальных произведений, маркеров, наборов защитных экранов</t>
  </si>
  <si>
    <t>Световой стол для рисования песком</t>
  </si>
  <si>
    <t>Размер не менее 500x700.
Наличие песка для рисования.
Наличие светодиодной подсветки.
Наличие не менее 2 инструментов для работы с песком</t>
  </si>
  <si>
    <t>Логопедический Куб</t>
  </si>
  <si>
    <t>Мобильный короб с двумя ящиками плавного хода.
Размер не менее 720 × 650 × 580 мм.
Программное обеспечение на USB-носителе. 
Наличие интерактивной раскраски.
Наличие безопасного акрилового зеркала.
Наличие встроенного отсека для песочной терапии.
Наличие беспроводной музыкальной системы.
Наличие логопедических карточек, ордена и мотивационных наклеек (не менее 420 шт.).</t>
  </si>
  <si>
    <t>Стол складной ученический</t>
  </si>
  <si>
    <t>Металлокаркас
Размеры не менее: 800х600x700 мм.</t>
  </si>
  <si>
    <t>Площадь зоны: не менее 1,4  кв.м.</t>
  </si>
  <si>
    <t xml:space="preserve">Интернет : Подключение к проводному и беспроводному  интернету </t>
  </si>
  <si>
    <t>Покрытие пола: линолеум - 24,2 м2 на всю зону</t>
  </si>
  <si>
    <t xml:space="preserve">Стул ученический с пюпитром </t>
  </si>
  <si>
    <t>Металл,  ткань (сетка)</t>
  </si>
  <si>
    <t>шт. (на 1 
раб. место)</t>
  </si>
  <si>
    <r>
      <t xml:space="preserve">Площадь зоны: не менее </t>
    </r>
    <r>
      <rPr>
        <sz val="11"/>
        <rFont val="Times New Roman"/>
        <family val="1"/>
        <charset val="204"/>
      </rPr>
      <t xml:space="preserve">1 </t>
    </r>
    <r>
      <rPr>
        <sz val="11"/>
        <color theme="1"/>
        <rFont val="Times New Roman"/>
        <family val="1"/>
        <charset val="204"/>
      </rPr>
      <t>кв.м.</t>
    </r>
  </si>
  <si>
    <t xml:space="preserve">Интернет : Подключение к проводному и беспроводному интернету </t>
  </si>
  <si>
    <t>Покрытие пола: линолеум -45,7 м2 на всю зону</t>
  </si>
  <si>
    <t>Системный блок
с предустановленным программным обеспечением  с 
монитором, клавиатурой, мышью</t>
  </si>
  <si>
    <r>
      <t>П</t>
    </r>
    <r>
      <rPr>
        <sz val="11"/>
        <rFont val="Times New Roman"/>
        <family val="1"/>
        <charset val="204"/>
      </rPr>
      <t>роцессор-3,3 GHz) 
БП 450 Вт/ ОЗУ DDR5 Не менее 8 Gb/SSD 256 GB</t>
    </r>
    <r>
      <rPr>
        <sz val="11"/>
        <color theme="1"/>
        <rFont val="Times New Roman"/>
        <family val="1"/>
        <charset val="204"/>
      </rPr>
      <t xml:space="preserve">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r>
  </si>
  <si>
    <t>Лазерное, цветная печать, A4, 1200x600 dpi</t>
  </si>
  <si>
    <t>Web-камера</t>
  </si>
  <si>
    <t>Разрешение (видео) не менее 1920x1080, 640x480, 1280x720, угол обзора не менее 75°, максимальная частота кадров не менее 30 кадр./сек, фокусировка автоматическая.
Интерфейс USB 2.0</t>
  </si>
  <si>
    <t>Стол преподавателя</t>
  </si>
  <si>
    <t>Металлокаркас. Лдсп.
Габариты не менее 1000х900х750 мм.</t>
  </si>
  <si>
    <t>Кресло</t>
  </si>
  <si>
    <t>Сиденье с подголовником.  Пластик, металлический каркас</t>
  </si>
  <si>
    <t xml:space="preserve">Подставка под системный блок </t>
  </si>
  <si>
    <t>Напольная, дерево.
На колесах. 
Габариты: не менее 600*200*400 мм.</t>
  </si>
  <si>
    <t xml:space="preserve">Органайзер для проводов  </t>
  </si>
  <si>
    <t>Защитный виниловый рукав.
Не менее 8-40 мм, длина не менее 5 м</t>
  </si>
  <si>
    <t>Ламинатор</t>
  </si>
  <si>
    <t>A4 (80-125мкм) 25см/мин</t>
  </si>
  <si>
    <t>Переплетчик</t>
  </si>
  <si>
    <t xml:space="preserve">А4 Перфорация не менее 10 л.
Сшив не менее 50 л.
пластик. Пружина </t>
  </si>
  <si>
    <t xml:space="preserve">Приказ Минздрава РФ от 15.12.2020 N 1331Н Об утверждении требований к комплектации медицинскими изделиями аптечки для оказания первой помощи работникам </t>
  </si>
  <si>
    <t>Огнетушитель с металлической подставкой</t>
  </si>
  <si>
    <t xml:space="preserve">Порошковый, тип А </t>
  </si>
  <si>
    <t>Инфраструктурный лист для оснащения образовательного кластера среднего профессионального образования  в отрасли "Педагогика" в Кемеровской области-Кузбассе</t>
  </si>
  <si>
    <t>Основная инфоромация об образовательном кластере СПО:</t>
  </si>
  <si>
    <t>Субъект Российской Федерации: Кемеровская область-Кузбасс</t>
  </si>
  <si>
    <t>Ядро кластера: Государственное автономное профессиональное образовательное учреждение "Кузбасский педагогический колледж"</t>
  </si>
  <si>
    <t>Адрес ядра кластера: Кемеровская область-Кузбасс, пр. Ленина, 79</t>
  </si>
  <si>
    <t xml:space="preserve">3. Зона под вид работ Проектирование внеурочной и исследовательской деятельности обучающихся
(Лаборатория проектирования внеурочной и исследовательской деятельности обучающихся) (ауд. 1-104, 30 раб. мест)
</t>
  </si>
  <si>
    <t xml:space="preserve"> 44.02.02-Преподавание в начальных классах; 44.02.05-Корорекционная педагогика в начальном образовании.</t>
  </si>
  <si>
    <t>Требования к обеспечению зоны (коммуникации, площадь, сети, количество рабочих мест и др.):</t>
  </si>
  <si>
    <t>Площадь зоны: не менее 16 кв.м.</t>
  </si>
  <si>
    <t>Освещение: допустимо верхнее искусственное освещение ( не менее 300 люкс)</t>
  </si>
  <si>
    <t>Интернет: Подключение ноутбуков к беспроводному интернету (с возможностью подключения к проводному интернету)</t>
  </si>
  <si>
    <t xml:space="preserve">Электричество: 220 Вольт </t>
  </si>
  <si>
    <t xml:space="preserve">Контур заземления для электропитания и сети слаботочных подключений (при необходимости) : не требуется </t>
  </si>
  <si>
    <t>Покрытие пола: линолеум - 0м2 на всю зону</t>
  </si>
  <si>
    <t>Подведение/ отведение ГХВС (при необходимости): не требуется</t>
  </si>
  <si>
    <t>Наименование</t>
  </si>
  <si>
    <t>Шкаф-купе</t>
  </si>
  <si>
    <t xml:space="preserve">Размер (ВхШ) не менее 250х480 см. Материал:ДСП/ЛДСП 
</t>
  </si>
  <si>
    <t xml:space="preserve">Мебель </t>
  </si>
  <si>
    <t>Пуф</t>
  </si>
  <si>
    <t xml:space="preserve">ТПуф цилиндрический. Габаритные размеры, (ШхГхВ), не менее 530мм х 530мм х 440мм. </t>
  </si>
  <si>
    <t>Лабораторный естественнонаучный комплекс для начальной школы</t>
  </si>
  <si>
    <t>В комплекте: кабель USB, Датчик температуры исследуемой среды (–25...+110°С), Датчик напряжения (до 5 В), Датчик магнитного поля, Датчик частоты сердечных сокращений (0–200 уд/мин), Датчик освещенности (0–55 000), Датчик кислотности</t>
  </si>
  <si>
    <t>Электронный микроскоп</t>
  </si>
  <si>
    <t xml:space="preserve">4х, 10х и 40х /microSD 2 ГБ/  USB-кабель
 </t>
  </si>
  <si>
    <t>Лабораторный комплекс (мини лаборатория)</t>
  </si>
  <si>
    <t>Датчики температуры исследуемой среды, Микрофонный датчик, Датчик расстояния, Датчик частоты сердечных сокращений, Датчик освещенности</t>
  </si>
  <si>
    <t>Тележка для хранения и зарядки ноутбуков</t>
  </si>
  <si>
    <t>Количество ноутбуков 15 шт</t>
  </si>
  <si>
    <t>Тележка для хранения и зарядки планшетов</t>
  </si>
  <si>
    <t>Количество планшетов 15 шт</t>
  </si>
  <si>
    <t>Флипчарт магнитно-маркерный</t>
  </si>
  <si>
    <t>Рабочее место учашегося</t>
  </si>
  <si>
    <t>Площадь зоны: не менее 22 кв.м.</t>
  </si>
  <si>
    <t>Интернет: Подключение ноутбуков к беспроводному интернету (с возможностью подключения к проводномк интернету)</t>
  </si>
  <si>
    <t>Покрытие пола: линолеум - 0 м2 на всю зону</t>
  </si>
  <si>
    <t xml:space="preserve">Стол ученический </t>
  </si>
  <si>
    <t xml:space="preserve">Стол прямоугольный на металлокаркасе, не регулируемый, труба прямоугольная Материалы: столешница ЛДСП , подстолье металлический каркас на цилиндрических опорах d 51 Фурнитура: опора колесная </t>
  </si>
  <si>
    <t>шт (на 2 раб. места)</t>
  </si>
  <si>
    <t>Стул нерегулируемый по высоте для 6 ростовой группы. Материал: пластик, металл.</t>
  </si>
  <si>
    <t>шт (на 1 раб. места)</t>
  </si>
  <si>
    <t>Мышь беспроводная аккумуляторная для ноутбука</t>
  </si>
  <si>
    <t>optical, 1200dpi, USB</t>
  </si>
  <si>
    <t>Проводная гарнитура</t>
  </si>
  <si>
    <t>20 MS Stereo USB (4999-823-109)</t>
  </si>
  <si>
    <t>Ноутбук (с предустановленой ОС и офисным пакетом)</t>
  </si>
  <si>
    <t>Общее количество ядер - 4, потоков - 8. Максимальная тактовая частота процессора - 4.10 GHz/8GDDR4/256Gb SSD/IPS/Wi-Fi/PSU/CAR3N</t>
  </si>
  <si>
    <t>Планшетный компьютер</t>
  </si>
  <si>
    <r>
      <t xml:space="preserve">IPS дисплей, </t>
    </r>
    <r>
      <rPr>
        <sz val="11"/>
        <rFont val="Times New Roman"/>
        <family val="1"/>
        <charset val="204"/>
      </rPr>
      <t>отечественное ПО</t>
    </r>
    <r>
      <rPr>
        <sz val="11"/>
        <color rgb="FF000000"/>
        <rFont val="Times New Roman"/>
        <family val="1"/>
        <charset val="204"/>
      </rPr>
      <t>, реестр</t>
    </r>
  </si>
  <si>
    <t>Конструктор (комплект)</t>
  </si>
  <si>
    <r>
      <t>Программное обеспечение входит в комплект.
Комплект содержит:
Перворобот</t>
    </r>
    <r>
      <rPr>
        <sz val="11"/>
        <color rgb="FFFF0000"/>
        <rFont val="Times New Roman"/>
        <family val="1"/>
        <charset val="204"/>
      </rPr>
      <t xml:space="preserve"> </t>
    </r>
    <r>
      <rPr>
        <sz val="11"/>
        <color rgb="FF000000"/>
        <rFont val="Times New Roman"/>
        <family val="1"/>
        <charset val="204"/>
      </rPr>
      <t xml:space="preserve"> - 1 шт.
Аккумуляторная батарея - 1шт.
Зарядное устройство-1шт.
набор с запасными частями</t>
    </r>
    <r>
      <rPr>
        <sz val="11"/>
        <rFont val="Times New Roman"/>
        <family val="1"/>
        <charset val="204"/>
      </rPr>
      <t xml:space="preserve"> -1ш</t>
    </r>
    <r>
      <rPr>
        <sz val="11"/>
        <color rgb="FF000000"/>
        <rFont val="Times New Roman"/>
        <family val="1"/>
        <charset val="204"/>
      </rPr>
      <t>т.</t>
    </r>
  </si>
  <si>
    <t>Площадь зоны: не менее 3 кв.м.</t>
  </si>
  <si>
    <t>МФУ ЦВЕТНОЕ, струйный</t>
  </si>
  <si>
    <t>цветная печать, A4, 4800x1200 dpi, ч/б - 9.1 стр/мин (А4), USB type B, Wi-Fi, СНПЧ</t>
  </si>
  <si>
    <t>Интерактивная панель в комплекте со стойкой и OPS модулем</t>
  </si>
  <si>
    <t>не менее 40 касаний, не менее 450 кд/м2, 5000:1, не менее 8GB DDR4, SSD не менее 128GB, Android 11, 2x15 Вт + 15Вт,  пульт ДУ, не менее 2 стилусов, встраиваемый ПК + Мобильная стойка для широкоформатных и интерактивных дисплеев+, Max VESA , вертикальная регулировка, кабельный канал, нагрузка не более 270 кг</t>
  </si>
  <si>
    <t>Активная акустическая система</t>
  </si>
  <si>
    <t>Активная 2-х полосная коаксиальная акустическая система (15”+1”), 800 Вт, частотный диапазон 80-20000 Гц (+/- 3 дБ) , звуковое давление продолжительное/пиковое 126/132 дБ</t>
  </si>
  <si>
    <r>
      <t xml:space="preserve">IPS дисплей,  </t>
    </r>
    <r>
      <rPr>
        <sz val="11"/>
        <rFont val="Times New Roman"/>
        <family val="1"/>
        <charset val="204"/>
      </rPr>
      <t>отечественное ПО,</t>
    </r>
    <r>
      <rPr>
        <sz val="11"/>
        <color rgb="FF000000"/>
        <rFont val="Times New Roman"/>
        <family val="1"/>
        <charset val="204"/>
      </rPr>
      <t xml:space="preserve"> реестр</t>
    </r>
  </si>
  <si>
    <t>Пульт для презентаций</t>
  </si>
  <si>
    <t>радиус - 10 м, питание - аккумулятор</t>
  </si>
  <si>
    <t>Стол преподавателя с ящиками</t>
  </si>
  <si>
    <t>Размеры: длина не менее 1000 мм, ширина не менее 600 мм, высота не менее 700мм
 Материалы: ЛДСП, ПВХ, износостойкое покрытие</t>
  </si>
  <si>
    <t>Кресло преподавателя</t>
  </si>
  <si>
    <t>Каркас: стальной Механизм: ТОПГАН Сиденье: сетка
 Высота сиденья регулируется. Ширина: не менее 50 см.
 Глубина: не менее 50 см. Нагрузка: не менее 100 кг.</t>
  </si>
  <si>
    <t xml:space="preserve">Для учебных, общеобразовательных учреждений. Аптечка изготовлена в соответствии с письмом №01-34- 4995/11 от 05.09.2011 г. ДЗ г. Москвы.
 Размеры футляра: футляр из полистирола № 8 </t>
  </si>
  <si>
    <t>Огнетушитель углекислотный</t>
  </si>
  <si>
    <t>Тип огнетушителя углекислотный Масса заряда ОТВ, кг 5
 Огнетушащее вещество (ОТВ) СО2 (двуокись углерода) Защищаемая площадь (до), м2 50</t>
  </si>
  <si>
    <t>Кулер 19 л (холодная/горячая вода)</t>
  </si>
  <si>
    <t>Вид - напольный, Мощность нагрева не менее 700 Вт, Мощность охлаждения не менее70 Вт, емкость резервуара холодной воды не менее 0.7 л, емкость резервуара горячей воды не менее 1 л</t>
  </si>
  <si>
    <r>
      <t xml:space="preserve">Инфраструктурный лист для оснащения образовательного кластера среднего профессионального образования  в отрасли </t>
    </r>
    <r>
      <rPr>
        <i/>
        <sz val="9"/>
        <color theme="0"/>
        <rFont val="Times New Roman"/>
        <family val="1"/>
        <charset val="204"/>
      </rPr>
      <t>Педагогика Пермского края</t>
    </r>
  </si>
  <si>
    <r>
      <t xml:space="preserve">Субъект Российской Федерации: </t>
    </r>
    <r>
      <rPr>
        <i/>
        <sz val="9"/>
        <color theme="1"/>
        <rFont val="Times New Roman"/>
        <family val="1"/>
        <charset val="204"/>
      </rPr>
      <t>Пермский край</t>
    </r>
  </si>
  <si>
    <r>
      <t>Ядро кластера:</t>
    </r>
    <r>
      <rPr>
        <sz val="9"/>
        <color theme="1"/>
        <rFont val="Times New Roman"/>
        <family val="1"/>
        <charset val="204"/>
      </rPr>
      <t xml:space="preserve"> </t>
    </r>
    <r>
      <rPr>
        <i/>
        <sz val="9"/>
        <color theme="1"/>
        <rFont val="Times New Roman"/>
        <family val="1"/>
        <charset val="204"/>
      </rPr>
      <t>Государственное бюджетное профессиональное образовательное учреждение "Пермский профессионально-педагогический колледж"</t>
    </r>
  </si>
  <si>
    <t>Адрес ядра кластера:614067, Пермский край, г. Пермь, ул. Хабаровская, 36</t>
  </si>
  <si>
    <r>
      <t xml:space="preserve">4. Зона под вид работ </t>
    </r>
    <r>
      <rPr>
        <i/>
        <sz val="9"/>
        <color theme="0"/>
        <rFont val="Times New Roman"/>
        <family val="1"/>
        <charset val="204"/>
      </rPr>
      <t>Лаборатория начального коррекционного образования "Точка роста"</t>
    </r>
    <r>
      <rPr>
        <sz val="9"/>
        <color theme="0"/>
        <rFont val="Times New Roman"/>
        <family val="1"/>
        <charset val="204"/>
      </rPr>
      <t xml:space="preserve"> (24 рабочих мест)</t>
    </r>
  </si>
  <si>
    <r>
      <t xml:space="preserve">Площадь зоны: не менее </t>
    </r>
    <r>
      <rPr>
        <u/>
        <sz val="9"/>
        <color theme="1"/>
        <rFont val="Times New Roman"/>
        <family val="1"/>
        <charset val="204"/>
      </rPr>
      <t xml:space="preserve">53,0 </t>
    </r>
    <r>
      <rPr>
        <sz val="9"/>
        <color theme="1"/>
        <rFont val="Times New Roman"/>
        <family val="1"/>
        <charset val="204"/>
      </rPr>
      <t>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</si>
  <si>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(вид освещения и источника) освещение ( не менее </t>
    </r>
    <r>
      <rPr>
        <u/>
        <sz val="9"/>
        <color theme="1"/>
        <rFont val="Times New Roman"/>
        <family val="1"/>
        <charset val="204"/>
      </rPr>
      <t>385</t>
    </r>
    <r>
      <rPr>
        <sz val="9"/>
        <color theme="1"/>
        <rFont val="Times New Roman"/>
        <family val="1"/>
        <charset val="204"/>
      </rPr>
      <t xml:space="preserve"> люкс) </t>
    </r>
  </si>
  <si>
    <r>
      <t xml:space="preserve">Интернет : Подключение к </t>
    </r>
    <r>
      <rPr>
        <u/>
        <sz val="9"/>
        <color theme="1"/>
        <rFont val="Times New Roman"/>
        <family val="1"/>
        <charset val="204"/>
      </rPr>
      <t>проводному</t>
    </r>
    <r>
      <rPr>
        <sz val="9"/>
        <color theme="1"/>
        <rFont val="Times New Roman"/>
        <family val="1"/>
        <charset val="204"/>
      </rPr>
      <t xml:space="preserve"> интернету (проводному и/или беспроводному)</t>
    </r>
  </si>
  <si>
    <r>
      <t>Электричество: Подключения к сети</t>
    </r>
    <r>
      <rPr>
        <u/>
        <sz val="9"/>
        <color theme="1"/>
        <rFont val="Times New Roman"/>
        <family val="1"/>
        <charset val="204"/>
      </rPr>
      <t xml:space="preserve"> 220</t>
    </r>
    <r>
      <rPr>
        <sz val="9"/>
        <color theme="1"/>
        <rFont val="Times New Roman"/>
        <family val="1"/>
        <charset val="204"/>
      </rPr>
      <t xml:space="preserve"> В (220 и/или 380)</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</si>
  <si>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xml:space="preserve"> </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</si>
  <si>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53,0 </t>
    </r>
    <r>
      <rPr>
        <sz val="9"/>
        <color theme="1"/>
        <rFont val="Times New Roman"/>
        <family val="1"/>
        <charset val="204"/>
      </rPr>
      <t>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</si>
  <si>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r>
  </si>
  <si>
    <r>
      <t xml:space="preserve">Подведение сжатого воздуха: </t>
    </r>
    <r>
      <rPr>
        <u/>
        <sz val="9"/>
        <color theme="1"/>
        <rFont val="Times New Roman"/>
        <family val="1"/>
        <charset val="204"/>
      </rPr>
      <t xml:space="preserve">не требуется </t>
    </r>
  </si>
  <si>
    <t>Акустическая система в комплекте с FМ-системой</t>
  </si>
  <si>
    <t>Акустическая система является устройством воспроизведения звука с возможностью подключения к аудиоисточникам:
- по радиоканалу (2 канала), 
- по Bluetooth, 
- через линейный вход, 
- через микрофонный вход. 
Принцип работы устройства заключается в преобразовании электрических колебаний в акустические. 
Питание устройства осуществляется от внешнего адаптера питания 15В.  
Акустическая система и FM-система совместимы друг с другом.
Технические характеристики:
- Выходная мощность – до 40 Вт,
- Диапазон воспроизводимых частот -   60 Гц – 18 кГц, 
- Сопротивление динамиков 8 Ом, 
- Диапазон частот радиоканала 863,125 - 865,0 МГц, 
- Диапазон частот Bluetooth 2400 - 2483,5 МГц, 
- Количество Li-Pol  аккумуляторов - 3 шт.,
- Ёмкость каждого Li-Pol  аккумулятора - 3200 мА/ч, 
- Габариты колонки (Ш×В×Г) 152 × 630 × 100 мм, 
- Вес не более 4 кг, 
- Чувствительность динамиков 98 дБ, 
- Количество динамиков 4 шт., 
- Размер динамиков 4″ (101.6 мм), 
- Выходное напряжения адаптера питания 15 В, 
- Выходной ток адаптера питания 4 А, 
- Входное напряжение адаптера питания   100-240 В, 50/60 Hz, 
- Габариты адаптера питания (Ш×В×Г) 53 × 100 × 71.5 мм, 
- Масса адаптера питания 160 г.</t>
  </si>
  <si>
    <t>Беспроводная звукоусиливающая аппаратура коллективного пользования, работающая в FM режиме (радиокласс, FМ-система) для инклюзивного образования</t>
  </si>
  <si>
    <t>FM-система предназначена для коллективного (радиокласс) или индивидуального (тренажёр) использования и служит для реабилитации лиц с нарушенными функциями
слуха и речи, а также для улучшения восприятия речи в обстановке, где расстояние и уровень фонового шума делают затруднительным общение между собеседниками.
Комплект поставки FM-системы
Передатчик, шт – не менее 1;
Выносной микрофон – наличие;
Приемник, шт – не менее 2;
Заушный индуктор, шт – не менее 2;
Индукционная петля, шт – не менее 2;
Зарядное устройство, шт – не менее 3; 
Технические характеристики.
Ширина корпуса устройства, мм 					– не более 48;
Высота корпуса устройства, мм 					– не более 87;
Толщина корпуса устройства, мм 					– не более 20;
Толщина корпуса устройства с зажимом, мм			– не более 27;
Масса устройства, г 							– не более 85;
Встроенный модуль Bluetooth 					– наличие;
Для управления устройством имеется встроенный
графический ОLED экран 						– наличие;
Диагональ экрана, дюйм 						– не менее 0,24;
Дальность приема от комплектного передатчика, м 		– не менее 45;
Подключение внешнего микрофона к передатчику 		– наличие;
Встроенный микрофон в приемнике 				– наличие;
Возможность использования двух передатчиков 		– наличие;
Управление приемником и передатчиком через «меню» 	– наличие;
Наличие выбора языка «меню» 					– наличие;
Отображение на экране номера канала, уровня громкости,
включения  Bluetooth, уровня зарядки 				– наличие;
Функция блокировки клавиш управления приемником 		– наличие;
Подключение к приемнику индукционной петли, 
заушного индуктора или головных телефонов			– наличие;
Зарядное устройство для передатчика, шт 			– не менее 1;
Зарядное устройство для приёмника, шт 				– не менее 2;
Аудиокласс  коллективного пользования для занятий в специальных (коррекционных) общеобразовательных учреждениях 1-2 видов, обеспечивает возможность проведения учебных занятий в режимах общего урока, лекции, ответа ученика с места. Управление режимами учебных занятий осуществляется вручную на учебных местах.
Габаритные размеры пульта преподавателя, мм	214х225х85
Габаритные размеры ученического блока, мм	160х165х70
Комплектация оборудования:
Пульт преподавателя, шт	1
Пульт ученика, оборудованный наушниками и микрофоном, шт	10
Соединительные провода, комплектов	1
Паспорт,
Руководство по эксплуатации,
Сертификат соответствия</t>
  </si>
  <si>
    <t>Интерактивная стойка со встроенной индукционной системой</t>
  </si>
  <si>
    <t>Интерактивная стойка 43, со встроенной индукционной системой (для передачи звука на слуховые аппараты), со специальным ПО для инвалидов с  управлением для незрячих людей,  автоматическим озвучиванием текста голосом и планшетом (МАКСИМАЛЬНЫЙ КОМПЛЕКТ):  Терминал оборудован 2-мя встроенными видеокамерами, металлический антивандальный корпус. На терминал установлена операционная система. В комплект поставки  входит программное обеспечение для пользования терминалом людьми всех категорий инвалидности (включая текстовый чат для общения посетителей с сотрудниками учреждения), а также  ПЛАНШЕТ 10'' на операционной системе с предустановленной чат-программой (мессенджер)  для связи с программным обеспечением информационного терминала. Обеспечивает двустороннюю текстовую связь с терминалом.
Вес интерактивной стойки не более 28 кг
Габари: Длина не более 1005 мм
Глубина не более 82 мм
Высота	 не более 593 мм
Наличие напольной мобильной стойки
Возможность регулировки по высоте</t>
  </si>
  <si>
    <t>Стационарный электронный видео-увеличитель</t>
  </si>
  <si>
    <t xml:space="preserve">Стационарный электронный видео-увеличитель      
Диагональ не менее 24 дюймов. Крепления монитора позволяют менять высоту и угол наклона экрана, а также поворачивать его на 180 градусов из стороны в сторону. Наличие 16 уровней увеличения с кратностью от 1,9 до 67 крат. Возможность подключения к ПК. Камера для получения изображения высокой четкости (HD)
При любом уровне увеличения изображение остается четким. Возможность выбора из 30 различных комфортных для зрения конкретного пользователя контрастных видеорежимов.
</t>
  </si>
  <si>
    <t xml:space="preserve">Принтер для печати рельефно-точечным шрифтом Брайля </t>
  </si>
  <si>
    <t xml:space="preserve">Принтер для печати рельефно-точечным шрифтом Брайля. Высокоскоростной принтер Брайля для больших объемов печати. 
</t>
  </si>
  <si>
    <t xml:space="preserve">Профессиональный стол логопеда </t>
  </si>
  <si>
    <t xml:space="preserve">Профессиональный стол логопеда представляет собой интерактивный комплекс, оборудованный регулируемым под углом сенсорным экраном. Позволяет проводить как индивидуальную, так и групповую работу с детьми, имеющими речевые и когнитивные расстройства.
Изображение с компьютера транслируется на оба экрана одновременно, возможность отключение сенсорного экрана. 
102x112x144 см Вес не более 79 кг
</t>
  </si>
  <si>
    <t>WEB камера 8.3 МП,8 микрофонов,4K,75",500 нит, 5000:1, не менее 40 касаний, процессор не менее 8 ядерный, тактовая частота не менее 2,2 GHz,8GB/128GB</t>
  </si>
  <si>
    <t>Стенд интерактивный История России, для детей с ОВЗ</t>
  </si>
  <si>
    <t xml:space="preserve">
 Интерактивный электрифицированный стенд предназначен для учащихся инклюзивных общеобразовательных учреждений. Данное учебное оборудование знакомит учащихся с историей России.
 Комплект поставки: Интерактивный стенд.Планшет со шрифтом Брайля. Сенсорный беспроводной пульт управления.Блок питания.Крепежные элементы.Паспорт изделия с руководством по эксплуатации"
Размер, см 200х120х4</t>
  </si>
  <si>
    <t>Стенд интерактивный Говорящая азбука, для детей с ОВЗ</t>
  </si>
  <si>
    <t xml:space="preserve">
 Интерактивный стенд предназначен для изучения английского алфавита учащимися инклюзивных общеобразовательных учреждений.
 Комплект поставки: Интерактивный стенд.Планшет со шрифтом Брайля. Сенсорный беспроводной пульт управления.Блок питания.Крепежные элементы.Паспорт изделия с руководством по эксплуатации"
Размер, см 100х150х4</t>
  </si>
  <si>
    <t>Стенд Карта России рельефная, с кнопками, для детей с ОВЗ</t>
  </si>
  <si>
    <t>Карта России с наглядно-рельефным изображением и кнопками с подсветкой. Названия всех объектов написаны буквами и продублированы системой Брайля. При нажатии на кнопку воспроизводится подробная информация об объекте: точное расположение и особенности. Карта станционарна и работает от сети 220В (подключение на задней стороне панели). 
Размер, см 200х140х5</t>
  </si>
  <si>
    <t>Плакат звуковой «Учимся Читать», для детей с ОВЗ</t>
  </si>
  <si>
    <t>Звуковой плакат "Учимся читать" даёт возможность ребёнку воспроизвести практически все слова русского языка и освоить навыки чтения по слогам. Содержит слоги, гласные и согласные звуки, смягченные согласные звуки. Совместим с любым типом Букварей.
Размер, см 50х80</t>
  </si>
  <si>
    <t xml:space="preserve">Документ-камера </t>
  </si>
  <si>
    <t>Матрица CMOS
Разрешение не хуже 1920x1080 (Full HD)
Оптическое увеличение 10 x
Количество кадров в секунду не менее 16
Максимальная рабочая область
480 x 345 мм при 470 мм мм
Внешняя память Наличие; через USB-накопитель FAT (макс. 32 ГБ)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t>
  </si>
  <si>
    <t xml:space="preserve"> шт</t>
  </si>
  <si>
    <t>ФГ</t>
  </si>
  <si>
    <t>Стол под учебно-лабораторные комплексы</t>
  </si>
  <si>
    <t>Ширина не менее 2500 мм, Глубина не менее 650 мм, Высота не менее 750 мм</t>
  </si>
  <si>
    <t>Шкаф комбинированный</t>
  </si>
  <si>
    <t>Ширина не менее 1000 мм, Глубина не менее 600 мм, Высота не менее 2000 мм</t>
  </si>
  <si>
    <t>Тележка-хранилище для ноутбуков</t>
  </si>
  <si>
    <t>Тип корпуса: металл;
возможность безопасного защищенного замком хранения ноутбуков: наличие;
возможность зарядки ноутбуков: наличие, поддержка ноутбуков из комплекта поставки;
Защита от перенапряжения, короткого замыкания: наличие;
Колеса для передвижения с тормозом: наличие. Размер,мм (ВхШхГ): не более 973 × не более 1200 × не более 536 мм
Вес товара: не более 71,70 кг</t>
  </si>
  <si>
    <t>Учебная литература</t>
  </si>
  <si>
    <t>Зикеев А. Г.  Русский язык. Развитие речи (для слабослышащих и позднооглохших) (в 2-х ч.), 1кл. Просвещение 2022</t>
  </si>
  <si>
    <t>Головчиц Л. А. Азбука : 1кл. для общеобразовательных орг., реализующих адаптив. осн. общеобр. программы в 2-х ч. (для слабослышащих) Просвещение 2022</t>
  </si>
  <si>
    <t>Тригер Р. Д. Подготовка к обучению грамоте (для обучающихся с ЗПР) Владос 2022</t>
  </si>
  <si>
    <t>Тригер Р. Д. Подготовка к обучению письму и чтению (для обучающихся с ЗПР) Владос 2022</t>
  </si>
  <si>
    <t>Пфафенродт, А. Н. Произношение (для слабослышащих и позднооглохших) (в 2-х ч.) 1,2,3,4 кл. Просвещение 2022</t>
  </si>
  <si>
    <t>Зыкова, Т. С.  Ознакомление с окружающим миром (для глухих и слабослышащих) 1,2,3,4 кл. Просвещение 2022</t>
  </si>
  <si>
    <t>Рау, М. Ю. Изобразительное искусство (для глухих и слабослышащих) 1,2,3,4 кл. кл. Просвещение 2023</t>
  </si>
  <si>
    <t>Якубовская, Э. В. Русский язык (для обучающихся с интеллект. нарушениями) В 2-х ч. 2,3,4 кл. Просвещение 2023</t>
  </si>
  <si>
    <t>Ильина С. Ю. Чтение (для обучающихся с интеллект. нарушениями) 2,3,4 кл. Просвещение 2023</t>
  </si>
  <si>
    <t>Алышева, Т. В. Математика (для обучающихся с интеллект. нарушениями) (в 2-х ч.) 1,2,3,4 кл. Просвещение 2023</t>
  </si>
  <si>
    <t>Кузнецова, Л. А. Технология. Ручной труд (для обучающихся с интеллект. нарушениями) 1,2,3,4кл Просвещение 2023</t>
  </si>
  <si>
    <t>Кудрина, С. В. Мир природы и человека (для обучающихся с интеллект. нарушениями) 1,2,3,4 кл. Просвещение 2023</t>
  </si>
  <si>
    <t>Евтушенко, И. В. Музыка (для обучающихся с интеллект. нарушениями) 1,2,3 кл Просвещение 2023</t>
  </si>
  <si>
    <t>Годовщикова, Л. В. Психолого-педагогическое сопровождение обучающихся с ОВЗ Юрайт 2023</t>
  </si>
  <si>
    <t>Сапин М. Р.  Анатомия и физиология человека (с возрастными особенностями детского организма) учебник Академия 2023</t>
  </si>
  <si>
    <t>Криницына Г. М.  Коррекция речевых нарушений у младших школьников: учебное пособие для СПО Юрайт 2023</t>
  </si>
  <si>
    <t>Годовникова Л. В.  Психолого-педагогическое сопровождение обучающихся с ОВЗ: учебное пособие для СПО Юрайт 2023</t>
  </si>
  <si>
    <t>Галасюк И. Н.  Основы коррекционной педагогики и коррекционной психологии. Кураторство семьи особенного ребенка: учебное пособие для СПО Юрайт 2023</t>
  </si>
  <si>
    <t>Завьялова Т. П.  Профилактика нарушений опорно-двигательного аппрата у обучающихся: учебное пособие для СПО Юрайт 2023</t>
  </si>
  <si>
    <t>Обухов А. С.  Психолого- педагогическое взаимодействие участников образовательного процесса: учебник и практикум для СПО Юрайт 2023</t>
  </si>
  <si>
    <t>Богданова Т. Г.  Основы специальной педагогики и специальной психологии. Сурдопсихология: учебник для СПО Юрайт 2023</t>
  </si>
  <si>
    <t>Акимова М. К.  Психологическая диагностика умственного развития детей: учебное пособие для СПО
 Юрайт 2023</t>
  </si>
  <si>
    <t>Виленская Т. Е.  Теория и методика физического воспитания: оздоровительные технологии физического воспитания младших школьников: учебное пособие для СПО Юрайт 2023</t>
  </si>
  <si>
    <t>Кумарина Г.Ф. Коррекционная педагогика в начальном образовании: учебное пособие. Юрайт 2023</t>
  </si>
  <si>
    <t>Иванова Е.В., 
Мищенко Г.В. Коррекция и развитие эмоциональной сферы детей с ограниченными возможностями здоровья: учебное пособие. Национальный книжный центр 2021</t>
  </si>
  <si>
    <t>Бойков Д.И.,
Богачек И.С.,
Гайдукевич Е.А.,
Шумская Н.А. Психолого-педагогическая диагностика развития лиц с ограниченными возможностями здоровья: учебное пособие.
 Юрайт 2023</t>
  </si>
  <si>
    <t>Самыгин С.И.,
Руденко А.М.,
Пономарёв И.Е. Основы коррекционной педагогики и психологии: учебник Феникс 2023</t>
  </si>
  <si>
    <t>Мардахаев Л.В.,
Орлова Е.А. Специальная педагогика: учебник. Юрайт 2023</t>
  </si>
  <si>
    <t>Власова Н.В. Коррекционная и специальная педагогика: учебное пособие. Юрайт 2023</t>
  </si>
  <si>
    <t>Рындак В.Г.,
Сальдаева О.В.,
Аитбаева Р.Р. 
и др. Педагогика инклюзивного образования: учебник. ИНФРА-М 2023</t>
  </si>
  <si>
    <t>Яковлева И.М.,
Браткова М.В.,
Караневская О.В. и др.
 Педагогика и психология детей с умственной отсталостью (интеллектуальными нарушениями): учебник. ИНФРА-М 2023</t>
  </si>
  <si>
    <t>Богданова Т.Г.,
Гусейнова А.А. Педагогика инклюзивного образования. ИНФРА-М 2023</t>
  </si>
  <si>
    <t>Ткачева В.В.,
Устинова Е.В. Психокоррекционная работа с семьями детей с ограниченными возможностями здоровья: учебно-методическое пособие. ИНФРА-М 2024</t>
  </si>
  <si>
    <t>Черная Е.В. Специальная и коррекционная педагогика. Тесты: учебное пособие. Юрайт 2023</t>
  </si>
  <si>
    <t>Колосова Т.А.,
Исаев Д.Н. Основы коррекционной педагогики и коррекционной психологии. Дети с нарушением интеллекта: учебное пособие. Юрайт 2023</t>
  </si>
  <si>
    <r>
      <t xml:space="preserve">Площадь зоны: не менее 4,8 </t>
    </r>
    <r>
      <rPr>
        <u/>
        <sz val="9"/>
        <color theme="1"/>
        <rFont val="Times New Roman"/>
        <family val="1"/>
        <charset val="204"/>
      </rPr>
      <t xml:space="preserve"> </t>
    </r>
    <r>
      <rPr>
        <sz val="9"/>
        <color theme="1"/>
        <rFont val="Times New Roman"/>
        <family val="1"/>
        <charset val="204"/>
      </rPr>
      <t>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</si>
  <si>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-4,8 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</si>
  <si>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xml:space="preserve"> </t>
    </r>
  </si>
  <si>
    <r>
      <t xml:space="preserve">Подведение сжатого воздуха: </t>
    </r>
    <r>
      <rPr>
        <u/>
        <sz val="9"/>
        <color theme="1"/>
        <rFont val="Times New Roman"/>
        <family val="1"/>
        <charset val="204"/>
      </rPr>
      <t>не требуется</t>
    </r>
    <r>
      <rPr>
        <u/>
        <sz val="9"/>
        <color rgb="FFFF0000"/>
        <rFont val="Times New Roman"/>
        <family val="1"/>
        <charset val="204"/>
      </rPr>
      <t/>
    </r>
  </si>
  <si>
    <t>Рабочее место для слабовидящего и незрячего "Оптимальное"</t>
  </si>
  <si>
    <t xml:space="preserve">"Моноблок не менее 23,8 дюймов клава + мышь
Предустановленое ПО
ПО для создания, хранения и управления текстовыми и голосовыми заметками 
ПО экранного доступа 
Портативный тактильный дисплей Брайля 
Клавиатура адаптированная с крупными кнопками + пластиковая
Ресивер
Портативный тифлофлешплеер 
Электронный ручной видео-увеличитель (ЭРВУ) 
</t>
  </si>
  <si>
    <t>шт. (на 4 раб. места)</t>
  </si>
  <si>
    <t xml:space="preserve">Ноутбук </t>
  </si>
  <si>
    <t>Количество ядер не менее 2, количество потоков не менее 4 базовая тактовая частота, не менее 1,2Ghz объём кэш памяти L3 18мб, 8Gb SSD256Gb, диагональ не менее 14" IPS FHD (1920x1080) DOS silver WiFi BT Cam</t>
  </si>
  <si>
    <t>шт. (на 2 раб. места)</t>
  </si>
  <si>
    <t>Программное обеспечение для коррекционного образования</t>
  </si>
  <si>
    <t>Включает в себя: программу, направленную на речевое обследование, развитие моторных навыков, речевое дыхание и слух, звукопроизношение, лексику, грамматику, связную речь; конструктор заданий с готовой библиотекой шаблонов, напарвленных на создание интерактивных пособий для работы с детьми дошкольного возраста; программу на внимание, память, логику, включающих обучающие игры, которые позволяют развить зрительную память, слуховое внимание, моторику и глазомер; программу по обучению чтению; наборы логопедических карточек.</t>
  </si>
  <si>
    <t>Стол ученический</t>
  </si>
  <si>
    <t>Тип стола:прямой
Ширина не менее 600мм хГлубина не менее 600мм хВысота не менее 750мм</t>
  </si>
  <si>
    <t>шт. (на 1 раб. место)</t>
  </si>
  <si>
    <t>Материал обивки:пластик
Материал каркаса:металл
Ширина не менее 380мм хГлубина не менее 380мм хВысота не менее 380мм не более 460мм</t>
  </si>
  <si>
    <t>Лазерное многофункциональное устройство (МФУ), черно-белое</t>
  </si>
  <si>
    <t>A4. чб, не менее 40стр/мин, дуплекс, не менее 1200x1200, Ethernet, USB</t>
  </si>
  <si>
    <t>Материал обивки:ткань
Макс. статическая нагрузка, кг: не менее 100</t>
  </si>
  <si>
    <t>Ширина не менее 1600 мм, Глубина не менее 1300 мм, Высота не менее 750 мм</t>
  </si>
  <si>
    <t>Тип: универсальная
Наполнение: ТУ 9398-040-10973749-2015
Форма выпуска: пластиковый чемоданчик
Срок годности аптечки: 18</t>
  </si>
  <si>
    <t>В наличии</t>
  </si>
  <si>
    <t>Огнетушитель углекислотный ОУ-1</t>
  </si>
  <si>
    <t>Вместимость корпуса 1.34 л,огнетушащая способность по классам пожаров 13 в, Длина струи ОТВ 2 м,Продолжительность подачи ОТВ 6 сек</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</si>
  <si>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 Самарской области</t>
    </r>
  </si>
  <si>
    <r>
      <t xml:space="preserve">Основная информация </t>
    </r>
    <r>
      <rPr>
        <b/>
        <sz val="14"/>
        <rFont val="Times New Roman"/>
        <family val="1"/>
        <charset val="204"/>
      </rPr>
      <t>об образовательном кластере СПО:</t>
    </r>
  </si>
  <si>
    <r>
      <t xml:space="preserve">Субъект Российской Федерации: </t>
    </r>
    <r>
      <rPr>
        <i/>
        <sz val="14"/>
        <rFont val="Times New Roman"/>
        <family val="1"/>
        <charset val="204"/>
      </rPr>
      <t>Самарская область</t>
    </r>
  </si>
  <si>
    <r>
      <t>Ядро кластера:</t>
    </r>
    <r>
      <rPr>
        <sz val="14"/>
        <rFont val="Times New Roman"/>
        <family val="1"/>
        <charset val="204"/>
      </rPr>
      <t xml:space="preserve"> г</t>
    </r>
    <r>
      <rPr>
        <i/>
        <sz val="14"/>
        <rFont val="Times New Roman"/>
        <family val="1"/>
        <charset val="204"/>
      </rPr>
      <t>осударственное бюджетное профессиональное образовательное учреждение Самарской области «Самарский социально-педагогический колледж»</t>
    </r>
  </si>
  <si>
    <r>
      <t xml:space="preserve">Адрес ядра кластера: </t>
    </r>
    <r>
      <rPr>
        <i/>
        <sz val="14"/>
        <rFont val="Times New Roman"/>
        <family val="1"/>
        <charset val="204"/>
      </rPr>
      <t>443099, г.Самара, ул. Крупской, 18 / ул. Степана Разина,2.</t>
    </r>
  </si>
  <si>
    <r>
      <t xml:space="preserve">2. Зона под вид работ </t>
    </r>
    <r>
      <rPr>
        <i/>
        <sz val="14"/>
        <color theme="0"/>
        <rFont val="Times New Roman"/>
        <family val="1"/>
        <charset val="204"/>
      </rPr>
      <t xml:space="preserve">"Зона коррекционно-технологической деятельности" </t>
    </r>
    <r>
      <rPr>
        <sz val="14"/>
        <color theme="0"/>
        <rFont val="Times New Roman"/>
        <family val="1"/>
        <charset val="204"/>
      </rPr>
      <t>(8 рабочих мест)</t>
    </r>
  </si>
  <si>
    <t>44.02.01 Дошкольное образование, 44.02.04 Специальное дошкольное образование, 44.02.02 Преподавание в начальных классах, 44.02.05 Коррекционная педагогика в начальном образовании</t>
  </si>
  <si>
    <t>Площадь зоны: не менее 32,6 кв.м.</t>
  </si>
  <si>
    <t>Освещение: Допустимо верхнее  верхнее  LED освещение не менее 500 люкс</t>
  </si>
  <si>
    <t>Интернет : Подключение к проводному и беспроводному интернету</t>
  </si>
  <si>
    <r>
      <t xml:space="preserve">Электричество: Подключения к сети </t>
    </r>
    <r>
      <rPr>
        <i/>
        <sz val="11"/>
        <rFont val="Times New Roman"/>
        <family val="1"/>
        <charset val="204"/>
      </rPr>
      <t>220 В</t>
    </r>
  </si>
  <si>
    <t>Контур заземления для электропитания и сети слаботочных подключений : требуется</t>
  </si>
  <si>
    <t>Покрытие пола: гомогенное покрытие - 32,6 м2 на всю зону</t>
  </si>
  <si>
    <r>
      <t xml:space="preserve">Подведение/ отведение ГХВС: </t>
    </r>
    <r>
      <rPr>
        <i/>
        <sz val="11"/>
        <color theme="1"/>
        <rFont val="Times New Roman"/>
        <family val="1"/>
        <charset val="204"/>
      </rPr>
      <t>требуется</t>
    </r>
  </si>
  <si>
    <r>
      <t xml:space="preserve">Подведение сжатого воздуха: </t>
    </r>
    <r>
      <rPr>
        <i/>
        <sz val="11"/>
        <rFont val="Times New Roman"/>
        <family val="1"/>
        <charset val="204"/>
      </rPr>
      <t>не требуется</t>
    </r>
  </si>
  <si>
    <t>Интерактивная панель 75"</t>
  </si>
  <si>
    <t>Диагональ не менее 75 дюймов не более 95 дюймов, разрешение не менее FHD 1920x1080 не более 7680x4320</t>
  </si>
  <si>
    <t>Ноутбук с програмным обеспечением</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</si>
  <si>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Предустановленое ПО.</t>
  </si>
  <si>
    <t>Интерактивный развивающий комплекс с коррекционной направленностью</t>
  </si>
  <si>
    <t>Интерактивное умное зеркало(для лагопеда) со специализированным программным обеспечением</t>
  </si>
  <si>
    <t xml:space="preserve">Интерактивный стол </t>
  </si>
  <si>
    <t>Диагональ дисплея интереактивного стола - не менее 43 дюйма</t>
  </si>
  <si>
    <t>Набор для развития игровой деятельности</t>
  </si>
  <si>
    <t xml:space="preserve">мобильный стелаж с 5 модулями для работы с детьми раннего возраста </t>
  </si>
  <si>
    <t>Стол для рисования песком с цветной подсветкой</t>
  </si>
  <si>
    <t xml:space="preserve"> стол с подсветкой 40*60 см на пульте управления и предназначен для рисования песком, столешница из орг стекла с бортиками, ножки, песок, набор гребней, пульт ДУ, блок питания</t>
  </si>
  <si>
    <t>Комплекс «Море словесности»</t>
  </si>
  <si>
    <t xml:space="preserve">Набор "Тактильный алфавит": планшеты из пены Eva с отверстиями для букв, рукописные буквы из пластика, имеющие шершавую поверхность,программное обеспечение "Море словесности", кноструктор букв из элементов </t>
  </si>
  <si>
    <t>Большой набор «Массажные ладошки и следочки»</t>
  </si>
  <si>
    <t>Обучающий набор выполненный из картона пластика текстиля с массажным эфектом,  8 ладошек + 8 следочков</t>
  </si>
  <si>
    <t>Головоломка. Повтори по образцу «Транспорт » (в ассортименте)</t>
  </si>
  <si>
    <t>головоломка пазл выполненый из дерева</t>
  </si>
  <si>
    <t>Домики – считалки</t>
  </si>
  <si>
    <t>коврик из фетра с кармашками, счетные палочки цифры</t>
  </si>
  <si>
    <t>Развивающая игрушка Страна Монтессори 7 в 1</t>
  </si>
  <si>
    <t xml:space="preserve">Набор развивающих игр  Сортер, головоломки по цветам со стаканчиками и шариками. Рыбалка на магнитах. Мозаика с деревянными шариками. Набор для моторики пинцет, ложка, палочки для захвата. Сортер цифр, знаков и фигур,10 пирамидок </t>
  </si>
  <si>
    <t>Магнитная азбука</t>
  </si>
  <si>
    <t>Настольная игра Азбука магнитная с заданиями в коробке</t>
  </si>
  <si>
    <t xml:space="preserve">Счетный материал  </t>
  </si>
  <si>
    <t>Касса цифр и счетных материалов в пластиковой коробке. Цифры, геометрический фигуры разного размера и цвета. Легкий счёт 132 элемента</t>
  </si>
  <si>
    <t>Оксва Геоборд «Математический планшет. Геометрик», большой</t>
  </si>
  <si>
    <t>деревянный  квадратный планшет с 25-ю пластмассовыми штырьками, комплекта разноцветных резинок, набора деревянных геометрических фигур в количестве 6 шт. , специальных  скреп, для соединения нескольких планшетов в одно большое игровое поле, и красочного альбома с методическими рекомендациями, заданиями, стишками и загадками.</t>
  </si>
  <si>
    <t>Развивающая игра сортер Цветные деревянные цилиндры Монтессори</t>
  </si>
  <si>
    <t>Деревянные цилиндры состоят из  четырех деревянных блоков, в которых имеются отверстия, цилиндрики определенного размера.блоки из четырех имеет свой цвет, а цилиндрики разную высоту и диаметр</t>
  </si>
  <si>
    <t xml:space="preserve">Деревянный сортер по методу Монтессори 14 в 1 </t>
  </si>
  <si>
    <t>Набор включает в себя 14 различных модулей, геометрических фигур выполненых из дерева</t>
  </si>
  <si>
    <t xml:space="preserve">Счеты детские </t>
  </si>
  <si>
    <t>Счеты  (80×60×30см) из натурального дерева с 10 рядами разноцветных бусинок</t>
  </si>
  <si>
    <t xml:space="preserve">Прозрачная папка для занятий «Пиши и стирай» </t>
  </si>
  <si>
    <t>набор состоит из прозрачной папка маркера губки и заданий, одна папка с маркером (на колпачке маркера – мини-губка), цвета МИКС</t>
  </si>
  <si>
    <t>Планшет-тренажер «Счет»</t>
  </si>
  <si>
    <t>деревянный планшет с накладными цифрами, фигурами, формами</t>
  </si>
  <si>
    <t>Развивающая панель «Календарь с часами»</t>
  </si>
  <si>
    <t>Настольная развивающая деревянная игрушка направленная на изучение временнагода</t>
  </si>
  <si>
    <t>Фибероптический сухой душ</t>
  </si>
  <si>
    <t>Материал фанера пластик.Беспроводной пульт управления, паспорт, блок питания, Фибероптический душ с источником света</t>
  </si>
  <si>
    <t>Тактильная дорожка</t>
  </si>
  <si>
    <t>тренажер состоящий из 7 деревянных модулей с различным наполнением</t>
  </si>
  <si>
    <t>Портативный коммуникатор на запястье</t>
  </si>
  <si>
    <t>коммуникатор в общем временем для записи 20 секунд</t>
  </si>
  <si>
    <t xml:space="preserve">Доска для письма наклонная </t>
  </si>
  <si>
    <t>Доска выполнена из фанеры или дерева со съмными ножками устанавливается на стол под  углом 12-15 градусов с разлиновкой.</t>
  </si>
  <si>
    <t>Сенсорный синтезатор</t>
  </si>
  <si>
    <t>Синтезатор сенсорный для записи и прослушивания мелодий, работающий от батареек</t>
  </si>
  <si>
    <t>Вибрирующая ручка для логопедических занятий</t>
  </si>
  <si>
    <t>Ручки со сменными цветными наконечниками рисуют извилистыми линиями. Питание от 1 батарейки.</t>
  </si>
  <si>
    <t>Учебное пособие по пространственной ориентировке ориентир (магнитный набор)</t>
  </si>
  <si>
    <t>Тифлоприбор . Дипломат, в котором находятся пять пластин (поля построения) и комплектация магнитных фигур  (прямоугольники, квадратики, кусты, деревья, препятствия, магнитные полосы различной длины и ширины).</t>
  </si>
  <si>
    <t>Стребелева ЕА. Диагностика познавательного развития. Комплект материалов для обследования детей в возрасте от 6 месяцев до 10 лет</t>
  </si>
  <si>
    <t>Комплект включает методическое пособие и дидактические материалы, необходимые для проведения обследования (11 наборов в 7 папках). </t>
  </si>
  <si>
    <t>Программно-дидактический комплекс</t>
  </si>
  <si>
    <t>игры и упражнения в интерактивном виде для проведения общеразвивающих занятий в детском саду  142 интерактивных пособия для проведения тематических занятий</t>
  </si>
  <si>
    <t>Балансировочная доска-лабиринт</t>
  </si>
  <si>
    <t xml:space="preserve">Деревянный балансир изготовлен из прочной берёзовой фанеры. Покрытием служит натуральная пропитка на водной основе. На лицевой части балансировочного диска расположен лабиринт, подножки для лучшего сцепления ног с поверхностью и два магнитных крепления для шариков. Особая геометрия крестового основания доски  позволяет наклонять балансир во все стороны. </t>
  </si>
  <si>
    <t>Игра с бусинами Перло</t>
  </si>
  <si>
    <t>В комплект входит 48 деревянных бусин 5-ти цветов и 12-ти различных форм, 20 проволок, 48 деревянных табличек (5,5х5,5см) с проекциями бусин, 4-х деревянных подставок (для 6 табличек) длинной 32 см.</t>
  </si>
  <si>
    <t>Пуф Капля</t>
  </si>
  <si>
    <t>Мягкое кресло-мешок в виде капли, наполненное полистирольными гранулами.</t>
  </si>
  <si>
    <t>Шкаф для оборудования с замком</t>
  </si>
  <si>
    <t>Внешние размеры (мм) не менее
2000x850x500
Внутренние размеры (мм) не менее
1900x840x430   , количество полок : не менее 4 , ключевой замок</t>
  </si>
  <si>
    <t xml:space="preserve">Стеллаж </t>
  </si>
  <si>
    <t>Стеллаж вертикальный  с четырьмя дверцами в шахматном порядке Материал: ЛДСП не менее 16 мм, Размер изделия (ШхГхВ) не менее 1200х350х1430 мм</t>
  </si>
  <si>
    <t>С ящиками на колесах ЛДСП Не менее ширина 36 см, высота 76 см, глубина 58 см</t>
  </si>
  <si>
    <t>Сплит-система</t>
  </si>
  <si>
    <t>для помещения не менее 30 кв.м</t>
  </si>
  <si>
    <r>
      <t>Площадь зоны: не менее 8</t>
    </r>
    <r>
      <rPr>
        <sz val="11"/>
        <color rgb="FFFF0000"/>
        <rFont val="Times New Roman"/>
        <family val="1"/>
        <charset val="204"/>
      </rPr>
      <t xml:space="preserve"> </t>
    </r>
    <r>
      <rPr>
        <sz val="11"/>
        <color theme="1"/>
        <rFont val="Times New Roman"/>
        <family val="1"/>
        <charset val="204"/>
      </rPr>
      <t xml:space="preserve"> кв.м.</t>
    </r>
  </si>
  <si>
    <t>Покрытие пола: гомогенное покрытие - 8 м2 на всю зону</t>
  </si>
  <si>
    <t>Стол складной "Флип-топ" трапеция не менее 1200x600 мм, столешница из ЛДСП толщиной не менее 22 мм</t>
  </si>
  <si>
    <t xml:space="preserve">шт ( на 2 раб.место) </t>
  </si>
  <si>
    <t>Стул школьный антивандальный пластик, ростовая группа 6 - 7 </t>
  </si>
  <si>
    <t xml:space="preserve">шт ( на 1 раб.места) </t>
  </si>
  <si>
    <r>
      <t xml:space="preserve">Площадь зоны: не менее </t>
    </r>
    <r>
      <rPr>
        <sz val="11"/>
        <rFont val="Times New Roman"/>
        <family val="1"/>
        <charset val="204"/>
      </rPr>
      <t>2</t>
    </r>
    <r>
      <rPr>
        <sz val="11"/>
        <color rgb="FFFF0000"/>
        <rFont val="Times New Roman"/>
        <family val="1"/>
        <charset val="204"/>
      </rPr>
      <t xml:space="preserve"> </t>
    </r>
    <r>
      <rPr>
        <sz val="11"/>
        <color theme="1"/>
        <rFont val="Times New Roman"/>
        <family val="1"/>
        <charset val="204"/>
      </rPr>
      <t xml:space="preserve"> кв.м.</t>
    </r>
  </si>
  <si>
    <t>Покрытие пола: гомогенное покрытие - 2 м2 на всю зону</t>
  </si>
  <si>
    <t xml:space="preserve">Стол учителя </t>
  </si>
  <si>
    <t>Стол эргономичный Размер изделия: не менее1600х1200/600х750 мм, ЛДСП</t>
  </si>
  <si>
    <t>Компьютерное кресло</t>
  </si>
  <si>
    <t>Кресло офисное на газлифте с поясничной поддержкой со спинкой с подлокотниками (сетка/ткань, пластик)</t>
  </si>
  <si>
    <t>пластиковый ящик с наполнением медицинских препаратов и предметов первой помощи,комплектация для коллектива до 7 человек</t>
  </si>
  <si>
    <t>порошковый ОП - 4</t>
  </si>
  <si>
    <r>
      <t xml:space="preserve">Субъект Российской Федерации: </t>
    </r>
    <r>
      <rPr>
        <i/>
        <sz val="12"/>
        <color rgb="FFFF0000"/>
        <rFont val="Times New Roman"/>
        <family val="1"/>
        <charset val="204"/>
      </rPr>
      <t>Чеченская Республика</t>
    </r>
  </si>
  <si>
    <r>
      <t>Ядро кластера:</t>
    </r>
    <r>
      <rPr>
        <sz val="11"/>
        <color rgb="FFFF0000"/>
        <rFont val="Times New Roman"/>
        <family val="1"/>
        <charset val="204"/>
      </rPr>
      <t xml:space="preserve"> </t>
    </r>
    <r>
      <rPr>
        <i/>
        <sz val="11"/>
        <color rgb="FFFF0000"/>
        <rFont val="Times New Roman"/>
        <family val="1"/>
        <charset val="204"/>
      </rPr>
      <t>ФГБОУ ВО "Чеченский государственный педагогический университет"</t>
    </r>
  </si>
  <si>
    <r>
      <t xml:space="preserve">Адрес ядра кластера: </t>
    </r>
    <r>
      <rPr>
        <i/>
        <sz val="11"/>
        <color rgb="FFFF0000"/>
        <rFont val="Times New Roman"/>
        <family val="1"/>
        <charset val="204"/>
      </rPr>
      <t>Чеченская Республика, г. Грозный, ул. Субры Кишиевой, 33</t>
    </r>
  </si>
  <si>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r>
      <rPr>
        <sz val="16"/>
        <color theme="0"/>
        <rFont val="Times New Roman"/>
        <family val="1"/>
        <charset val="204"/>
      </rPr>
      <t xml:space="preserve">  </t>
    </r>
    <r>
      <rPr>
        <i/>
        <sz val="16"/>
        <color theme="0"/>
        <rFont val="Times New Roman"/>
        <family val="1"/>
        <charset val="204"/>
      </rPr>
      <t>Чеченская Республика</t>
    </r>
    <r>
      <rPr>
        <sz val="16"/>
        <color theme="0"/>
        <rFont val="Times New Roman"/>
        <family val="1"/>
        <charset val="204"/>
      </rPr>
      <t xml:space="preserve"> </t>
    </r>
  </si>
  <si>
    <r>
      <rPr>
        <sz val="16"/>
        <color theme="0"/>
        <rFont val="Times New Roman"/>
        <family val="1"/>
        <charset val="204"/>
      </rPr>
      <t>1. Зона под вид работ</t>
    </r>
    <r>
      <rPr>
        <sz val="16"/>
        <rFont val="Times New Roman"/>
        <family val="1"/>
        <charset val="204"/>
      </rPr>
      <t xml:space="preserve"> </t>
    </r>
    <r>
      <rPr>
        <b/>
        <i/>
        <sz val="16"/>
        <color rgb="FFFF0000"/>
        <rFont val="Times New Roman"/>
        <family val="1"/>
        <charset val="204"/>
      </rPr>
      <t>Организация обучения лиц с ограниченными возможностями здоровья</t>
    </r>
    <r>
      <rPr>
        <i/>
        <sz val="16"/>
        <color rgb="FFFF0000"/>
        <rFont val="Times New Roman"/>
        <family val="1"/>
        <charset val="204"/>
      </rPr>
      <t xml:space="preserve"> </t>
    </r>
    <r>
      <rPr>
        <sz val="16"/>
        <color theme="0"/>
        <rFont val="Times New Roman"/>
        <family val="1"/>
        <charset val="204"/>
      </rPr>
      <t>(</t>
    </r>
    <r>
      <rPr>
        <u/>
        <sz val="16"/>
        <color theme="0"/>
        <rFont val="Times New Roman"/>
        <family val="1"/>
        <charset val="204"/>
      </rPr>
      <t>12</t>
    </r>
    <r>
      <rPr>
        <sz val="16"/>
        <rFont val="Times New Roman"/>
        <family val="1"/>
        <charset val="204"/>
      </rPr>
      <t xml:space="preserve"> </t>
    </r>
    <r>
      <rPr>
        <sz val="16"/>
        <color theme="0"/>
        <rFont val="Times New Roman"/>
        <family val="1"/>
        <charset val="204"/>
      </rPr>
      <t>рабочих мест)</t>
    </r>
  </si>
  <si>
    <t>44.02.01 Дошкольное образование 
44.02.02 Преподавание в начальных классах
49.02.01 Физическая культура</t>
  </si>
  <si>
    <r>
      <t xml:space="preserve">Площадь зоны: не менее </t>
    </r>
    <r>
      <rPr>
        <sz val="11"/>
        <color rgb="FFFF0000"/>
        <rFont val="Times New Roman"/>
        <family val="1"/>
        <charset val="204"/>
      </rPr>
      <t xml:space="preserve">24,72 </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</si>
  <si>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1000 (светодиодное)</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 xml:space="preserve">500 </t>
    </r>
    <r>
      <rPr>
        <sz val="11"/>
        <color theme="1"/>
        <rFont val="Times New Roman"/>
        <family val="1"/>
        <charset val="204"/>
      </rPr>
      <t xml:space="preserve"> люкс) </t>
    </r>
  </si>
  <si>
    <r>
      <t xml:space="preserve">Интернет : Подключение к проводному интернету </t>
    </r>
    <r>
      <rPr>
        <sz val="11"/>
        <color rgb="FFFF0000"/>
        <rFont val="Times New Roman"/>
        <family val="1"/>
        <charset val="204"/>
      </rPr>
      <t>(проводному и/или беспроводному)</t>
    </r>
  </si>
  <si>
    <r>
      <t xml:space="preserve">Электричество: Подключения к сети </t>
    </r>
    <r>
      <rPr>
        <sz val="11"/>
        <color rgb="FFFF0000"/>
        <rFont val="Times New Roman"/>
        <family val="1"/>
        <charset val="204"/>
      </rPr>
      <t>220</t>
    </r>
    <r>
      <rPr>
        <sz val="11"/>
        <color theme="1"/>
        <rFont val="Times New Roman"/>
        <family val="1"/>
        <charset val="204"/>
      </rPr>
      <t xml:space="preserve"> В </t>
    </r>
    <r>
      <rPr>
        <sz val="11"/>
        <color rgb="FFFF0000"/>
        <rFont val="Times New Roman"/>
        <family val="1"/>
        <charset val="204"/>
      </rPr>
      <t>(220 и/или 380)</t>
    </r>
  </si>
  <si>
    <r>
      <t xml:space="preserve">Контур заземления для электропитания и сети слаботочных подключений : </t>
    </r>
    <r>
      <rPr>
        <sz val="11"/>
        <color rgb="FFFF0000"/>
        <rFont val="Times New Roman"/>
        <family val="1"/>
        <charset val="204"/>
      </rPr>
      <t>требуется</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</si>
  <si>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резиновое, типа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24,72 </t>
    </r>
    <r>
      <rPr>
        <sz val="11"/>
        <color theme="1"/>
        <rFont val="Times New Roman"/>
        <family val="1"/>
        <charset val="204"/>
      </rPr>
      <t>м2 на всю зону</t>
    </r>
  </si>
  <si>
    <r>
      <t xml:space="preserve">Подведение/ отведение ГХВС: </t>
    </r>
    <r>
      <rPr>
        <sz val="11"/>
        <color rgb="FFFF0000"/>
        <rFont val="Times New Roman"/>
        <family val="1"/>
        <charset val="204"/>
      </rPr>
      <t>не требуется</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</si>
  <si>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Подведение сжатого воздуха: </t>
    </r>
    <r>
      <rPr>
        <sz val="11"/>
        <color rgb="FFFF0000"/>
        <rFont val="Times New Roman"/>
        <family val="1"/>
        <charset val="204"/>
      </rPr>
      <t>не требуется (требуется или не требуется)</t>
    </r>
  </si>
  <si>
    <t>Мячи игольчатые с ручкой</t>
  </si>
  <si>
    <t>Размер: Диаметр Ø шариков, см - не менее 6.
Длина основания, см - не менее 47</t>
  </si>
  <si>
    <t>Наклонная доска для письма</t>
  </si>
  <si>
    <t>Размеры основания доски, см - не менее 41 х 38,5 х 13,9
Размеры поверхности для письма, см -  не менее 30,5*34,5 см.</t>
  </si>
  <si>
    <t>Набор панелей для подготовки к письму</t>
  </si>
  <si>
    <t>Количество панелей в наборе, шт - не менее 2 
Длина панелей, мм - не менее 350 мм</t>
  </si>
  <si>
    <t>Логические Блоки Дьенеша</t>
  </si>
  <si>
    <t>Количество блоков, шт - не менее 48</t>
  </si>
  <si>
    <t>Игра Угадай предмет</t>
  </si>
  <si>
    <t>Количество фигур, шт - не менее 16</t>
  </si>
  <si>
    <t>Рамки-вкладыши Монтессори "Больше-меньше"</t>
  </si>
  <si>
    <t>Размеры, см - не менее 31,5*24
Материал - фанера</t>
  </si>
  <si>
    <t xml:space="preserve">Весовой набор </t>
  </si>
  <si>
    <t xml:space="preserve">Размер цилиндра, см: не менее 12x4; 
Размер деревянной коробки, см: не менее 16x20; </t>
  </si>
  <si>
    <t>Мягкий обруч для игр</t>
  </si>
  <si>
    <t xml:space="preserve">Длина не менее 4 м., диаметр  круга  примерно не менее 1.26 м. Дидактические игры и развивающие игрушки для детей с ДЦП (для детей возрастом от 3 до 8 лет) </t>
  </si>
  <si>
    <t>Развивающие линейки</t>
  </si>
  <si>
    <t>Состав набора: не менее 8 линеек, и не менее 2 палочки для вождения по линиям, деревянная коробочка. Для аутичных детей (3-7 лет)</t>
  </si>
  <si>
    <t>Балансировочный диск</t>
  </si>
  <si>
    <t>Надувной, диаметр не менее 32 см. Для аутичных детей</t>
  </si>
  <si>
    <t xml:space="preserve">Тренажер-балансир </t>
  </si>
  <si>
    <t>Для аутичных детей
Диаметр каждого балансира: не менее 18см. Выполнены в 4х цветах. 
Материал: ПВХ</t>
  </si>
  <si>
    <t xml:space="preserve">Рамки-вкладыши с большими деревянными буквами </t>
  </si>
  <si>
    <r>
      <t xml:space="preserve">Игра для изучения букв русского алфавита и обучения чтению.
В комплекте: не менее </t>
    </r>
    <r>
      <rPr>
        <sz val="11"/>
        <color theme="1"/>
        <rFont val="Times New Roman"/>
        <family val="1"/>
        <charset val="204"/>
      </rPr>
      <t xml:space="preserve">2 планшетов </t>
    </r>
    <r>
      <rPr>
        <sz val="11"/>
        <rFont val="Times New Roman"/>
        <family val="1"/>
        <charset val="204"/>
      </rPr>
      <t>для букв, не менее 12 односторонних карточек со словами</t>
    </r>
  </si>
  <si>
    <t>Азбука для изучающих Брайль</t>
  </si>
  <si>
    <t>Для незрячих и слабовидящих детей 
Размер доски, см – не менее 29,5 х 21,0</t>
  </si>
  <si>
    <t>Набор звучащих шаров Вальда</t>
  </si>
  <si>
    <t>Цвета МИКС, диаметр шариков не менее 4 и 5 см Звучащие шары, выполненные по методике методике Марии Монтессори "Звуковые коробочки".
Создан как игра для развития слуха.</t>
  </si>
  <si>
    <t>Гигантские звуковые кнопки "Запиши свой звук"</t>
  </si>
  <si>
    <t>Набор из не менее 4 кнопок.  Для детей с нарушением слуха (2-6 лет)</t>
  </si>
  <si>
    <t>Набор для слухоречевого восприятия для детей с особенностями развития</t>
  </si>
  <si>
    <t>Состав набора: 1. Визуальный дождь.  
2. Барабан. 
3. «Гусеница». 
4. Гармошка. 
5. Мягкая игрушка «Смеющаяся животное». 
6. Шумная труба. 
7. Бубенцы с колокольчиками. 
8. Набор из трёх дисков. 
9. Набор деревянных музыкальных инструментов
10. Деревянное яйцо 
11. Преобразователь голоса. 
12. Набор из 4 кнопок.  
13. «Волновой барабан»
14. Гигиенический свисток.  
15. Волшебная палочка. 
16. Сортер. 
17. Кубики со звуком (Животные).
18. Кубики со звуком (Транспорт).  
19. Звуковые пазлы.
20. Животное 
21. Звуковые призмы.  
22. Космическое одеяло.                                                                                                                                                                                                                                                     23. Волшебные перезвоны   
24. Сумка для игрушек</t>
  </si>
  <si>
    <t>Зеркало для тренировки речи</t>
  </si>
  <si>
    <t xml:space="preserve">Зеркало для тренировки речи с возможностью записи не менее 4-х пятисекундных сообщений. Оно изготовлено из ударопрочного пластика с акриловым зеркалом размером не менее 30,5 см x 30,5см. </t>
  </si>
  <si>
    <t>Прибор для письма по Брайлю 18-ти строчный</t>
  </si>
  <si>
    <t>Прибор предназначен для выполнения письменных работ слабовидящими и незрячими людьми. Прибор состоит из не менее 18 строк, в каждой по не менее 24 ячейки. Прибор изготовлен из ударостойкого металлического сплава. Имеется фиксация бумаги. Размеры: не менее 180 х 240 мм.</t>
  </si>
  <si>
    <t>Грифель для письма по Брайлю</t>
  </si>
  <si>
    <t>Грифель предназначен для записи текстов рельефно-точечным шрифтом. Грифель представляет собой острый металлический стержень с пластмассовой рукояткой. Размер грифеля  не менее 6,4 см.</t>
  </si>
  <si>
    <t>Прибор плоского письма по Гебольду</t>
  </si>
  <si>
    <t>Прибор предназначен для выполнения письменных работ слабовидящими и незрячими людьми. Прибор состоит из 18 строк, в каждой по 24 ячейки. Прибор изготовлен из ударостойкого металлического сплава. Имеется фиксация бумаги. Размеры: не менее 180 х 240 мм</t>
  </si>
  <si>
    <t>Интерактивный стол для проведения комплексных занятий для детей с нарушением слуха</t>
  </si>
  <si>
    <t>Интерактивный стол. Не менее 32 дюйма с программно-дидактическим комплексом для проведения комплексных занятий для детей с нарушением слуха. Стол рассчитан на не менее 10 одновременно распознаваемых касаний.</t>
  </si>
  <si>
    <t>Это  интерактивный комплекс, с преимуществами
дополненной реальности, позволяющий детям с интересом
исследовать окружающий мирвключающий в себя корпус с компьютером, проектором, камерой</t>
  </si>
  <si>
    <t xml:space="preserve">Сухой бассейн </t>
  </si>
  <si>
    <t>Мягкий сухой бассейн   не менее 150х150х50
Шарики не менее 1000 штук.</t>
  </si>
  <si>
    <t>Материал - Сталь.
Диагональ экрана - не менее 75 дюймов.
Тип сенсора - ИК-рамка на не менее 20 одновременных касаний.
WI-FI адаптер - Да.
Аудиосистема - Встроенная не менее 2х15 Вт.</t>
  </si>
  <si>
    <t>Шкаф</t>
  </si>
  <si>
    <t xml:space="preserve">Согласно дизайн проекта, ЛДСП 16 мм,  не менее 800*350*1000 мм. </t>
  </si>
  <si>
    <r>
      <t xml:space="preserve">Площадь зоны: не менее </t>
    </r>
    <r>
      <rPr>
        <sz val="11"/>
        <color rgb="FFFF0000"/>
        <rFont val="Times New Roman"/>
        <family val="1"/>
        <charset val="204"/>
      </rPr>
      <t xml:space="preserve">12,48 </t>
    </r>
    <r>
      <rPr>
        <sz val="11"/>
        <color theme="1"/>
        <rFont val="Times New Roman"/>
        <family val="1"/>
        <charset val="204"/>
      </rPr>
      <t>кв.м.</t>
    </r>
  </si>
  <si>
    <r>
      <t xml:space="preserve">Покрытие пола: </t>
    </r>
    <r>
      <rPr>
        <sz val="11"/>
        <color rgb="FFFF0000"/>
        <rFont val="Times New Roman"/>
        <family val="1"/>
        <charset val="204"/>
      </rPr>
      <t xml:space="preserve">резиновое, типа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12,48 </t>
    </r>
    <r>
      <rPr>
        <sz val="11"/>
        <color theme="1"/>
        <rFont val="Times New Roman"/>
        <family val="1"/>
        <charset val="204"/>
      </rPr>
      <t>м2 на всю зону</t>
    </r>
  </si>
  <si>
    <t>Согласно дизайн проекта, не менее 800х500 мм  на металлкаркасе + столешница ЛДСП 16 мм</t>
  </si>
  <si>
    <t xml:space="preserve">шт ( на 1 раб.место) </t>
  </si>
  <si>
    <t>Согласно дизайн проекта, размеры не менее 500х530 мм</t>
  </si>
  <si>
    <t>Моноблок</t>
  </si>
  <si>
    <t>Размер экрана - не менее 23,8"
Тип матрицы - LCD ADS IPS
Оперативная память - не менее DDR4 16 Гб
Постоянная  память - не менее 512 Гб</t>
  </si>
  <si>
    <t>Программное обеспечение для занятий с детьми имеющими речевые нарушения</t>
  </si>
  <si>
    <t>Это программа, направленная на создание интерактивных пособий специалистами для работы с детьми дошкольного возраста. Программа содержит не менее 1500 готовых изображений различной тематики, программу, направленную на речевое обследование и развитие моторных навыков, речевое дыхание и слух, звукопроизношение, лексику, грамматику, связную речь и моторику.</t>
  </si>
  <si>
    <t>ПО</t>
  </si>
  <si>
    <r>
      <t xml:space="preserve">Площадь зоны: не менее </t>
    </r>
    <r>
      <rPr>
        <sz val="11"/>
        <color rgb="FFFF0000"/>
        <rFont val="Times New Roman"/>
        <family val="1"/>
        <charset val="204"/>
      </rPr>
      <t xml:space="preserve">1,8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</si>
  <si>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резиновое, типа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1,8 </t>
    </r>
    <r>
      <rPr>
        <sz val="11"/>
        <color theme="1"/>
        <rFont val="Times New Roman"/>
        <family val="1"/>
        <charset val="204"/>
      </rPr>
      <t>м2 на всю зону</t>
    </r>
  </si>
  <si>
    <t xml:space="preserve">Стол </t>
  </si>
  <si>
    <t>Согласно дизайн проекта, размеры не менее 1200х600 мм</t>
  </si>
  <si>
    <t>Умное зеркало Логопеда</t>
  </si>
  <si>
    <t xml:space="preserve">Комплекс имеет: зеркало специалиста логопеда, зеркальный мультимедийный экран не менее 25 дюймов, акустическую систему, камеру для занятий, микрофон, клавиатуру и мышь, встроенный ПК </t>
  </si>
  <si>
    <t>МФУ (многофункциональное устройство) А3</t>
  </si>
  <si>
    <t>Черно-белая печать, A3 
Разрешение - не менее 1200x1200 dpi
скорость печати - ч/б - не менее 12 стр/мин (А3), 25 стр/мин (А4)</t>
  </si>
  <si>
    <t>Для оказания неотложной медицинской помощи в производственных условиях (для коллектива до 7 человек).</t>
  </si>
  <si>
    <t>Порошковый огнетушитель - универсальное средство для тушения пожаров класса А (твердые вещества), В (жидкие вещества) и С (газообразные вещества).</t>
  </si>
  <si>
    <t>Емкость 19 л. Подача холодная/горячая вода</t>
  </si>
  <si>
    <t>Маски медицинские одноразовые</t>
  </si>
  <si>
    <t>Процессор-3,3 GHz) 
БП 450 Вт/ ОЗУ DDR5 Не менее 8 Gb/SSD 256 GB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</si>
  <si>
    <t>IPS дисплей,  отечественное ПО, реестр</t>
  </si>
  <si>
    <t>Гарнитура</t>
  </si>
  <si>
    <t>Системный блокс предустановленным программным обеспечением с монитором, клавиатурой, мышью</t>
  </si>
  <si>
    <t>Подставка под системный блок</t>
  </si>
  <si>
    <t>Органайзер для проводов</t>
  </si>
  <si>
    <t>Стол учителя</t>
  </si>
  <si>
    <t>IPS дисплей, отечественное ПО, реестр</t>
  </si>
  <si>
    <t>Программное обеспечение входит в комплект.
Комплект содержит:
Перворобот  - 1 шт.
Аккумуляторная батарея - 1шт.
Зарядное устройство-1шт.
набор с запасными частями -1шт.</t>
  </si>
  <si>
    <t>Наушники с оголовьем</t>
  </si>
  <si>
    <t>Стул ученический с пюпитром</t>
  </si>
  <si>
    <t>Игра для изучения букв русского алфавита и обучения чтению.
В комплекте: не менее 2 планшетов для букв, не менее 12 односторонних карточек со словами</t>
  </si>
  <si>
    <t>Система хранения ноутбуков/планшетов/мобильного класса</t>
  </si>
  <si>
    <t>Акустическая система / Колонки</t>
  </si>
  <si>
    <t>Система контроля и мониторинга качества знаний</t>
  </si>
  <si>
    <t>Комплект чертежного оборудования и приспособлений</t>
  </si>
  <si>
    <t>Комплект настольных развивающих игр по математике</t>
  </si>
  <si>
    <t>Шкаф многосекционный</t>
  </si>
  <si>
    <t>Мобильный интерактивный пол</t>
  </si>
  <si>
    <t>Набор сенсорных тактильных панелей</t>
  </si>
  <si>
    <t>Развивающий игровой набор</t>
  </si>
  <si>
    <t>Чемодан логопеда</t>
  </si>
  <si>
    <t>Диагностический комплект</t>
  </si>
  <si>
    <t>Кресло-мешок</t>
  </si>
  <si>
    <t>Мозаика на стену</t>
  </si>
  <si>
    <t>Принтер для печати рельефно-точечным шрифтом Брайля</t>
  </si>
  <si>
    <t>Документ-камера</t>
  </si>
  <si>
    <t>Интерактивный стол</t>
  </si>
  <si>
    <t>Счеты детские</t>
  </si>
  <si>
    <t>Прозрачная папка для занятий «Пиши и стирай»</t>
  </si>
  <si>
    <t>Доска для письма наклонная</t>
  </si>
  <si>
    <t>Тренажер-балансир</t>
  </si>
  <si>
    <t>Рамки-вкладыши с большими деревянными буквами</t>
  </si>
  <si>
    <t>Криницына Г. М.  Коррекция речевых нарушений у младших школьников: Учебные пособия для СПО Юрайт 2023</t>
  </si>
  <si>
    <t>Годовникова Л. В.  Психолого-педагогическое сопровождение обучающихся с ОВЗ: Учебные пособия для СПО Юрайт 2023</t>
  </si>
  <si>
    <t>Галасюк И. Н.  Основы коррекционной педагогики и коррекционной психологии. Кураторство семьи особенного ребенка: Учебные пособия для СПО Юрайт 2023</t>
  </si>
  <si>
    <t>Завьялова Т. П.  Профилактика нарушений опорно-двигательного аппрата у обучающихся: Учебные пособия для СПО Юрайт 2023</t>
  </si>
  <si>
    <t>Акимова М. К.  Психологическая диагностика умственного развития детей: Учебные пособия для СПО
 Юрайт 2023</t>
  </si>
  <si>
    <t>Виленская Т. Е.  Теория и методика физического воспитания: оздоровительные технологии физического воспитания младших школьников: Учебные пособия для СПО Юрайт 2023</t>
  </si>
  <si>
    <t>Кумарина Г.Ф. Коррекционная педагогика в начальном образовании: Учебные пособия. Юрайт 2023</t>
  </si>
  <si>
    <t>Иванова Е.В., 
Мищенко Г.В. Коррекция и развитие эмоциональной сферы детей с ограниченными возможностями здоровья: Учебные пособия. Национальный книжный центр 2021</t>
  </si>
  <si>
    <t>Бойков Д.И.,
Богачек И.С.,
Гайдукевич Е.А.,
Шумская Н.А. Психолого-педагогическая диагностика развития лиц с ограниченными возможностями здоровья: Учебные пособия.
 Юрайт 2023</t>
  </si>
  <si>
    <t>Власова Н.В. Коррекционная и специальная педагогика: Учебные пособия. Юрайт 2023</t>
  </si>
  <si>
    <t>Черная Е.В. Специальная и коррекционная педагогика. Тесты: Учебные пособия. Юрайт 2023</t>
  </si>
  <si>
    <t>Колосова Т.А.,
Исаев Д.Н. Основы коррекционной педагогики и коррекционной психологии. Дети с нарушением интеллекта: Учебные пособия. Юрайт 2023</t>
  </si>
  <si>
    <t xml:space="preserve">Колесникова, Г. И.  Основы специальной педагогики и специальной психологии : Учебные пособия для среднего профессионального образования / Г. И. Колесникова. 2023.                                                  </t>
  </si>
  <si>
    <t xml:space="preserve">Глухов, В. П.  Основы специальной педагогики и специальной психологии. Практикум : Учебные пособия для среднего профессионального образования / В. П. Глухов. 2023. </t>
  </si>
  <si>
    <t>Подиум с нишами для выдвижных пуфов</t>
  </si>
  <si>
    <t>Базовая часть</t>
  </si>
  <si>
    <t>Рабочее место психолога-дефектолога (интерактивный стол ученика с сенсорным компьютером, рабочий стол специалиста с персональным компьютером и программным обеспечением)</t>
  </si>
  <si>
    <t>Программно-дидактический комплекс с кооперативными и соревновательными развивающими играми для интерактивных столов и панелей</t>
  </si>
  <si>
    <t>Система акустическая  в комплекте с FМ-системой</t>
  </si>
  <si>
    <t>Доска-лабиринт балансировочная</t>
  </si>
  <si>
    <t>Диск балансировочный</t>
  </si>
  <si>
    <t>Аппаратура звукоусиливающая беспроводная коллективного пользования, работающая в FM режиме (радиокласс, FМ-система) для инклюзивного образования</t>
  </si>
  <si>
    <t>Набор массажных ладошек и следочков</t>
  </si>
  <si>
    <t>Набор весовой</t>
  </si>
  <si>
    <t>Ручка вибрирующая для логопедических занятий</t>
  </si>
  <si>
    <t>Игра-головоломка для развития мышления и пространственного ориентирования</t>
  </si>
  <si>
    <t>Сортер по методу Монтессори деревянный</t>
  </si>
  <si>
    <t>Конструктор из мягких модулей детский</t>
  </si>
  <si>
    <t>Коврик - пособие для обучения счету по методике Монтессори</t>
  </si>
  <si>
    <t>Игра с бусинами для развития мелкой моторики, формирования представлений о цвете и форме</t>
  </si>
  <si>
    <t>Набор для развивающей игры "Угадай предмет"</t>
  </si>
  <si>
    <t>Стол интерактивный  для проведения комплексных занятий для детей с нарушением слуха</t>
  </si>
  <si>
    <t>Комплекс для развития навыков письменной речи и коррекции дисграфии. Программное обеспечение для специалистов в комплекте</t>
  </si>
  <si>
    <t>Куб логопедический</t>
  </si>
  <si>
    <t>Игра логическая развивающая для детей дошкольного возраста по методике З.Дьенеша</t>
  </si>
  <si>
    <t>Комплекс лабораторный естественнонаучный для начальной школы</t>
  </si>
  <si>
    <t>Комплекс лабораторный (образовательная мини лаборатория)</t>
  </si>
  <si>
    <t>Азбука магнитная</t>
  </si>
  <si>
    <t>Обруч мягкий для игр</t>
  </si>
  <si>
    <t>Мяч игольчатый с ручкой</t>
  </si>
  <si>
    <t xml:space="preserve">Колонна светодиодная напольная </t>
  </si>
  <si>
    <t>Доска пробковая одноэлементная</t>
  </si>
  <si>
    <t>Математический планшет - резиночный конструктор</t>
  </si>
  <si>
    <t>Плакат звуковой для обучения чтению детей с ОВЗ</t>
  </si>
  <si>
    <t>Планшет-тренажер тактильный для развития мелкой моторики рук и закрепления навыков счета детей дошкольного возраста</t>
  </si>
  <si>
    <t>Система индукционная информационная портативная</t>
  </si>
  <si>
    <t>Колонка портативная</t>
  </si>
  <si>
    <t>Коммуникатор портативный на запястье</t>
  </si>
  <si>
    <t>Программно-дидактический комплекс для проведения общеразвивающих занятий в детском саду</t>
  </si>
  <si>
    <t>Развивающая игра сортер по методике Монтессори</t>
  </si>
  <si>
    <t>Панель развивающая с календарем и часами</t>
  </si>
  <si>
    <t>Набор светящийся для слабовидящих детей</t>
  </si>
  <si>
    <t>Синтезатор сенсорный</t>
  </si>
  <si>
    <t>Видео-увеличитель стационарный электронный</t>
  </si>
  <si>
    <t>Стенд интерактивный для изучения алфавита детьми с ОВЗ</t>
  </si>
  <si>
    <t>Стенд интерактивный для изучения истории России детьми с ОВЗ</t>
  </si>
  <si>
    <t>Стенд с рельефной картой России, с кнопками, для детей с ОВЗ</t>
  </si>
  <si>
    <t>Бассейн сухой с шариками</t>
  </si>
  <si>
    <t>Материал счетный</t>
  </si>
  <si>
    <t>Дорожка тактильная</t>
  </si>
  <si>
    <t>Колонна воздушно-пузырьковая угловая</t>
  </si>
  <si>
    <t>Учебное пособие для коррекционной работы по простран­ственной ориентировке с детьми (магнитный набор)</t>
  </si>
  <si>
    <t>Душ сухой фибероптический</t>
  </si>
  <si>
    <t>Комплект методических материалов для цветовой диагностики и музыкотерапии. Методологический подход В. М. Элькина</t>
  </si>
  <si>
    <t>Микроскоп электронный</t>
  </si>
  <si>
    <t>Арт-конструктор эмоциональный</t>
  </si>
  <si>
    <t>Игры, игрушки и учебное оборудование</t>
  </si>
  <si>
    <t>Прочее оборудование</t>
  </si>
  <si>
    <t>Конструктор робототехнический для детей в возрасте 6-8 лет</t>
  </si>
  <si>
    <t xml:space="preserve">Программное обеспечение </t>
  </si>
  <si>
    <t>Мобильное рабочее место для учеников с нарушениями опорно-двигательного аппарата и с детским церебральным параличом (персональный компьютер,гарнитура , роллер компьютерный; клавиатура с большими разноцветными кнопками и с разделяющей клавиши накладкой (беспроводная), кнопка выносная дублирующая кнопки роллера)</t>
  </si>
  <si>
    <t>Комплект развивающих игр и заданий для любого интерактивного оборудования «Волшебный экран»</t>
  </si>
  <si>
    <t>Интерактивная сенсорная панель.</t>
  </si>
  <si>
    <t xml:space="preserve"> Игровой набор "Дары Фребеля"</t>
  </si>
  <si>
    <t>Узорная шнуровка Круглая</t>
  </si>
  <si>
    <t xml:space="preserve">Световой планшет для рисования песком </t>
  </si>
  <si>
    <t>Выбираются и заполняются образовательной организацией в соответствии с потребностями</t>
  </si>
  <si>
    <t>Лабораторный естественнонаучный комплекс</t>
  </si>
  <si>
    <t xml:space="preserve">Магнитный Набор </t>
  </si>
  <si>
    <t xml:space="preserve">Комплект методических материалов для цветовой диагностики и музыкотерапии. </t>
  </si>
  <si>
    <t>Современный универсальный набор интерактивных дидактических материалов для работы с детьми младшего школьного возраста</t>
  </si>
  <si>
    <t>Анимационный станок с доп. Кронштейном</t>
  </si>
  <si>
    <t>1.</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</si>
  <si>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</si>
  <si>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</si>
  <si>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</si>
  <si>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</si>
  <si>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</si>
  <si>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</si>
  <si>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</si>
  <si>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r>
      <t xml:space="preserve">Подведение сжатого воздуха: </t>
    </r>
    <r>
      <rPr>
        <sz val="11"/>
        <color rgb="FFFF0000"/>
        <rFont val="Times New Roman"/>
        <family val="1"/>
        <charset val="204"/>
      </rPr>
      <t>___ (требуется или не требуется)</t>
    </r>
  </si>
  <si>
    <t>Рабочее место для слабовидящего и незрячего</t>
  </si>
  <si>
    <t>Клавиатура адаптированная с крупными кнопками</t>
  </si>
  <si>
    <t>Моноблок с экраном не менее 23,8 дюймов</t>
  </si>
  <si>
    <t>Портативный тактильный дисплей брайля</t>
  </si>
  <si>
    <t>Портативный тифлофлешплеер, электронный ручной видео-увеличитель</t>
  </si>
  <si>
    <t>Программное обеспечение для создания, хранения и управления текстовыми и голосовыми заметками</t>
  </si>
  <si>
    <t>Программное обеспечение экранного доступа</t>
  </si>
  <si>
    <t>Рабочее место для учеников с нарушениями опорно-двигательного аппарата и с детским церебральным параличом</t>
  </si>
  <si>
    <t>Клавиатура с большими разноцветными кнопками и с разделяющей клавиши накладкой (беспроводная)</t>
  </si>
  <si>
    <t>Кнопка выносная дублирующая кнопки роллера</t>
  </si>
  <si>
    <t>Персональный компьютер</t>
  </si>
  <si>
    <t>Роллер компьютерный</t>
  </si>
  <si>
    <t>Внеурочная деятельность детей с ОВЗ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</si>
</sst>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р.-419]#,##0.00"/>
  </numFmts>
  <fonts count="58"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4"/>
      <color rgb="FFFF0000"/>
      <name val="Times New Roman"/>
      <family val="1"/>
      <charset val="204"/>
    </font>
    <font>
      <b/>
      <sz val="11"/>
      <color rgb="FF000000"/>
      <name val="Times New Roman"/>
      <family val="1"/>
      <charset val="204"/>
    </font>
    <font>
      <b/>
      <sz val="14"/>
      <color rgb="FF000000"/>
      <name val="Times New Roman"/>
      <family val="1"/>
      <charset val="204"/>
    </font>
    <font>
      <sz val="12"/>
      <color rgb="FF00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b/>
      <sz val="14"/>
      <name val="Times New Roman"/>
      <family val="1"/>
      <charset val="204"/>
    </font>
    <font>
      <sz val="14"/>
      <name val="Times New Roman"/>
      <family val="1"/>
      <charset val="204"/>
    </font>
    <font>
      <b/>
      <sz val="14"/>
      <color theme="1"/>
      <name val="Times New Roman"/>
      <family val="1"/>
      <charset val="204"/>
    </font>
    <font>
      <sz val="11"/>
      <name val="Calibri"/>
      <family val="2"/>
      <charset val="204"/>
      <scheme val="minor"/>
    </font>
    <font>
      <sz val="10"/>
      <name val="Times New Roman"/>
      <family val="1"/>
      <charset val="204"/>
    </font>
    <font>
      <sz val="10"/>
      <color rgb="FF000000"/>
      <name val="Times New Roman"/>
      <family val="1"/>
      <charset val="204"/>
    </font>
    <font>
      <sz val="9"/>
      <color theme="0"/>
      <name val="Times New Roman"/>
      <family val="1"/>
      <charset val="204"/>
    </font>
    <font>
      <i/>
      <sz val="9"/>
      <color theme="0"/>
      <name val="Times New Roman"/>
      <family val="1"/>
      <charset val="204"/>
    </font>
    <font>
      <b/>
      <sz val="9"/>
      <color theme="1"/>
      <name val="Times New Roman"/>
      <family val="1"/>
      <charset val="204"/>
    </font>
    <font>
      <sz val="9"/>
      <color theme="1"/>
      <name val="Times New Roman"/>
      <family val="1"/>
      <charset val="204"/>
    </font>
    <font>
      <i/>
      <sz val="9"/>
      <color theme="1"/>
      <name val="Times New Roman"/>
      <family val="1"/>
      <charset val="204"/>
    </font>
    <font>
      <u/>
      <sz val="9"/>
      <color theme="1"/>
      <name val="Times New Roman"/>
      <family val="1"/>
      <charset val="204"/>
    </font>
    <font>
      <sz val="9"/>
      <color theme="1"/>
      <name val="Times New Roman"/>
      <family val="1"/>
    </font>
    <font>
      <u/>
      <sz val="9"/>
      <color rgb="FFFF0000"/>
      <name val="Times New Roman"/>
      <family val="1"/>
      <charset val="204"/>
    </font>
    <font>
      <i/>
      <sz val="14"/>
      <name val="Times New Roman"/>
      <family val="1"/>
      <charset val="204"/>
    </font>
    <font>
      <i/>
      <sz val="11"/>
      <color theme="1"/>
      <name val="Times New Roman"/>
      <family val="1"/>
      <charset val="204"/>
    </font>
    <font>
      <i/>
      <sz val="12"/>
      <color rgb="FFFF0000"/>
      <name val="Times New Roman"/>
      <family val="1"/>
      <charset val="204"/>
    </font>
    <font>
      <i/>
      <sz val="11"/>
      <color rgb="FFFF0000"/>
      <name val="Times New Roman"/>
      <family val="1"/>
      <charset val="204"/>
    </font>
    <font>
      <sz val="16"/>
      <name val="Times New Roman"/>
      <family val="1"/>
      <charset val="204"/>
    </font>
    <font>
      <b/>
      <i/>
      <sz val="16"/>
      <color rgb="FFFF0000"/>
      <name val="Times New Roman"/>
      <family val="1"/>
      <charset val="204"/>
    </font>
    <font>
      <i/>
      <sz val="16"/>
      <color rgb="FFFF0000"/>
      <name val="Times New Roman"/>
      <family val="1"/>
      <charset val="204"/>
    </font>
    <font>
      <u/>
      <sz val="16"/>
      <color theme="0"/>
      <name val="Times New Roman"/>
      <family val="1"/>
      <charset val="204"/>
    </font>
    <font>
      <i/>
      <sz val="14"/>
      <color rgb="FFFF0000"/>
      <name val="Times New Roman"/>
      <family val="1"/>
      <charset val="204"/>
    </font>
    <font>
      <b/>
      <sz val="16"/>
      <color rgb="FFFF0000"/>
      <name val="Times New Roman"/>
      <family val="1"/>
      <charset val="204"/>
    </font>
    <font>
      <b/>
      <sz val="16"/>
      <color theme="0"/>
      <name val="Times New Roman"/>
      <family val="1"/>
      <charset val="204"/>
    </font>
    <font>
      <b/>
      <sz val="14"/>
      <color theme="0"/>
      <name val="Times New Roman"/>
      <family val="1"/>
      <charset val="204"/>
    </font>
    <font>
      <sz val="11"/>
      <color rgb="FF000000"/>
      <name val="Calibri"/>
      <family val="2"/>
      <charset val="204"/>
      <scheme val="minor"/>
    </font>
  </fonts>
  <fills count="30">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rgb="FF00B0F0"/>
        <bgColor indexed="64"/>
      </patternFill>
    </fill>
    <fill>
      <patternFill patternType="solid">
        <fgColor rgb="FFAEABAB"/>
        <bgColor rgb="FFAEABAB"/>
      </patternFill>
    </fill>
    <fill>
      <patternFill patternType="solid">
        <fgColor theme="0"/>
        <bgColor rgb="FFFFFFFF"/>
      </patternFill>
    </fill>
    <fill>
      <patternFill patternType="solid">
        <fgColor theme="2"/>
        <bgColor indexed="64"/>
      </patternFill>
    </fill>
    <fill>
      <patternFill patternType="solid">
        <fgColor rgb="FFB4A7D6"/>
        <bgColor rgb="FFB4A7D6"/>
      </patternFill>
    </fill>
    <fill>
      <patternFill patternType="solid">
        <fgColor rgb="FFCCCCCC"/>
        <bgColor rgb="FFCCCCCC"/>
      </patternFill>
    </fill>
    <fill>
      <patternFill patternType="solid">
        <fgColor rgb="FF92D050"/>
        <bgColor rgb="FFCCCCCC"/>
      </patternFill>
    </fill>
    <fill>
      <patternFill patternType="solid">
        <fgColor rgb="FF92D050"/>
        <bgColor indexed="64"/>
      </patternFill>
    </fill>
    <fill>
      <patternFill patternType="solid">
        <fgColor rgb="FF0070C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medium">
        <color rgb="FF000000"/>
      </left>
      <right/>
      <top/>
      <bottom style="thin">
        <color indexed="64"/>
      </bottom>
      <diagonal/>
    </border>
    <border>
      <left/>
      <right style="medium">
        <color rgb="FF000000"/>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style="medium">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style="thin">
        <color indexed="64"/>
      </top>
      <bottom style="medium">
        <color indexed="64"/>
      </bottom>
      <diagonal/>
    </border>
    <border>
      <left style="thin">
        <color indexed="64"/>
      </left>
      <right/>
      <top/>
      <bottom style="medium">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rgb="FF000000"/>
      </right>
      <top style="thin">
        <color indexed="64"/>
      </top>
      <bottom style="medium">
        <color indexed="64"/>
      </bottom>
      <diagonal/>
    </border>
    <border>
      <left/>
      <right style="thin">
        <color indexed="64"/>
      </right>
      <top/>
      <bottom style="medium">
        <color indexed="64"/>
      </bottom>
      <diagonal/>
    </border>
    <border>
      <left style="thin">
        <color theme="1"/>
      </left>
      <right style="thin">
        <color theme="1"/>
      </right>
      <top style="thin">
        <color theme="1"/>
      </top>
      <bottom style="thin">
        <color theme="1"/>
      </bottom>
      <diagonal/>
    </border>
  </borders>
  <cellStyleXfs count="6">
    <xf numFmtId="0" fontId="0" fillId="0" borderId="0"/>
    <xf numFmtId="0" fontId="5" fillId="0" borderId="0"/>
    <xf numFmtId="0" fontId="6" fillId="0" borderId="0"/>
    <xf numFmtId="0" fontId="7" fillId="0" borderId="0"/>
    <xf numFmtId="0" fontId="8" fillId="0" borderId="0"/>
    <xf numFmtId="0" fontId="34" fillId="0" borderId="0"/>
  </cellStyleXfs>
  <cellXfs count="595">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0"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3"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3"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3"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3" fillId="9" borderId="4"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3" fillId="9" borderId="5" xfId="0" applyFont="1" applyFill="1" applyBorder="1" applyAlignment="1">
      <alignment horizontal="center" vertical="center" wrapText="1"/>
    </xf>
    <xf numFmtId="0" fontId="23" fillId="9" borderId="15" xfId="0" applyFont="1" applyFill="1" applyBorder="1" applyAlignment="1">
      <alignment horizontal="center" vertical="center" wrapText="1"/>
    </xf>
    <xf numFmtId="0" fontId="23" fillId="9" borderId="12" xfId="0" applyFont="1" applyFill="1" applyBorder="1" applyAlignment="1">
      <alignment horizontal="center" vertical="center" wrapText="1"/>
    </xf>
    <xf numFmtId="0" fontId="23"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12" fillId="0" borderId="8" xfId="0" applyFont="1" applyBorder="1" applyAlignment="1">
      <alignmen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0" borderId="8" xfId="0" applyFont="1" applyBorder="1" applyAlignment="1" applyProtection="1">
      <alignment horizontal="center" vertical="center"/>
      <protection locked="0"/>
    </xf>
    <xf numFmtId="0" fontId="22"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5" fillId="0" borderId="8" xfId="0" applyFont="1" applyBorder="1" applyAlignment="1">
      <alignment horizontal="center" vertical="center" wrapText="1"/>
    </xf>
    <xf numFmtId="0" fontId="26" fillId="11" borderId="8" xfId="0" applyFont="1" applyFill="1" applyBorder="1" applyAlignment="1">
      <alignment horizontal="center" vertical="center" wrapText="1"/>
    </xf>
    <xf numFmtId="0" fontId="12" fillId="12" borderId="19"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20" xfId="0" applyFont="1" applyBorder="1" applyAlignment="1">
      <alignment horizontal="left" vertical="top" wrapText="1"/>
    </xf>
    <xf numFmtId="0" fontId="12" fillId="0" borderId="10" xfId="0" applyFont="1" applyBorder="1" applyAlignment="1">
      <alignment horizontal="left" vertical="top" wrapText="1"/>
    </xf>
    <xf numFmtId="0" fontId="12" fillId="0" borderId="8" xfId="0" applyFont="1" applyBorder="1" applyAlignment="1">
      <alignment horizontal="center" vertical="center" wrapText="1"/>
    </xf>
    <xf numFmtId="0" fontId="12" fillId="13" borderId="19" xfId="0" applyFont="1" applyFill="1" applyBorder="1" applyAlignment="1">
      <alignment horizontal="center" vertical="center" wrapText="1"/>
    </xf>
    <xf numFmtId="0" fontId="12" fillId="0" borderId="19" xfId="0" applyFont="1" applyBorder="1" applyAlignment="1">
      <alignment horizontal="left" vertical="top" wrapText="1"/>
    </xf>
    <xf numFmtId="0" fontId="12" fillId="11" borderId="19"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12" fillId="15" borderId="19" xfId="0" applyFont="1" applyFill="1" applyBorder="1" applyAlignment="1">
      <alignment horizontal="center" vertical="center" wrapText="1"/>
    </xf>
    <xf numFmtId="0" fontId="12" fillId="16" borderId="19" xfId="0" applyFont="1" applyFill="1" applyBorder="1" applyAlignment="1">
      <alignment horizontal="center" vertical="center" wrapText="1"/>
    </xf>
    <xf numFmtId="0" fontId="12" fillId="17" borderId="19" xfId="0" applyFont="1" applyFill="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4" fillId="0" borderId="8" xfId="0" applyFont="1" applyBorder="1" applyAlignment="1" applyProtection="1">
      <alignment horizontal="left"/>
      <protection locked="0"/>
    </xf>
    <xf numFmtId="0" fontId="16" fillId="0" borderId="8" xfId="0" applyFont="1" applyBorder="1" applyAlignment="1">
      <alignment vertical="center" wrapText="1"/>
    </xf>
    <xf numFmtId="0" fontId="16" fillId="0" borderId="8" xfId="0" applyFont="1" applyBorder="1" applyAlignment="1">
      <alignment horizontal="center" vertical="center"/>
    </xf>
    <xf numFmtId="0" fontId="16" fillId="2" borderId="8" xfId="0" applyFont="1" applyFill="1" applyBorder="1" applyAlignment="1">
      <alignment vertical="center" wrapText="1"/>
    </xf>
    <xf numFmtId="0" fontId="16" fillId="0" borderId="8" xfId="0" applyFont="1" applyBorder="1" applyAlignment="1">
      <alignment horizontal="justify" vertical="center"/>
    </xf>
    <xf numFmtId="0" fontId="16" fillId="0" borderId="8" xfId="0" applyFont="1" applyBorder="1" applyAlignment="1">
      <alignment vertical="center"/>
    </xf>
    <xf numFmtId="0" fontId="4" fillId="0" borderId="8" xfId="0" applyFont="1" applyBorder="1" applyAlignment="1">
      <alignment horizontal="left"/>
    </xf>
    <xf numFmtId="0" fontId="2" fillId="0" borderId="8" xfId="0" applyFont="1" applyBorder="1" applyAlignment="1" applyProtection="1">
      <alignment horizontal="left"/>
      <protection locked="0"/>
    </xf>
    <xf numFmtId="0" fontId="16" fillId="0" borderId="18" xfId="0" applyFont="1" applyBorder="1" applyAlignment="1">
      <alignment horizontal="center" vertical="center"/>
    </xf>
    <xf numFmtId="0" fontId="2" fillId="0" borderId="8" xfId="0" applyFont="1" applyBorder="1" applyAlignment="1">
      <alignment horizontal="left"/>
    </xf>
    <xf numFmtId="0" fontId="22" fillId="0" borderId="8" xfId="0" applyFont="1" applyBorder="1" applyAlignment="1">
      <alignment vertical="center" wrapText="1"/>
    </xf>
    <xf numFmtId="0" fontId="22" fillId="0" borderId="8" xfId="0" applyFont="1" applyBorder="1" applyAlignment="1">
      <alignment horizontal="center" vertical="center" wrapText="1"/>
    </xf>
    <xf numFmtId="0" fontId="2" fillId="0" borderId="8" xfId="0"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22" fillId="0" borderId="8" xfId="0" applyFont="1" applyBorder="1" applyAlignment="1">
      <alignment vertical="center"/>
    </xf>
    <xf numFmtId="0" fontId="22" fillId="0" borderId="8" xfId="0" applyFont="1" applyBorder="1" applyAlignment="1">
      <alignment horizontal="center" vertical="center"/>
    </xf>
    <xf numFmtId="0" fontId="2" fillId="0" borderId="10" xfId="0" applyFont="1" applyBorder="1" applyAlignment="1">
      <alignment horizontal="left" vertical="center" wrapText="1"/>
    </xf>
    <xf numFmtId="0" fontId="2" fillId="0" borderId="12" xfId="0" applyFont="1" applyBorder="1" applyAlignment="1">
      <alignment horizontal="left"/>
    </xf>
    <xf numFmtId="0" fontId="2" fillId="0" borderId="10" xfId="0" applyFont="1" applyBorder="1" applyAlignment="1">
      <alignment horizontal="left"/>
    </xf>
    <xf numFmtId="0" fontId="2" fillId="2" borderId="8" xfId="0" applyFont="1" applyFill="1" applyBorder="1" applyAlignment="1">
      <alignment horizontal="left"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4" xfId="0" applyFont="1" applyFill="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4" fillId="2" borderId="1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2" borderId="12"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2" borderId="18" xfId="0" applyFont="1" applyFill="1" applyBorder="1" applyAlignment="1">
      <alignment horizontal="center" vertical="center" wrapText="1"/>
    </xf>
    <xf numFmtId="0" fontId="4" fillId="2" borderId="18" xfId="0" applyFont="1" applyFill="1" applyBorder="1" applyAlignment="1" applyProtection="1">
      <alignment horizontal="center" vertical="center" wrapText="1"/>
      <protection locked="0"/>
    </xf>
    <xf numFmtId="0" fontId="4" fillId="2" borderId="4" xfId="0" applyFont="1" applyFill="1" applyBorder="1" applyAlignment="1">
      <alignment horizontal="center" vertical="center" wrapText="1"/>
    </xf>
    <xf numFmtId="0" fontId="4"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8" xfId="0" applyFont="1" applyBorder="1" applyAlignment="1" applyProtection="1">
      <alignment horizontal="left" vertical="center"/>
      <protection locked="0"/>
    </xf>
    <xf numFmtId="0" fontId="2" fillId="0" borderId="8" xfId="0" applyFont="1" applyBorder="1" applyAlignment="1">
      <alignment vertical="center" wrapText="1"/>
    </xf>
    <xf numFmtId="0" fontId="2" fillId="0" borderId="8" xfId="0" applyFont="1" applyBorder="1" applyAlignment="1" applyProtection="1">
      <alignment horizontal="center" vertical="center"/>
      <protection locked="0"/>
    </xf>
    <xf numFmtId="0" fontId="2" fillId="0" borderId="8" xfId="0" applyFont="1" applyBorder="1" applyAlignment="1">
      <alignment vertical="center"/>
    </xf>
    <xf numFmtId="0" fontId="4" fillId="2" borderId="8" xfId="0" applyFont="1" applyFill="1" applyBorder="1" applyAlignment="1">
      <alignment vertical="center" wrapText="1"/>
    </xf>
    <xf numFmtId="0" fontId="2" fillId="2" borderId="8" xfId="0" applyFont="1" applyFill="1" applyBorder="1" applyAlignment="1">
      <alignment horizontal="center" vertical="center"/>
    </xf>
    <xf numFmtId="0" fontId="2" fillId="2" borderId="8" xfId="0" applyFont="1" applyFill="1" applyBorder="1" applyAlignment="1" applyProtection="1">
      <alignment horizontal="center" vertical="center"/>
      <protection locked="0"/>
    </xf>
    <xf numFmtId="0" fontId="4" fillId="0" borderId="4" xfId="0" applyFont="1" applyBorder="1" applyAlignment="1" applyProtection="1">
      <alignment horizontal="left" vertical="center"/>
      <protection locked="0"/>
    </xf>
    <xf numFmtId="0" fontId="4" fillId="0" borderId="8" xfId="5" applyFont="1" applyBorder="1" applyAlignment="1">
      <alignment vertical="center" wrapText="1"/>
    </xf>
    <xf numFmtId="0" fontId="4" fillId="2" borderId="8" xfId="0" applyFont="1" applyFill="1" applyBorder="1" applyAlignment="1">
      <alignment horizontal="left" vertical="center" wrapText="1"/>
    </xf>
    <xf numFmtId="0" fontId="4" fillId="3" borderId="43" xfId="0" applyFont="1" applyFill="1" applyBorder="1" applyAlignment="1">
      <alignment vertical="center" wrapText="1"/>
    </xf>
    <xf numFmtId="0" fontId="2" fillId="0" borderId="18" xfId="0" applyFont="1" applyBorder="1" applyAlignment="1">
      <alignment horizontal="center" vertical="center"/>
    </xf>
    <xf numFmtId="0" fontId="2" fillId="0" borderId="18" xfId="0" applyFont="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2" fillId="2" borderId="8" xfId="0" applyFont="1" applyFill="1" applyBorder="1" applyAlignment="1">
      <alignment vertical="center" wrapText="1"/>
    </xf>
    <xf numFmtId="0" fontId="4" fillId="0" borderId="8" xfId="0" applyFont="1" applyBorder="1" applyAlignment="1" applyProtection="1">
      <alignment horizontal="left" vertical="center"/>
      <protection locked="0"/>
    </xf>
    <xf numFmtId="0" fontId="2" fillId="2" borderId="19" xfId="0" applyFont="1" applyFill="1" applyBorder="1" applyAlignment="1">
      <alignment horizontal="left" vertical="center" wrapText="1"/>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3" xfId="0" applyFont="1" applyBorder="1" applyAlignment="1">
      <alignment horizontal="center" vertical="center"/>
    </xf>
    <xf numFmtId="0" fontId="4" fillId="0" borderId="3" xfId="0" applyFont="1" applyBorder="1" applyAlignment="1">
      <alignment vertical="center"/>
    </xf>
    <xf numFmtId="0" fontId="12" fillId="0" borderId="56" xfId="0" applyFont="1" applyBorder="1" applyAlignment="1">
      <alignment horizontal="left" vertical="top"/>
    </xf>
    <xf numFmtId="0" fontId="12" fillId="0" borderId="0" xfId="0" applyFont="1" applyAlignment="1">
      <alignment horizontal="left" vertical="top"/>
    </xf>
    <xf numFmtId="0" fontId="12" fillId="0" borderId="53" xfId="0" applyFont="1" applyBorder="1" applyAlignment="1">
      <alignment horizontal="left" vertical="top"/>
    </xf>
    <xf numFmtId="0" fontId="12" fillId="0" borderId="54" xfId="0" applyFont="1" applyBorder="1" applyAlignment="1">
      <alignment horizontal="left" vertical="top"/>
    </xf>
    <xf numFmtId="0" fontId="12" fillId="0" borderId="19" xfId="0" applyFont="1" applyBorder="1" applyAlignment="1">
      <alignment horizontal="center" vertical="top"/>
    </xf>
    <xf numFmtId="0" fontId="12" fillId="0" borderId="19" xfId="0" applyFont="1" applyBorder="1" applyAlignment="1">
      <alignment horizontal="center" vertical="top" wrapText="1"/>
    </xf>
    <xf numFmtId="0" fontId="12" fillId="3" borderId="19" xfId="0" applyFont="1" applyFill="1" applyBorder="1" applyAlignment="1">
      <alignment horizontal="center" vertical="top" wrapText="1"/>
    </xf>
    <xf numFmtId="0" fontId="12" fillId="3" borderId="19" xfId="0" applyFont="1" applyFill="1" applyBorder="1" applyAlignment="1">
      <alignment horizontal="center" vertical="top"/>
    </xf>
    <xf numFmtId="0" fontId="12" fillId="24" borderId="0" xfId="0" applyFont="1" applyFill="1" applyAlignment="1">
      <alignment horizontal="left" vertical="top"/>
    </xf>
    <xf numFmtId="0" fontId="12" fillId="0" borderId="8" xfId="0" applyFont="1" applyBorder="1" applyAlignment="1">
      <alignment horizontal="center" vertical="top"/>
    </xf>
    <xf numFmtId="0" fontId="12" fillId="0" borderId="8" xfId="0" applyFont="1" applyBorder="1" applyAlignment="1">
      <alignment horizontal="center" vertical="top" wrapText="1"/>
    </xf>
    <xf numFmtId="0" fontId="36" fillId="0" borderId="19" xfId="0" applyFont="1" applyBorder="1" applyAlignment="1">
      <alignment horizontal="center" vertical="top"/>
    </xf>
    <xf numFmtId="0" fontId="22" fillId="0" borderId="19" xfId="0" applyFont="1" applyBorder="1" applyAlignment="1">
      <alignment horizontal="center" vertical="top" wrapText="1"/>
    </xf>
    <xf numFmtId="0" fontId="22" fillId="0" borderId="59" xfId="0" applyFont="1" applyBorder="1" applyAlignment="1">
      <alignment horizontal="center" vertical="top"/>
    </xf>
    <xf numFmtId="0" fontId="22" fillId="0" borderId="19" xfId="0" applyFont="1" applyBorder="1" applyAlignment="1">
      <alignment horizontal="center" vertical="top"/>
    </xf>
    <xf numFmtId="0" fontId="12" fillId="3" borderId="60" xfId="0" applyFont="1" applyFill="1" applyBorder="1" applyAlignment="1">
      <alignment horizontal="center" vertical="top" wrapText="1"/>
    </xf>
    <xf numFmtId="0" fontId="2" fillId="0" borderId="8" xfId="0" applyFont="1" applyBorder="1" applyAlignment="1">
      <alignment horizontal="center" vertical="top"/>
    </xf>
    <xf numFmtId="0" fontId="12" fillId="3" borderId="60" xfId="0" applyFont="1" applyFill="1" applyBorder="1" applyAlignment="1">
      <alignment horizontal="center" vertical="top"/>
    </xf>
    <xf numFmtId="0" fontId="12" fillId="6" borderId="19" xfId="0" applyFont="1" applyFill="1" applyBorder="1" applyAlignment="1">
      <alignment horizontal="center" vertical="top"/>
    </xf>
    <xf numFmtId="0" fontId="12" fillId="3" borderId="0" xfId="0" applyFont="1" applyFill="1" applyAlignment="1">
      <alignment horizontal="center" vertical="top" wrapText="1"/>
    </xf>
    <xf numFmtId="0" fontId="12" fillId="3" borderId="53" xfId="0" applyFont="1" applyFill="1" applyBorder="1" applyAlignment="1">
      <alignment horizontal="center" vertical="top" wrapText="1"/>
    </xf>
    <xf numFmtId="0" fontId="12" fillId="3" borderId="59" xfId="0" applyFont="1" applyFill="1" applyBorder="1" applyAlignment="1">
      <alignment horizontal="center" vertical="top"/>
    </xf>
    <xf numFmtId="0" fontId="12" fillId="3" borderId="55" xfId="0" applyFont="1" applyFill="1" applyBorder="1" applyAlignment="1">
      <alignment horizontal="center" vertical="top"/>
    </xf>
    <xf numFmtId="0" fontId="12" fillId="0" borderId="59" xfId="0" applyFont="1" applyBorder="1" applyAlignment="1">
      <alignment horizontal="center" vertical="top"/>
    </xf>
    <xf numFmtId="0" fontId="12" fillId="0" borderId="60" xfId="0" applyFont="1" applyBorder="1" applyAlignment="1">
      <alignment horizontal="center" vertical="top"/>
    </xf>
    <xf numFmtId="0" fontId="12" fillId="0" borderId="55" xfId="0" applyFont="1" applyBorder="1" applyAlignment="1">
      <alignment horizontal="center" vertical="top"/>
    </xf>
    <xf numFmtId="0" fontId="40" fillId="0" borderId="3" xfId="0" applyFont="1" applyBorder="1" applyAlignment="1">
      <alignment horizontal="left" vertical="center" wrapText="1"/>
    </xf>
    <xf numFmtId="0" fontId="40" fillId="0" borderId="17"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12" xfId="0" applyFont="1" applyBorder="1" applyAlignment="1">
      <alignment horizontal="center" vertical="center" wrapText="1"/>
    </xf>
    <xf numFmtId="0" fontId="40" fillId="2" borderId="8" xfId="0" applyFont="1" applyFill="1" applyBorder="1" applyAlignment="1" applyProtection="1">
      <alignment horizontal="center" vertical="center"/>
      <protection locked="0"/>
    </xf>
    <xf numFmtId="0" fontId="40" fillId="2" borderId="8" xfId="0" applyFont="1" applyFill="1" applyBorder="1" applyAlignment="1">
      <alignment vertical="center" wrapText="1"/>
    </xf>
    <xf numFmtId="0" fontId="40" fillId="2" borderId="10" xfId="0" applyFont="1" applyFill="1" applyBorder="1" applyAlignment="1">
      <alignment horizontal="center" vertical="center"/>
    </xf>
    <xf numFmtId="0" fontId="40" fillId="0" borderId="8" xfId="0" applyFont="1" applyBorder="1" applyAlignment="1" applyProtection="1">
      <alignment horizontal="center" vertical="center"/>
      <protection locked="0"/>
    </xf>
    <xf numFmtId="0" fontId="40" fillId="0" borderId="8" xfId="0" applyFont="1" applyBorder="1" applyAlignment="1">
      <alignment vertical="center" wrapText="1"/>
    </xf>
    <xf numFmtId="0" fontId="40" fillId="0" borderId="10" xfId="0" applyFont="1" applyBorder="1" applyAlignment="1">
      <alignment horizontal="center" vertical="center"/>
    </xf>
    <xf numFmtId="0" fontId="40" fillId="0" borderId="3" xfId="0" applyFont="1" applyBorder="1"/>
    <xf numFmtId="0" fontId="40" fillId="0" borderId="3" xfId="0" applyFont="1" applyBorder="1" applyAlignment="1">
      <alignment horizontal="center" vertical="center"/>
    </xf>
    <xf numFmtId="0" fontId="40" fillId="0" borderId="8" xfId="0" applyFont="1" applyBorder="1" applyAlignment="1">
      <alignment horizontal="center" vertical="center"/>
    </xf>
    <xf numFmtId="0" fontId="40" fillId="0" borderId="8" xfId="0" applyFont="1" applyBorder="1" applyAlignment="1">
      <alignment horizontal="center"/>
    </xf>
    <xf numFmtId="0" fontId="40" fillId="2" borderId="10" xfId="0" applyFont="1" applyFill="1" applyBorder="1" applyAlignment="1">
      <alignment vertical="center" wrapText="1"/>
    </xf>
    <xf numFmtId="0" fontId="40" fillId="0" borderId="18" xfId="0" applyFont="1" applyBorder="1" applyAlignment="1" applyProtection="1">
      <alignment horizontal="center" vertical="center"/>
      <protection locked="0"/>
    </xf>
    <xf numFmtId="0" fontId="40" fillId="0" borderId="4" xfId="0" applyFont="1" applyBorder="1" applyAlignment="1">
      <alignment horizontal="center" vertical="center"/>
    </xf>
    <xf numFmtId="0" fontId="40" fillId="0" borderId="10" xfId="0" applyFont="1" applyBorder="1" applyAlignment="1">
      <alignment vertical="center" wrapText="1"/>
    </xf>
    <xf numFmtId="0" fontId="40" fillId="2" borderId="8" xfId="0" applyFont="1" applyFill="1" applyBorder="1" applyAlignment="1">
      <alignment horizontal="center" vertical="center" wrapText="1"/>
    </xf>
    <xf numFmtId="0" fontId="40" fillId="0" borderId="9" xfId="0" applyFont="1" applyBorder="1" applyAlignment="1" applyProtection="1">
      <alignment horizontal="center" vertical="center"/>
      <protection locked="0"/>
    </xf>
    <xf numFmtId="0" fontId="40" fillId="0" borderId="8"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8" xfId="0" applyFont="1" applyBorder="1" applyAlignment="1">
      <alignment horizontal="left" vertical="center" wrapText="1"/>
    </xf>
    <xf numFmtId="0" fontId="40" fillId="2" borderId="3" xfId="0" applyFont="1" applyFill="1" applyBorder="1" applyAlignment="1">
      <alignment horizontal="center" vertical="center"/>
    </xf>
    <xf numFmtId="0" fontId="40" fillId="2" borderId="3" xfId="0" applyFont="1" applyFill="1" applyBorder="1" applyAlignment="1">
      <alignment horizontal="center" vertical="center" wrapText="1"/>
    </xf>
    <xf numFmtId="0" fontId="40" fillId="2" borderId="8" xfId="0" applyFont="1" applyFill="1" applyBorder="1" applyAlignment="1">
      <alignment horizontal="center" vertical="center"/>
    </xf>
    <xf numFmtId="0" fontId="40" fillId="0" borderId="10" xfId="0" applyFont="1" applyBorder="1" applyAlignment="1">
      <alignment horizontal="left"/>
    </xf>
    <xf numFmtId="0" fontId="40" fillId="0" borderId="3" xfId="0" applyFont="1" applyBorder="1" applyAlignment="1">
      <alignment horizontal="left"/>
    </xf>
    <xf numFmtId="0" fontId="40" fillId="0" borderId="8" xfId="0" applyFont="1" applyBorder="1"/>
    <xf numFmtId="0" fontId="40" fillId="0" borderId="8" xfId="0" applyFont="1" applyBorder="1" applyAlignment="1">
      <alignment horizontal="left"/>
    </xf>
    <xf numFmtId="0" fontId="22" fillId="0" borderId="10" xfId="0" applyFont="1" applyBorder="1" applyAlignment="1">
      <alignment horizontal="center" vertical="center" wrapText="1"/>
    </xf>
    <xf numFmtId="0" fontId="22" fillId="7" borderId="8" xfId="0" applyFont="1" applyFill="1" applyBorder="1" applyAlignment="1">
      <alignment horizontal="center" vertical="center" wrapText="1"/>
    </xf>
    <xf numFmtId="0" fontId="22" fillId="7" borderId="10" xfId="0" applyFont="1" applyFill="1" applyBorder="1" applyAlignment="1">
      <alignment horizontal="center" vertical="center" wrapText="1"/>
    </xf>
    <xf numFmtId="0" fontId="2" fillId="0" borderId="8" xfId="0" applyFont="1" applyBorder="1"/>
    <xf numFmtId="0" fontId="2" fillId="0" borderId="19" xfId="0" applyFont="1" applyBorder="1" applyAlignment="1">
      <alignment horizontal="left" vertical="center" wrapText="1"/>
    </xf>
    <xf numFmtId="0" fontId="2" fillId="0" borderId="43" xfId="0" applyFont="1" applyBorder="1" applyAlignment="1">
      <alignment horizontal="left"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3" xfId="0" applyFont="1" applyBorder="1" applyAlignment="1">
      <alignment horizontal="left"/>
    </xf>
    <xf numFmtId="0" fontId="2" fillId="0" borderId="3" xfId="0" applyFont="1" applyBorder="1"/>
    <xf numFmtId="0" fontId="16" fillId="0" borderId="10" xfId="0" applyFont="1" applyBorder="1" applyAlignment="1">
      <alignment horizontal="center" vertical="center" wrapText="1"/>
    </xf>
    <xf numFmtId="0" fontId="14" fillId="0" borderId="10" xfId="0" applyFont="1" applyBorder="1" applyAlignment="1">
      <alignment horizontal="center" vertical="center" wrapText="1"/>
    </xf>
    <xf numFmtId="0" fontId="16" fillId="0" borderId="4" xfId="0" applyFont="1" applyBorder="1" applyAlignment="1">
      <alignment horizontal="center" vertical="center" wrapText="1"/>
    </xf>
    <xf numFmtId="0" fontId="22" fillId="2" borderId="10"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vertical="center"/>
    </xf>
    <xf numFmtId="0" fontId="2" fillId="2" borderId="10" xfId="0" applyFont="1" applyFill="1" applyBorder="1" applyAlignment="1">
      <alignment vertical="center"/>
    </xf>
    <xf numFmtId="0" fontId="2" fillId="0" borderId="4" xfId="0" applyFont="1" applyBorder="1" applyAlignment="1">
      <alignment vertical="center"/>
    </xf>
    <xf numFmtId="0" fontId="4" fillId="2" borderId="10" xfId="0" applyFont="1" applyFill="1" applyBorder="1" applyAlignment="1">
      <alignment vertical="center"/>
    </xf>
    <xf numFmtId="0" fontId="4" fillId="0" borderId="10" xfId="0" applyFont="1" applyBorder="1" applyAlignment="1">
      <alignment vertical="center"/>
    </xf>
    <xf numFmtId="164" fontId="12" fillId="0" borderId="20" xfId="0" applyNumberFormat="1" applyFont="1" applyBorder="1" applyAlignment="1">
      <alignment horizontal="center" vertical="top" wrapText="1"/>
    </xf>
    <xf numFmtId="0" fontId="12" fillId="0" borderId="20" xfId="0" applyFont="1" applyBorder="1" applyAlignment="1">
      <alignment horizontal="center" vertical="top"/>
    </xf>
    <xf numFmtId="0" fontId="12" fillId="3" borderId="20" xfId="0" applyFont="1" applyFill="1" applyBorder="1" applyAlignment="1">
      <alignment horizontal="center" vertical="top"/>
    </xf>
    <xf numFmtId="164" fontId="12" fillId="0" borderId="10" xfId="0" applyNumberFormat="1" applyFont="1" applyBorder="1" applyAlignment="1">
      <alignment horizontal="center" vertical="top" wrapText="1"/>
    </xf>
    <xf numFmtId="0" fontId="22" fillId="0" borderId="58" xfId="0" applyFont="1" applyBorder="1" applyAlignment="1">
      <alignment horizontal="center" vertical="top"/>
    </xf>
    <xf numFmtId="0" fontId="12" fillId="3" borderId="53" xfId="0" applyFont="1" applyFill="1" applyBorder="1" applyAlignment="1">
      <alignment horizontal="center" vertical="top"/>
    </xf>
    <xf numFmtId="0" fontId="12" fillId="6" borderId="20" xfId="0" applyFont="1" applyFill="1" applyBorder="1" applyAlignment="1">
      <alignment horizontal="center" vertical="top"/>
    </xf>
    <xf numFmtId="0" fontId="12" fillId="0" borderId="54" xfId="0" applyFont="1" applyBorder="1" applyAlignment="1">
      <alignment horizontal="center" vertical="top"/>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49" fillId="0" borderId="0" xfId="0" applyFont="1" applyAlignment="1">
      <alignment vertical="center" wrapText="1"/>
    </xf>
    <xf numFmtId="0" fontId="0" fillId="0" borderId="0" xfId="0" applyProtection="1">
      <protection locked="0"/>
    </xf>
    <xf numFmtId="0" fontId="49" fillId="0" borderId="0" xfId="0" applyFont="1" applyAlignment="1">
      <alignment vertical="center"/>
    </xf>
    <xf numFmtId="0" fontId="53" fillId="0" borderId="0" xfId="0" applyFont="1" applyAlignment="1">
      <alignment vertical="center" wrapText="1"/>
    </xf>
    <xf numFmtId="0" fontId="10" fillId="0" borderId="0" xfId="0" applyFont="1" applyAlignment="1">
      <alignment vertical="center"/>
    </xf>
    <xf numFmtId="0" fontId="1" fillId="0" borderId="0" xfId="0" applyFont="1" applyAlignment="1">
      <alignment vertical="center"/>
    </xf>
    <xf numFmtId="0" fontId="4" fillId="0" borderId="8" xfId="0" applyFont="1" applyBorder="1"/>
    <xf numFmtId="0" fontId="4" fillId="0" borderId="8" xfId="3" applyFont="1" applyBorder="1" applyAlignment="1">
      <alignment vertical="center"/>
    </xf>
    <xf numFmtId="0" fontId="4" fillId="3" borderId="8" xfId="3" applyFont="1" applyFill="1" applyBorder="1" applyAlignment="1">
      <alignment vertical="center"/>
    </xf>
    <xf numFmtId="0" fontId="4" fillId="0" borderId="8" xfId="0" applyFont="1" applyBorder="1" applyAlignment="1" applyProtection="1">
      <alignment vertical="center"/>
      <protection locked="0"/>
    </xf>
    <xf numFmtId="0" fontId="2" fillId="3" borderId="8" xfId="3" applyFont="1" applyFill="1" applyBorder="1" applyAlignment="1">
      <alignment vertical="center"/>
    </xf>
    <xf numFmtId="0" fontId="2" fillId="0" borderId="8" xfId="0" applyFont="1" applyBorder="1" applyAlignment="1">
      <alignment vertical="top"/>
    </xf>
    <xf numFmtId="0" fontId="12" fillId="2" borderId="42" xfId="0" applyFont="1" applyFill="1" applyBorder="1" applyAlignment="1">
      <alignment horizontal="center" vertical="center"/>
    </xf>
    <xf numFmtId="0" fontId="4" fillId="2" borderId="9" xfId="0" applyFont="1" applyFill="1" applyBorder="1" applyAlignment="1" applyProtection="1">
      <alignment horizontal="center" vertical="center"/>
      <protection locked="0"/>
    </xf>
    <xf numFmtId="0" fontId="4" fillId="21" borderId="8"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2" fillId="2" borderId="17" xfId="0" applyFont="1" applyFill="1" applyBorder="1" applyAlignment="1">
      <alignment horizontal="center" vertical="center"/>
    </xf>
    <xf numFmtId="0" fontId="2" fillId="2" borderId="9" xfId="0" applyFont="1" applyFill="1" applyBorder="1" applyAlignment="1" applyProtection="1">
      <alignment horizontal="center" vertical="center"/>
      <protection locked="0"/>
    </xf>
    <xf numFmtId="0" fontId="4" fillId="2" borderId="9" xfId="0" applyFont="1" applyFill="1" applyBorder="1" applyAlignment="1" applyProtection="1">
      <alignment vertical="center"/>
      <protection locked="0"/>
    </xf>
    <xf numFmtId="0" fontId="4" fillId="2" borderId="8" xfId="0" applyFont="1" applyFill="1" applyBorder="1" applyAlignment="1" applyProtection="1">
      <alignment vertical="center"/>
      <protection locked="0"/>
    </xf>
    <xf numFmtId="0" fontId="2" fillId="0" borderId="17" xfId="0" applyFont="1" applyBorder="1" applyAlignment="1">
      <alignment horizontal="center" vertical="center"/>
    </xf>
    <xf numFmtId="0" fontId="2" fillId="0" borderId="8" xfId="3" applyFont="1" applyBorder="1" applyAlignment="1">
      <alignment vertical="center"/>
    </xf>
    <xf numFmtId="0" fontId="2" fillId="0" borderId="8" xfId="0" applyFont="1" applyBorder="1" applyAlignment="1" applyProtection="1">
      <alignment vertical="center"/>
      <protection locked="0"/>
    </xf>
    <xf numFmtId="0" fontId="2" fillId="2" borderId="8" xfId="0" applyFont="1" applyFill="1" applyBorder="1" applyAlignment="1" applyProtection="1">
      <alignment vertical="center"/>
      <protection locked="0"/>
    </xf>
    <xf numFmtId="0" fontId="4" fillId="0" borderId="43" xfId="0" applyFont="1" applyBorder="1" applyAlignment="1">
      <alignment horizontal="left" vertical="center"/>
    </xf>
    <xf numFmtId="0" fontId="2" fillId="23" borderId="8" xfId="3" applyFont="1" applyFill="1" applyBorder="1" applyAlignment="1">
      <alignment vertical="center"/>
    </xf>
    <xf numFmtId="0" fontId="2" fillId="0" borderId="9" xfId="0" applyFont="1" applyBorder="1" applyAlignment="1" applyProtection="1">
      <alignment vertical="center"/>
      <protection locked="0"/>
    </xf>
    <xf numFmtId="0" fontId="4" fillId="0" borderId="9" xfId="0" applyFont="1" applyBorder="1" applyAlignment="1" applyProtection="1">
      <alignment vertical="center"/>
      <protection locked="0"/>
    </xf>
    <xf numFmtId="0" fontId="12" fillId="23" borderId="19" xfId="0" applyFont="1" applyFill="1" applyBorder="1" applyAlignment="1">
      <alignment horizontal="center" vertical="top"/>
    </xf>
    <xf numFmtId="0" fontId="4" fillId="0" borderId="19" xfId="0" applyFont="1" applyBorder="1" applyAlignment="1">
      <alignment horizontal="center" vertical="top"/>
    </xf>
    <xf numFmtId="0" fontId="2" fillId="3" borderId="19" xfId="0" applyFont="1" applyFill="1" applyBorder="1" applyAlignment="1">
      <alignment horizontal="center" vertical="top"/>
    </xf>
    <xf numFmtId="0" fontId="22" fillId="3" borderId="8" xfId="0" applyFont="1" applyFill="1" applyBorder="1" applyAlignment="1">
      <alignment horizontal="center" vertical="top"/>
    </xf>
    <xf numFmtId="0" fontId="40" fillId="0" borderId="17" xfId="0" applyFont="1" applyBorder="1" applyAlignment="1">
      <alignment horizontal="center" vertical="center"/>
    </xf>
    <xf numFmtId="0" fontId="40" fillId="2" borderId="8" xfId="0" applyFont="1" applyFill="1" applyBorder="1" applyAlignment="1" applyProtection="1">
      <alignment vertical="center"/>
      <protection locked="0"/>
    </xf>
    <xf numFmtId="0" fontId="40" fillId="0" borderId="8" xfId="0" applyFont="1" applyBorder="1" applyAlignment="1" applyProtection="1">
      <alignment vertical="center"/>
      <protection locked="0"/>
    </xf>
    <xf numFmtId="0" fontId="43" fillId="2" borderId="8" xfId="0" applyFont="1" applyFill="1" applyBorder="1" applyAlignment="1" applyProtection="1">
      <alignment vertical="center"/>
      <protection locked="0"/>
    </xf>
    <xf numFmtId="0" fontId="43" fillId="0" borderId="8" xfId="0" applyFont="1" applyBorder="1" applyAlignment="1" applyProtection="1">
      <alignment vertical="center"/>
      <protection locked="0"/>
    </xf>
    <xf numFmtId="0" fontId="40" fillId="0" borderId="18" xfId="0" applyFont="1" applyBorder="1" applyAlignment="1" applyProtection="1">
      <alignment vertical="center"/>
      <protection locked="0"/>
    </xf>
    <xf numFmtId="0" fontId="40" fillId="2" borderId="8" xfId="0" applyFont="1" applyFill="1" applyBorder="1" applyAlignment="1">
      <alignment vertical="center"/>
    </xf>
    <xf numFmtId="0" fontId="40" fillId="2" borderId="18" xfId="0" applyFont="1" applyFill="1" applyBorder="1" applyAlignment="1" applyProtection="1">
      <alignment horizontal="center" vertical="center"/>
      <protection locked="0"/>
    </xf>
    <xf numFmtId="0" fontId="40" fillId="2" borderId="18" xfId="0" applyFont="1" applyFill="1" applyBorder="1" applyAlignment="1" applyProtection="1">
      <alignment vertical="center"/>
      <protection locked="0"/>
    </xf>
    <xf numFmtId="0" fontId="40" fillId="2" borderId="9" xfId="3" applyFont="1" applyFill="1" applyBorder="1" applyAlignment="1">
      <alignment vertical="center"/>
    </xf>
    <xf numFmtId="0" fontId="40" fillId="0" borderId="8" xfId="3" applyFont="1" applyBorder="1" applyAlignment="1">
      <alignment vertical="center"/>
    </xf>
    <xf numFmtId="0" fontId="14" fillId="0" borderId="61" xfId="0" applyFont="1" applyBorder="1" applyAlignment="1">
      <alignment horizontal="center" vertical="center"/>
    </xf>
    <xf numFmtId="0" fontId="16" fillId="0" borderId="8" xfId="0" applyFont="1" applyBorder="1" applyAlignment="1" applyProtection="1">
      <alignment horizontal="center" vertical="center"/>
      <protection locked="0"/>
    </xf>
    <xf numFmtId="0" fontId="16" fillId="3" borderId="8" xfId="3" applyFont="1" applyFill="1" applyBorder="1" applyAlignment="1">
      <alignment horizontal="center" vertical="center"/>
    </xf>
    <xf numFmtId="0" fontId="16" fillId="0" borderId="0" xfId="0" applyFont="1" applyAlignment="1">
      <alignment horizontal="center" vertical="center"/>
    </xf>
    <xf numFmtId="0" fontId="22" fillId="0" borderId="0" xfId="0" applyFont="1" applyAlignment="1">
      <alignment horizontal="center" vertical="center"/>
    </xf>
    <xf numFmtId="0" fontId="22" fillId="7" borderId="8" xfId="0" applyFont="1" applyFill="1" applyBorder="1" applyAlignment="1">
      <alignment horizontal="center" vertical="center"/>
    </xf>
    <xf numFmtId="0" fontId="4" fillId="0" borderId="18" xfId="0" applyFont="1" applyBorder="1" applyAlignment="1" applyProtection="1">
      <alignment vertical="center"/>
      <protection locked="0"/>
    </xf>
    <xf numFmtId="0" fontId="2" fillId="3" borderId="18" xfId="3" applyFont="1" applyFill="1" applyBorder="1" applyAlignment="1">
      <alignment vertical="center"/>
    </xf>
    <xf numFmtId="0" fontId="16" fillId="0" borderId="0" xfId="0" applyFont="1" applyAlignment="1">
      <alignment horizontal="left" vertical="center"/>
    </xf>
    <xf numFmtId="0" fontId="16" fillId="0" borderId="18" xfId="0" applyFont="1" applyBorder="1" applyAlignment="1">
      <alignment horizontal="center" vertical="center" wrapText="1"/>
    </xf>
    <xf numFmtId="0" fontId="16" fillId="0" borderId="8" xfId="3" applyFont="1" applyBorder="1" applyAlignment="1">
      <alignment horizontal="left" vertical="center"/>
    </xf>
    <xf numFmtId="0" fontId="16" fillId="0" borderId="8" xfId="0" applyFont="1" applyBorder="1" applyAlignment="1">
      <alignment horizontal="left" vertical="center"/>
    </xf>
    <xf numFmtId="0" fontId="16" fillId="0" borderId="3" xfId="0" applyFont="1" applyBorder="1" applyAlignment="1">
      <alignment horizontal="left" vertical="center" wrapText="1"/>
    </xf>
    <xf numFmtId="0" fontId="16" fillId="0" borderId="9" xfId="0" applyFont="1" applyBorder="1" applyAlignment="1" applyProtection="1">
      <alignment horizontal="left" vertical="center"/>
      <protection locked="0"/>
    </xf>
    <xf numFmtId="0" fontId="16" fillId="0" borderId="3" xfId="0" applyFont="1" applyBorder="1" applyAlignment="1">
      <alignment horizontal="center" vertical="center" wrapText="1"/>
    </xf>
    <xf numFmtId="0" fontId="16" fillId="0" borderId="8" xfId="0" applyFont="1" applyBorder="1" applyAlignment="1" applyProtection="1">
      <alignment horizontal="left" vertical="center"/>
      <protection locked="0"/>
    </xf>
    <xf numFmtId="0" fontId="16" fillId="0" borderId="55"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8" xfId="3" applyFont="1" applyBorder="1" applyAlignment="1">
      <alignment horizontal="left" vertical="center" wrapText="1"/>
    </xf>
    <xf numFmtId="0" fontId="16" fillId="0" borderId="55" xfId="0" applyFont="1" applyBorder="1" applyAlignment="1">
      <alignment horizontal="left" vertical="center" wrapText="1"/>
    </xf>
    <xf numFmtId="0" fontId="16" fillId="0" borderId="55" xfId="0" applyFont="1" applyBorder="1" applyAlignment="1">
      <alignment horizontal="center" vertical="center" wrapText="1"/>
    </xf>
    <xf numFmtId="0" fontId="16" fillId="0" borderId="55" xfId="0" applyFont="1" applyBorder="1" applyAlignment="1" applyProtection="1">
      <alignment horizontal="left" vertical="center"/>
      <protection locked="0"/>
    </xf>
    <xf numFmtId="0" fontId="16" fillId="0" borderId="9" xfId="0" applyFont="1" applyBorder="1" applyAlignment="1">
      <alignment horizontal="left" vertical="center"/>
    </xf>
    <xf numFmtId="0" fontId="16" fillId="0" borderId="55" xfId="3" applyFont="1" applyBorder="1" applyAlignment="1">
      <alignment horizontal="left" vertical="center"/>
    </xf>
    <xf numFmtId="0" fontId="16" fillId="0" borderId="9" xfId="3" applyFont="1" applyBorder="1" applyAlignment="1">
      <alignment horizontal="left" vertical="center"/>
    </xf>
    <xf numFmtId="0" fontId="13" fillId="0" borderId="18" xfId="0" applyFont="1" applyBorder="1" applyAlignment="1">
      <alignment horizontal="center" vertical="center" wrapText="1"/>
    </xf>
    <xf numFmtId="0" fontId="13" fillId="0" borderId="0" xfId="0" applyFont="1" applyAlignment="1">
      <alignment horizontal="left" vertical="center"/>
    </xf>
    <xf numFmtId="0" fontId="16" fillId="0" borderId="18" xfId="0" applyFont="1" applyBorder="1" applyAlignment="1">
      <alignment horizontal="left" vertical="center" wrapText="1"/>
    </xf>
    <xf numFmtId="0" fontId="16" fillId="0" borderId="14" xfId="0" applyFont="1" applyBorder="1" applyAlignment="1" applyProtection="1">
      <alignment horizontal="left" vertical="center"/>
      <protection locked="0"/>
    </xf>
    <xf numFmtId="0" fontId="16" fillId="0" borderId="44"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19" xfId="0" applyFont="1" applyBorder="1" applyAlignment="1">
      <alignment horizontal="left" vertical="center"/>
    </xf>
    <xf numFmtId="0" fontId="16" fillId="0" borderId="53" xfId="0" applyFont="1" applyBorder="1" applyAlignment="1">
      <alignment horizontal="left" vertical="center" wrapText="1"/>
    </xf>
    <xf numFmtId="0" fontId="16" fillId="0" borderId="60" xfId="0" applyFont="1" applyBorder="1" applyAlignment="1">
      <alignment horizontal="left" vertical="center" wrapText="1"/>
    </xf>
    <xf numFmtId="0" fontId="16" fillId="0" borderId="60" xfId="0" applyFont="1" applyBorder="1" applyAlignment="1">
      <alignment horizontal="left" vertical="center"/>
    </xf>
    <xf numFmtId="0" fontId="16" fillId="0" borderId="18" xfId="0" applyFont="1" applyBorder="1" applyAlignment="1" applyProtection="1">
      <alignment horizontal="left" vertical="center"/>
      <protection locked="0"/>
    </xf>
    <xf numFmtId="0" fontId="16" fillId="0" borderId="60"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60" xfId="3" applyFont="1" applyBorder="1" applyAlignment="1">
      <alignment horizontal="left" vertical="center"/>
    </xf>
    <xf numFmtId="0" fontId="16" fillId="0" borderId="19" xfId="0" applyFont="1" applyBorder="1" applyAlignment="1" applyProtection="1">
      <alignment horizontal="left" vertical="center"/>
      <protection locked="0"/>
    </xf>
    <xf numFmtId="0" fontId="16" fillId="0" borderId="19" xfId="3" applyFont="1" applyBorder="1" applyAlignment="1">
      <alignment horizontal="left" vertical="center"/>
    </xf>
    <xf numFmtId="0" fontId="16" fillId="0" borderId="14" xfId="3" applyFont="1" applyBorder="1" applyAlignment="1">
      <alignment horizontal="left" vertical="center"/>
    </xf>
    <xf numFmtId="0" fontId="16" fillId="0" borderId="59" xfId="3" applyFont="1" applyBorder="1" applyAlignment="1">
      <alignment horizontal="left" vertical="center"/>
    </xf>
    <xf numFmtId="0" fontId="16" fillId="0" borderId="19" xfId="0" applyFont="1" applyBorder="1" applyAlignment="1" applyProtection="1">
      <alignment horizontal="center" vertical="center" wrapText="1"/>
      <protection locked="0"/>
    </xf>
    <xf numFmtId="0" fontId="16" fillId="2" borderId="19" xfId="0" applyFont="1" applyFill="1" applyBorder="1" applyAlignment="1">
      <alignment horizontal="left" vertical="center" wrapText="1"/>
    </xf>
    <xf numFmtId="0" fontId="16" fillId="0" borderId="43" xfId="0" applyFont="1" applyBorder="1" applyAlignment="1">
      <alignment horizontal="left" vertical="center" wrapText="1"/>
    </xf>
    <xf numFmtId="0" fontId="16" fillId="0" borderId="17" xfId="0" applyFont="1" applyBorder="1" applyAlignment="1">
      <alignment horizontal="center" vertical="center" wrapText="1"/>
    </xf>
    <xf numFmtId="0" fontId="16" fillId="0" borderId="18" xfId="3" applyFont="1" applyBorder="1" applyAlignment="1">
      <alignment horizontal="left" vertical="center"/>
    </xf>
    <xf numFmtId="0" fontId="16" fillId="0" borderId="17" xfId="0" applyFont="1" applyBorder="1" applyAlignment="1" applyProtection="1">
      <alignment horizontal="center" vertical="center" wrapText="1"/>
      <protection locked="0"/>
    </xf>
    <xf numFmtId="0" fontId="16" fillId="0" borderId="2" xfId="0" applyFont="1" applyBorder="1" applyAlignment="1" applyProtection="1">
      <alignment horizontal="left" vertical="center"/>
      <protection locked="0"/>
    </xf>
    <xf numFmtId="0" fontId="16" fillId="0" borderId="8" xfId="5" applyFont="1" applyBorder="1" applyAlignment="1">
      <alignment horizontal="left" vertical="center" wrapText="1"/>
    </xf>
    <xf numFmtId="0" fontId="16" fillId="0" borderId="10" xfId="0" applyFont="1" applyBorder="1" applyAlignment="1">
      <alignment horizontal="left" vertical="center" wrapText="1"/>
    </xf>
    <xf numFmtId="0" fontId="16" fillId="0" borderId="9" xfId="0" applyFont="1" applyBorder="1" applyAlignment="1" applyProtection="1">
      <alignment horizontal="center" vertical="center" wrapText="1"/>
      <protection locked="0"/>
    </xf>
    <xf numFmtId="0" fontId="16" fillId="0" borderId="42" xfId="3" applyFont="1" applyBorder="1" applyAlignment="1">
      <alignment horizontal="left" vertical="center"/>
    </xf>
    <xf numFmtId="0" fontId="16" fillId="0" borderId="43" xfId="0" applyFont="1" applyBorder="1" applyAlignment="1" applyProtection="1">
      <alignment horizontal="left" vertical="center"/>
      <protection locked="0"/>
    </xf>
    <xf numFmtId="0" fontId="16" fillId="0" borderId="9" xfId="0" applyFont="1" applyBorder="1" applyAlignment="1">
      <alignment horizontal="center" vertical="center" wrapText="1"/>
    </xf>
    <xf numFmtId="0" fontId="14" fillId="0" borderId="0" xfId="0" applyFont="1" applyAlignment="1">
      <alignment horizontal="left" vertical="center" wrapText="1"/>
    </xf>
    <xf numFmtId="0" fontId="17" fillId="2" borderId="3" xfId="0" applyFont="1" applyFill="1" applyBorder="1" applyAlignment="1" applyProtection="1">
      <alignment horizontal="center" vertical="center"/>
      <protection locked="0"/>
    </xf>
    <xf numFmtId="0" fontId="16" fillId="2" borderId="0" xfId="0" applyFont="1" applyFill="1" applyAlignment="1">
      <alignment horizontal="left" vertical="center" wrapText="1"/>
    </xf>
    <xf numFmtId="0" fontId="17" fillId="0" borderId="16" xfId="0" applyFont="1" applyBorder="1" applyAlignment="1">
      <alignment horizontal="center" vertical="center" wrapText="1"/>
    </xf>
    <xf numFmtId="0" fontId="16" fillId="0" borderId="10" xfId="0" applyFont="1" applyBorder="1" applyAlignment="1">
      <alignment vertical="center" wrapText="1"/>
    </xf>
    <xf numFmtId="0" fontId="16" fillId="0" borderId="65" xfId="0" applyFont="1" applyBorder="1" applyAlignment="1">
      <alignment vertical="center" wrapText="1"/>
    </xf>
    <xf numFmtId="0" fontId="16" fillId="0" borderId="43" xfId="0" applyFont="1" applyBorder="1" applyAlignment="1">
      <alignment vertical="center" wrapText="1"/>
    </xf>
    <xf numFmtId="0" fontId="16" fillId="0" borderId="19" xfId="0" applyFont="1" applyBorder="1" applyAlignment="1">
      <alignment vertical="center" wrapText="1"/>
    </xf>
    <xf numFmtId="0" fontId="17" fillId="0" borderId="8" xfId="0" applyFont="1" applyBorder="1" applyAlignment="1">
      <alignment wrapText="1"/>
    </xf>
    <xf numFmtId="0" fontId="54" fillId="10" borderId="12" xfId="0" applyFont="1" applyFill="1" applyBorder="1" applyAlignment="1">
      <alignment horizontal="center" vertical="center"/>
    </xf>
    <xf numFmtId="0" fontId="1" fillId="10" borderId="13" xfId="0" applyFont="1" applyFill="1" applyBorder="1" applyAlignment="1">
      <alignment horizontal="center" vertical="center"/>
    </xf>
    <xf numFmtId="1" fontId="17" fillId="0" borderId="8" xfId="0" applyNumberFormat="1" applyFont="1" applyBorder="1" applyAlignment="1">
      <alignment horizontal="center" vertical="center" wrapText="1"/>
    </xf>
    <xf numFmtId="0" fontId="16" fillId="0" borderId="9" xfId="0" applyFont="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1" fillId="8" borderId="10" xfId="0" applyFont="1" applyFill="1" applyBorder="1" applyAlignment="1">
      <alignment horizontal="center" vertical="center"/>
    </xf>
    <xf numFmtId="0" fontId="21" fillId="8" borderId="11" xfId="0" applyFont="1" applyFill="1" applyBorder="1" applyAlignment="1">
      <alignment horizontal="center" vertical="center"/>
    </xf>
    <xf numFmtId="0" fontId="21" fillId="8" borderId="2" xfId="0" applyFont="1" applyFill="1" applyBorder="1" applyAlignment="1">
      <alignment horizontal="center" vertical="center"/>
    </xf>
    <xf numFmtId="0" fontId="21" fillId="8" borderId="0" xfId="0" applyFont="1" applyFill="1" applyAlignment="1">
      <alignment horizontal="center" vertical="center"/>
    </xf>
    <xf numFmtId="0" fontId="21" fillId="8" borderId="12" xfId="0" applyFont="1" applyFill="1" applyBorder="1" applyAlignment="1">
      <alignment horizontal="center" vertical="center"/>
    </xf>
    <xf numFmtId="0" fontId="21" fillId="8" borderId="13" xfId="0" applyFont="1" applyFill="1" applyBorder="1" applyAlignment="1">
      <alignment horizontal="center" vertical="center"/>
    </xf>
    <xf numFmtId="0" fontId="22" fillId="8" borderId="10" xfId="0" applyFont="1" applyFill="1" applyBorder="1" applyAlignment="1">
      <alignment horizontal="right" vertical="center"/>
    </xf>
    <xf numFmtId="0" fontId="22"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1" fillId="8" borderId="10" xfId="0" applyFont="1" applyFill="1" applyBorder="1" applyAlignment="1">
      <alignment horizontal="right" vertical="center"/>
    </xf>
    <xf numFmtId="0" fontId="21" fillId="8" borderId="11" xfId="0" applyFont="1" applyFill="1" applyBorder="1" applyAlignment="1">
      <alignment horizontal="right" vertical="center"/>
    </xf>
    <xf numFmtId="0" fontId="21" fillId="8" borderId="11" xfId="0" applyFont="1" applyFill="1" applyBorder="1" applyAlignment="1">
      <alignment horizontal="left" vertical="center"/>
    </xf>
    <xf numFmtId="0" fontId="20" fillId="7" borderId="4" xfId="0" applyFont="1" applyFill="1" applyBorder="1" applyAlignment="1">
      <alignment vertical="center" wrapText="1"/>
    </xf>
    <xf numFmtId="0" fontId="20" fillId="7" borderId="2" xfId="0" applyFont="1" applyFill="1" applyBorder="1" applyAlignment="1">
      <alignment vertical="center" wrapText="1"/>
    </xf>
    <xf numFmtId="0" fontId="55" fillId="10" borderId="13" xfId="0" applyFont="1" applyFill="1" applyBorder="1" applyAlignment="1">
      <alignment horizontal="left" vertical="center" wrapText="1"/>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19"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56" fillId="10" borderId="2" xfId="0" applyFont="1" applyFill="1" applyBorder="1" applyAlignment="1">
      <alignment horizontal="left" vertical="center" wrapText="1"/>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 xfId="0" applyFont="1" applyFill="1" applyBorder="1" applyAlignment="1">
      <alignment horizontal="center" vertical="center"/>
    </xf>
    <xf numFmtId="0" fontId="2" fillId="2" borderId="45" xfId="0" applyFont="1" applyFill="1" applyBorder="1" applyAlignment="1">
      <alignment horizontal="left" vertical="top" wrapText="1"/>
    </xf>
    <xf numFmtId="0" fontId="2" fillId="2" borderId="46" xfId="0" applyFont="1" applyFill="1" applyBorder="1" applyAlignment="1">
      <alignment horizontal="left" vertical="top" wrapText="1"/>
    </xf>
    <xf numFmtId="0" fontId="2" fillId="2" borderId="47" xfId="0" applyFont="1" applyFill="1" applyBorder="1" applyAlignment="1">
      <alignment horizontal="left" vertical="top" wrapText="1"/>
    </xf>
    <xf numFmtId="0" fontId="10" fillId="18" borderId="37" xfId="0" applyFont="1" applyFill="1" applyBorder="1" applyAlignment="1">
      <alignment horizontal="center" vertical="center"/>
    </xf>
    <xf numFmtId="0" fontId="10" fillId="18" borderId="38" xfId="0" applyFont="1" applyFill="1" applyBorder="1" applyAlignment="1">
      <alignment horizontal="center" vertical="center"/>
    </xf>
    <xf numFmtId="0" fontId="10" fillId="18" borderId="62" xfId="0" applyFont="1" applyFill="1" applyBorder="1" applyAlignment="1">
      <alignment horizontal="center" vertical="center"/>
    </xf>
    <xf numFmtId="0" fontId="49" fillId="4" borderId="10" xfId="0" applyFont="1" applyFill="1" applyBorder="1" applyAlignment="1">
      <alignment horizontal="center" vertical="center"/>
    </xf>
    <xf numFmtId="0" fontId="49" fillId="4" borderId="11" xfId="0" applyFont="1" applyFill="1" applyBorder="1" applyAlignment="1">
      <alignment horizontal="center" vertical="center"/>
    </xf>
    <xf numFmtId="0" fontId="49" fillId="4" borderId="9" xfId="0" applyFont="1" applyFill="1" applyBorder="1" applyAlignment="1">
      <alignment horizontal="center" vertical="center"/>
    </xf>
    <xf numFmtId="0" fontId="10" fillId="22" borderId="48" xfId="0" applyFont="1" applyFill="1" applyBorder="1" applyAlignment="1">
      <alignment horizontal="center" vertical="center"/>
    </xf>
    <xf numFmtId="0" fontId="10" fillId="22" borderId="38" xfId="0" applyFont="1" applyFill="1" applyBorder="1" applyAlignment="1">
      <alignment horizontal="center" vertical="center"/>
    </xf>
    <xf numFmtId="0" fontId="10" fillId="22" borderId="63" xfId="0" applyFont="1" applyFill="1" applyBorder="1" applyAlignment="1">
      <alignment horizontal="center" vertical="center"/>
    </xf>
    <xf numFmtId="0" fontId="10" fillId="18" borderId="49" xfId="0" applyFont="1" applyFill="1" applyBorder="1" applyAlignment="1">
      <alignment horizontal="center" vertical="center"/>
    </xf>
    <xf numFmtId="0" fontId="10" fillId="18" borderId="46" xfId="0" applyFont="1" applyFill="1" applyBorder="1" applyAlignment="1">
      <alignment horizontal="center" vertical="center"/>
    </xf>
    <xf numFmtId="0" fontId="10" fillId="18" borderId="64" xfId="0" applyFont="1" applyFill="1" applyBorder="1" applyAlignment="1">
      <alignment horizontal="center" vertical="center"/>
    </xf>
    <xf numFmtId="0" fontId="1" fillId="18" borderId="12" xfId="0" applyFont="1" applyFill="1" applyBorder="1" applyAlignment="1">
      <alignment horizontal="center" vertical="center"/>
    </xf>
    <xf numFmtId="0" fontId="1" fillId="18" borderId="13" xfId="0" applyFont="1" applyFill="1" applyBorder="1" applyAlignment="1">
      <alignment horizontal="center" vertical="center"/>
    </xf>
    <xf numFmtId="0" fontId="1" fillId="18" borderId="16" xfId="0" applyFont="1" applyFill="1" applyBorder="1" applyAlignment="1">
      <alignment horizontal="center" vertical="center"/>
    </xf>
    <xf numFmtId="0" fontId="53" fillId="4" borderId="10" xfId="0" applyFont="1" applyFill="1" applyBorder="1" applyAlignment="1">
      <alignment horizontal="center" vertical="center" wrapText="1"/>
    </xf>
    <xf numFmtId="0" fontId="53" fillId="4" borderId="11" xfId="0" applyFont="1" applyFill="1" applyBorder="1" applyAlignment="1">
      <alignment horizontal="center" vertical="center" wrapText="1"/>
    </xf>
    <xf numFmtId="0" fontId="53" fillId="4" borderId="9" xfId="0" applyFont="1" applyFill="1" applyBorder="1" applyAlignment="1">
      <alignment horizontal="center" vertical="center" wrapText="1"/>
    </xf>
    <xf numFmtId="0" fontId="3" fillId="2" borderId="39" xfId="0" applyFont="1" applyFill="1" applyBorder="1" applyAlignment="1">
      <alignment horizontal="left" vertical="top" wrapText="1"/>
    </xf>
    <xf numFmtId="0" fontId="3" fillId="2" borderId="40" xfId="0" applyFont="1" applyFill="1" applyBorder="1" applyAlignment="1">
      <alignment horizontal="left" vertical="top" wrapText="1"/>
    </xf>
    <xf numFmtId="0" fontId="3" fillId="2" borderId="41"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0" xfId="0" applyFont="1" applyFill="1" applyAlignment="1">
      <alignment horizontal="left" vertical="top" wrapText="1"/>
    </xf>
    <xf numFmtId="0" fontId="2" fillId="2" borderId="29" xfId="0" applyFont="1" applyFill="1" applyBorder="1" applyAlignment="1">
      <alignment horizontal="left" vertical="top" wrapText="1"/>
    </xf>
    <xf numFmtId="0" fontId="1" fillId="29" borderId="32" xfId="0" applyFont="1" applyFill="1" applyBorder="1" applyAlignment="1">
      <alignment horizontal="center" vertical="center" wrapText="1"/>
    </xf>
    <xf numFmtId="0" fontId="1" fillId="29" borderId="33" xfId="0" applyFont="1" applyFill="1" applyBorder="1" applyAlignment="1">
      <alignment horizontal="center" vertical="center" wrapText="1"/>
    </xf>
    <xf numFmtId="0" fontId="1" fillId="29" borderId="3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2" fillId="2" borderId="2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9"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1" fillId="18" borderId="10" xfId="0" applyFont="1" applyFill="1" applyBorder="1" applyAlignment="1">
      <alignment horizontal="center" vertical="center"/>
    </xf>
    <xf numFmtId="0" fontId="1" fillId="18" borderId="11" xfId="0" applyFont="1" applyFill="1" applyBorder="1" applyAlignment="1">
      <alignment horizontal="center" vertical="center"/>
    </xf>
    <xf numFmtId="0" fontId="11" fillId="6" borderId="21" xfId="0" applyFont="1" applyFill="1" applyBorder="1" applyAlignment="1">
      <alignment horizontal="left" vertical="center" wrapText="1"/>
    </xf>
    <xf numFmtId="0" fontId="11" fillId="6" borderId="22" xfId="0" applyFont="1" applyFill="1" applyBorder="1" applyAlignment="1">
      <alignment horizontal="left" vertical="center" wrapText="1"/>
    </xf>
    <xf numFmtId="0" fontId="11" fillId="6" borderId="23" xfId="0" applyFont="1" applyFill="1" applyBorder="1" applyAlignment="1">
      <alignment horizontal="left" vertical="center" wrapText="1"/>
    </xf>
    <xf numFmtId="0" fontId="11" fillId="6" borderId="24" xfId="0" applyFont="1" applyFill="1" applyBorder="1" applyAlignment="1">
      <alignment horizontal="left" vertical="center" wrapText="1"/>
    </xf>
    <xf numFmtId="0" fontId="11" fillId="6" borderId="0" xfId="0" applyFont="1" applyFill="1" applyAlignment="1">
      <alignment horizontal="left" vertical="center" wrapText="1"/>
    </xf>
    <xf numFmtId="0" fontId="11" fillId="6" borderId="25"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0" xfId="0" applyFont="1" applyFill="1" applyAlignment="1">
      <alignment horizontal="left" vertical="center" wrapText="1"/>
    </xf>
    <xf numFmtId="0" fontId="3" fillId="6" borderId="25" xfId="0" applyFont="1" applyFill="1" applyBorder="1" applyAlignment="1">
      <alignment horizontal="left" vertical="center" wrapText="1"/>
    </xf>
    <xf numFmtId="0" fontId="3" fillId="6" borderId="35"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9" xfId="0" applyFont="1" applyFill="1" applyBorder="1" applyAlignment="1">
      <alignment horizontal="left" vertical="center" wrapText="1"/>
    </xf>
    <xf numFmtId="0" fontId="1" fillId="18" borderId="37" xfId="0" applyFont="1" applyFill="1" applyBorder="1" applyAlignment="1">
      <alignment horizontal="center" vertical="center"/>
    </xf>
    <xf numFmtId="0" fontId="1" fillId="18" borderId="38" xfId="0" applyFont="1" applyFill="1" applyBorder="1" applyAlignment="1">
      <alignment horizontal="center" vertical="center"/>
    </xf>
    <xf numFmtId="0" fontId="1" fillId="18" borderId="49" xfId="0" applyFont="1" applyFill="1" applyBorder="1" applyAlignment="1">
      <alignment horizontal="center" vertical="center"/>
    </xf>
    <xf numFmtId="0" fontId="1" fillId="18" borderId="46" xfId="0" applyFont="1" applyFill="1" applyBorder="1" applyAlignment="1">
      <alignment horizontal="center" vertical="center"/>
    </xf>
    <xf numFmtId="0" fontId="10" fillId="10" borderId="8" xfId="0" applyFont="1" applyFill="1" applyBorder="1" applyAlignment="1">
      <alignment horizontal="left" vertical="center"/>
    </xf>
    <xf numFmtId="0" fontId="30" fillId="10" borderId="18" xfId="0" applyFont="1" applyFill="1" applyBorder="1" applyAlignment="1">
      <alignment horizontal="center" vertical="center" wrapText="1"/>
    </xf>
    <xf numFmtId="0" fontId="10" fillId="10" borderId="18" xfId="0" applyFont="1" applyFill="1" applyBorder="1" applyAlignment="1">
      <alignment horizontal="center" vertical="center" wrapText="1"/>
    </xf>
    <xf numFmtId="0" fontId="1" fillId="18" borderId="4" xfId="0" applyFont="1" applyFill="1" applyBorder="1" applyAlignment="1">
      <alignment horizontal="center" vertical="center"/>
    </xf>
    <xf numFmtId="0" fontId="1" fillId="18" borderId="2" xfId="0" applyFont="1" applyFill="1" applyBorder="1" applyAlignment="1">
      <alignment horizontal="center" vertical="center"/>
    </xf>
    <xf numFmtId="0" fontId="40" fillId="18" borderId="4" xfId="0" applyFont="1" applyFill="1" applyBorder="1" applyAlignment="1">
      <alignment horizontal="center" vertical="center"/>
    </xf>
    <xf numFmtId="0" fontId="40" fillId="18" borderId="2" xfId="0" applyFont="1" applyFill="1" applyBorder="1" applyAlignment="1">
      <alignment horizontal="center" vertical="center"/>
    </xf>
    <xf numFmtId="0" fontId="1" fillId="10" borderId="18" xfId="0" applyFont="1" applyFill="1" applyBorder="1" applyAlignment="1">
      <alignment horizontal="center" vertical="center" wrapText="1"/>
    </xf>
    <xf numFmtId="0" fontId="33" fillId="6" borderId="21" xfId="0" applyFont="1" applyFill="1" applyBorder="1" applyAlignment="1">
      <alignment horizontal="left" vertical="center" wrapText="1"/>
    </xf>
    <xf numFmtId="0" fontId="32" fillId="0" borderId="22" xfId="0" applyFont="1" applyBorder="1" applyAlignment="1">
      <alignment vertical="center"/>
    </xf>
    <xf numFmtId="0" fontId="32" fillId="0" borderId="23" xfId="0" applyFont="1" applyBorder="1" applyAlignment="1">
      <alignment vertical="center"/>
    </xf>
    <xf numFmtId="0" fontId="33" fillId="6" borderId="24" xfId="0" applyFont="1" applyFill="1" applyBorder="1" applyAlignment="1">
      <alignment horizontal="left" vertical="center" wrapText="1"/>
    </xf>
    <xf numFmtId="0" fontId="33" fillId="6" borderId="0" xfId="0" applyFont="1" applyFill="1" applyAlignment="1">
      <alignment horizontal="left" vertical="center" wrapText="1"/>
    </xf>
    <xf numFmtId="0" fontId="33" fillId="6" borderId="25" xfId="0" applyFont="1" applyFill="1" applyBorder="1" applyAlignment="1">
      <alignment horizontal="left" vertical="center" wrapText="1"/>
    </xf>
    <xf numFmtId="0" fontId="40" fillId="2" borderId="28" xfId="0" applyFont="1" applyFill="1" applyBorder="1" applyAlignment="1">
      <alignment horizontal="left" vertical="top" wrapText="1"/>
    </xf>
    <xf numFmtId="0" fontId="40" fillId="2" borderId="0" xfId="0" applyFont="1" applyFill="1" applyAlignment="1">
      <alignment horizontal="left" vertical="top" wrapText="1"/>
    </xf>
    <xf numFmtId="0" fontId="40" fillId="2" borderId="45" xfId="0" applyFont="1" applyFill="1" applyBorder="1" applyAlignment="1">
      <alignment horizontal="left" vertical="top" wrapText="1"/>
    </xf>
    <xf numFmtId="0" fontId="40" fillId="2" borderId="46" xfId="0" applyFont="1" applyFill="1" applyBorder="1" applyAlignment="1">
      <alignment horizontal="left" vertical="top" wrapText="1"/>
    </xf>
    <xf numFmtId="0" fontId="39" fillId="2" borderId="39" xfId="0" applyFont="1" applyFill="1" applyBorder="1" applyAlignment="1">
      <alignment horizontal="left" vertical="top" wrapText="1"/>
    </xf>
    <xf numFmtId="0" fontId="39" fillId="2" borderId="40" xfId="0" applyFont="1" applyFill="1" applyBorder="1" applyAlignment="1">
      <alignment horizontal="left" vertical="top" wrapText="1"/>
    </xf>
    <xf numFmtId="0" fontId="40" fillId="18" borderId="5" xfId="0" applyFont="1" applyFill="1" applyBorder="1" applyAlignment="1">
      <alignment horizontal="center" vertical="center"/>
    </xf>
    <xf numFmtId="0" fontId="40" fillId="18" borderId="0" xfId="0" applyFont="1" applyFill="1" applyAlignment="1">
      <alignment horizontal="center" vertical="center"/>
    </xf>
    <xf numFmtId="0" fontId="39" fillId="6" borderId="24" xfId="0" applyFont="1" applyFill="1" applyBorder="1" applyAlignment="1">
      <alignment horizontal="left" vertical="center" wrapText="1"/>
    </xf>
    <xf numFmtId="0" fontId="40" fillId="0" borderId="0" xfId="0" applyFont="1"/>
    <xf numFmtId="0" fontId="39" fillId="2" borderId="24" xfId="0" applyFont="1" applyFill="1" applyBorder="1" applyAlignment="1">
      <alignment horizontal="left" vertical="center" wrapText="1"/>
    </xf>
    <xf numFmtId="0" fontId="40" fillId="2" borderId="0" xfId="0" applyFont="1" applyFill="1"/>
    <xf numFmtId="0" fontId="37" fillId="4" borderId="8" xfId="0" applyFont="1" applyFill="1" applyBorder="1" applyAlignment="1">
      <alignment horizontal="left" vertical="center" wrapText="1"/>
    </xf>
    <xf numFmtId="0" fontId="37" fillId="4" borderId="10" xfId="0" applyFont="1" applyFill="1" applyBorder="1" applyAlignment="1">
      <alignment horizontal="left" vertical="center" wrapText="1"/>
    </xf>
    <xf numFmtId="0" fontId="37" fillId="4" borderId="10" xfId="0" applyFont="1" applyFill="1" applyBorder="1" applyAlignment="1">
      <alignment horizontal="center" vertical="center" wrapText="1"/>
    </xf>
    <xf numFmtId="0" fontId="37" fillId="4" borderId="11" xfId="0" applyFont="1" applyFill="1" applyBorder="1" applyAlignment="1">
      <alignment horizontal="center" vertical="center" wrapText="1"/>
    </xf>
    <xf numFmtId="0" fontId="38" fillId="4" borderId="8" xfId="0" applyFont="1" applyFill="1" applyBorder="1" applyAlignment="1">
      <alignment horizontal="center" vertical="center"/>
    </xf>
    <xf numFmtId="0" fontId="37" fillId="4" borderId="8" xfId="0" applyFont="1" applyFill="1" applyBorder="1" applyAlignment="1">
      <alignment horizontal="center" vertical="center"/>
    </xf>
    <xf numFmtId="0" fontId="37" fillId="4" borderId="10" xfId="0" applyFont="1" applyFill="1" applyBorder="1" applyAlignment="1">
      <alignment horizontal="center" vertical="center"/>
    </xf>
    <xf numFmtId="0" fontId="12" fillId="0" borderId="56" xfId="0" applyFont="1" applyBorder="1" applyAlignment="1">
      <alignment horizontal="left" vertical="top"/>
    </xf>
    <xf numFmtId="0" fontId="36" fillId="0" borderId="0" xfId="0" applyFont="1" applyAlignment="1">
      <alignment horizontal="left" vertical="top"/>
    </xf>
    <xf numFmtId="0" fontId="35" fillId="0" borderId="57" xfId="0" applyFont="1" applyBorder="1" applyAlignment="1">
      <alignment horizontal="left" vertical="top"/>
    </xf>
    <xf numFmtId="0" fontId="12" fillId="27" borderId="50" xfId="0" applyFont="1" applyFill="1" applyBorder="1" applyAlignment="1">
      <alignment horizontal="center" vertical="top"/>
    </xf>
    <xf numFmtId="0" fontId="35" fillId="28" borderId="51" xfId="0" applyFont="1" applyFill="1" applyBorder="1" applyAlignment="1">
      <alignment horizontal="center" vertical="top"/>
    </xf>
    <xf numFmtId="0" fontId="35" fillId="28" borderId="52" xfId="0" applyFont="1" applyFill="1" applyBorder="1" applyAlignment="1">
      <alignment horizontal="center" vertical="top"/>
    </xf>
    <xf numFmtId="0" fontId="37" fillId="4" borderId="18" xfId="0" applyFont="1" applyFill="1" applyBorder="1" applyAlignment="1">
      <alignment horizontal="center" vertical="center" wrapText="1"/>
    </xf>
    <xf numFmtId="0" fontId="37" fillId="4" borderId="4" xfId="0" applyFont="1" applyFill="1" applyBorder="1" applyAlignment="1">
      <alignment horizontal="center" vertical="center" wrapText="1"/>
    </xf>
    <xf numFmtId="0" fontId="39" fillId="6" borderId="21" xfId="0" applyFont="1" applyFill="1" applyBorder="1" applyAlignment="1">
      <alignment horizontal="left" vertical="center" wrapText="1"/>
    </xf>
    <xf numFmtId="0" fontId="40" fillId="0" borderId="22" xfId="0" applyFont="1" applyBorder="1"/>
    <xf numFmtId="0" fontId="20" fillId="24" borderId="0" xfId="0" applyFont="1" applyFill="1" applyAlignment="1">
      <alignment horizontal="left" vertical="top"/>
    </xf>
    <xf numFmtId="0" fontId="35" fillId="24" borderId="0" xfId="0" applyFont="1" applyFill="1" applyAlignment="1">
      <alignment horizontal="left" vertical="top"/>
    </xf>
    <xf numFmtId="0" fontId="12" fillId="24" borderId="0" xfId="0" applyFont="1" applyFill="1" applyAlignment="1">
      <alignment horizontal="left" vertical="top"/>
    </xf>
    <xf numFmtId="0" fontId="12" fillId="27" borderId="20" xfId="0" applyFont="1" applyFill="1" applyBorder="1" applyAlignment="1">
      <alignment horizontal="center" vertical="top"/>
    </xf>
    <xf numFmtId="0" fontId="35" fillId="28" borderId="58" xfId="0" applyFont="1" applyFill="1" applyBorder="1" applyAlignment="1">
      <alignment horizontal="center" vertical="top"/>
    </xf>
    <xf numFmtId="0" fontId="35" fillId="28" borderId="59" xfId="0" applyFont="1" applyFill="1" applyBorder="1" applyAlignment="1">
      <alignment horizontal="center" vertical="top"/>
    </xf>
    <xf numFmtId="0" fontId="20" fillId="0" borderId="50" xfId="0" applyFont="1" applyBorder="1" applyAlignment="1">
      <alignment horizontal="left" vertical="top"/>
    </xf>
    <xf numFmtId="0" fontId="35" fillId="0" borderId="51" xfId="0" applyFont="1" applyBorder="1" applyAlignment="1">
      <alignment horizontal="left" vertical="top"/>
    </xf>
    <xf numFmtId="0" fontId="35" fillId="0" borderId="52" xfId="0" applyFont="1" applyBorder="1" applyAlignment="1">
      <alignment horizontal="left" vertical="top"/>
    </xf>
    <xf numFmtId="0" fontId="12" fillId="26" borderId="20" xfId="0" applyFont="1" applyFill="1" applyBorder="1" applyAlignment="1">
      <alignment horizontal="center" vertical="top"/>
    </xf>
    <xf numFmtId="0" fontId="35" fillId="0" borderId="58" xfId="0" applyFont="1" applyBorder="1" applyAlignment="1">
      <alignment horizontal="center" vertical="top"/>
    </xf>
    <xf numFmtId="0" fontId="35" fillId="0" borderId="59" xfId="0" applyFont="1" applyBorder="1" applyAlignment="1">
      <alignment horizontal="center" vertical="top"/>
    </xf>
    <xf numFmtId="0" fontId="12" fillId="26" borderId="50" xfId="0" applyFont="1" applyFill="1" applyBorder="1" applyAlignment="1">
      <alignment horizontal="center" vertical="top"/>
    </xf>
    <xf numFmtId="0" fontId="35" fillId="0" borderId="51" xfId="0" applyFont="1" applyBorder="1" applyAlignment="1">
      <alignment horizontal="center" vertical="top"/>
    </xf>
    <xf numFmtId="0" fontId="35" fillId="0" borderId="52" xfId="0" applyFont="1" applyBorder="1" applyAlignment="1">
      <alignment horizontal="center" vertical="top"/>
    </xf>
    <xf numFmtId="0" fontId="12" fillId="0" borderId="53" xfId="0" applyFont="1" applyBorder="1" applyAlignment="1">
      <alignment horizontal="left" vertical="top"/>
    </xf>
    <xf numFmtId="0" fontId="35" fillId="0" borderId="54" xfId="0" applyFont="1" applyBorder="1" applyAlignment="1">
      <alignment horizontal="left" vertical="top"/>
    </xf>
    <xf numFmtId="0" fontId="12" fillId="25" borderId="20" xfId="0" applyFont="1" applyFill="1" applyBorder="1" applyAlignment="1">
      <alignment vertical="top" wrapText="1"/>
    </xf>
    <xf numFmtId="0" fontId="35" fillId="0" borderId="58" xfId="0" applyFont="1" applyBorder="1" applyAlignment="1">
      <alignment vertical="top"/>
    </xf>
    <xf numFmtId="0" fontId="35" fillId="0" borderId="59" xfId="0" applyFont="1" applyBorder="1" applyAlignment="1">
      <alignment vertical="top"/>
    </xf>
    <xf numFmtId="0" fontId="12" fillId="0" borderId="20" xfId="0" applyFont="1" applyBorder="1" applyAlignment="1">
      <alignment horizontal="center" vertical="top" wrapText="1"/>
    </xf>
    <xf numFmtId="0" fontId="36" fillId="0" borderId="54" xfId="0" applyFont="1" applyBorder="1" applyAlignment="1">
      <alignment horizontal="center" vertical="top" wrapText="1"/>
    </xf>
    <xf numFmtId="0" fontId="35" fillId="0" borderId="54" xfId="0" applyFont="1" applyBorder="1" applyAlignment="1">
      <alignment horizontal="center" vertical="top"/>
    </xf>
    <xf numFmtId="0" fontId="35" fillId="0" borderId="55" xfId="0" applyFont="1" applyBorder="1" applyAlignment="1">
      <alignment horizontal="center" vertical="top"/>
    </xf>
    <xf numFmtId="0" fontId="4" fillId="2" borderId="45"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12" fillId="24" borderId="50" xfId="0" applyFont="1" applyFill="1" applyBorder="1" applyAlignment="1">
      <alignment horizontal="center" vertical="top" wrapText="1"/>
    </xf>
    <xf numFmtId="0" fontId="35" fillId="24" borderId="51" xfId="0" applyFont="1" applyFill="1" applyBorder="1" applyAlignment="1">
      <alignment horizontal="center" vertical="top" wrapText="1"/>
    </xf>
    <xf numFmtId="0" fontId="35" fillId="24" borderId="52" xfId="0" applyFont="1" applyFill="1" applyBorder="1" applyAlignment="1">
      <alignment horizontal="center" vertical="top" wrapText="1"/>
    </xf>
    <xf numFmtId="0" fontId="35" fillId="24" borderId="53" xfId="0" applyFont="1" applyFill="1" applyBorder="1" applyAlignment="1">
      <alignment horizontal="center" vertical="top" wrapText="1"/>
    </xf>
    <xf numFmtId="0" fontId="35" fillId="24" borderId="54" xfId="0" applyFont="1" applyFill="1" applyBorder="1" applyAlignment="1">
      <alignment horizontal="center" vertical="top" wrapText="1"/>
    </xf>
    <xf numFmtId="0" fontId="35" fillId="24" borderId="55" xfId="0" applyFont="1" applyFill="1" applyBorder="1" applyAlignment="1">
      <alignment horizontal="center" vertical="top" wrapText="1"/>
    </xf>
    <xf numFmtId="0" fontId="12" fillId="0" borderId="50" xfId="0" applyFont="1" applyBorder="1" applyAlignment="1">
      <alignment horizontal="left" vertical="top"/>
    </xf>
    <xf numFmtId="0" fontId="1" fillId="10" borderId="10" xfId="0" applyFont="1" applyFill="1" applyBorder="1" applyAlignment="1">
      <alignment horizontal="left" vertical="center"/>
    </xf>
    <xf numFmtId="0" fontId="1" fillId="10" borderId="11" xfId="0" applyFont="1" applyFill="1" applyBorder="1" applyAlignment="1">
      <alignment horizontal="left" vertical="center"/>
    </xf>
    <xf numFmtId="0" fontId="1" fillId="10" borderId="9" xfId="0" applyFont="1" applyFill="1" applyBorder="1" applyAlignment="1">
      <alignment horizontal="left" vertical="center"/>
    </xf>
    <xf numFmtId="0" fontId="10" fillId="4" borderId="9"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3" fillId="20" borderId="10" xfId="0" applyFont="1" applyFill="1" applyBorder="1" applyAlignment="1">
      <alignment horizontal="center" vertical="center" wrapText="1"/>
    </xf>
    <xf numFmtId="0" fontId="33" fillId="20" borderId="11" xfId="0" applyFont="1" applyFill="1" applyBorder="1" applyAlignment="1">
      <alignment horizontal="center" vertical="center" wrapText="1"/>
    </xf>
    <xf numFmtId="0" fontId="4" fillId="0" borderId="22" xfId="0" applyFont="1" applyBorder="1" applyAlignment="1">
      <alignment vertical="center"/>
    </xf>
    <xf numFmtId="0" fontId="4" fillId="0" borderId="23" xfId="0" applyFont="1" applyBorder="1" applyAlignment="1">
      <alignment vertical="center"/>
    </xf>
    <xf numFmtId="0" fontId="4" fillId="0" borderId="0" xfId="0" applyFont="1" applyAlignment="1">
      <alignment vertical="center"/>
    </xf>
    <xf numFmtId="0" fontId="4" fillId="0" borderId="25" xfId="0" applyFont="1" applyBorder="1" applyAlignment="1">
      <alignment vertical="center"/>
    </xf>
    <xf numFmtId="0" fontId="4" fillId="2" borderId="28" xfId="0" applyFont="1" applyFill="1" applyBorder="1" applyAlignment="1">
      <alignment horizontal="left" vertical="top" wrapText="1"/>
    </xf>
    <xf numFmtId="0" fontId="4" fillId="2" borderId="0" xfId="0" applyFont="1" applyFill="1" applyAlignment="1">
      <alignment horizontal="left" vertical="top" wrapText="1"/>
    </xf>
    <xf numFmtId="0" fontId="4" fillId="2" borderId="29" xfId="0" applyFont="1" applyFill="1" applyBorder="1" applyAlignment="1">
      <alignment horizontal="left" vertical="top" wrapText="1"/>
    </xf>
    <xf numFmtId="0" fontId="4" fillId="2" borderId="45" xfId="0" applyFont="1" applyFill="1" applyBorder="1" applyAlignment="1">
      <alignment horizontal="left" vertical="top" wrapText="1"/>
    </xf>
    <xf numFmtId="0" fontId="4" fillId="2" borderId="46" xfId="0" applyFont="1" applyFill="1" applyBorder="1" applyAlignment="1">
      <alignment horizontal="left" vertical="top" wrapText="1"/>
    </xf>
    <xf numFmtId="0" fontId="4" fillId="2" borderId="47" xfId="0" applyFont="1" applyFill="1" applyBorder="1" applyAlignment="1">
      <alignment horizontal="left" vertical="top" wrapText="1"/>
    </xf>
    <xf numFmtId="0" fontId="33" fillId="20" borderId="37" xfId="0" applyFont="1" applyFill="1" applyBorder="1" applyAlignment="1">
      <alignment horizontal="center" vertical="center" wrapText="1"/>
    </xf>
    <xf numFmtId="0" fontId="33" fillId="20" borderId="38" xfId="0" applyFont="1" applyFill="1" applyBorder="1" applyAlignment="1">
      <alignment horizontal="center" vertical="center" wrapText="1"/>
    </xf>
    <xf numFmtId="0" fontId="11" fillId="6" borderId="35" xfId="0" applyFont="1" applyFill="1" applyBorder="1" applyAlignment="1">
      <alignment horizontal="left" vertical="center" wrapText="1"/>
    </xf>
    <xf numFmtId="0" fontId="11" fillId="6" borderId="13" xfId="0" applyFont="1" applyFill="1" applyBorder="1" applyAlignment="1">
      <alignment horizontal="left" vertical="center" wrapText="1"/>
    </xf>
    <xf numFmtId="0" fontId="11" fillId="6" borderId="36" xfId="0" applyFont="1" applyFill="1" applyBorder="1" applyAlignment="1">
      <alignment horizontal="left" vertical="center" wrapText="1"/>
    </xf>
    <xf numFmtId="0" fontId="31" fillId="19" borderId="10" xfId="0" applyFont="1" applyFill="1" applyBorder="1" applyAlignment="1">
      <alignment horizontal="left" vertical="center" wrapText="1"/>
    </xf>
    <xf numFmtId="0" fontId="31" fillId="19" borderId="11" xfId="0" applyFont="1" applyFill="1" applyBorder="1" applyAlignment="1">
      <alignment horizontal="left" vertical="center" wrapText="1"/>
    </xf>
    <xf numFmtId="0" fontId="31" fillId="19" borderId="9" xfId="0" applyFont="1" applyFill="1" applyBorder="1" applyAlignment="1">
      <alignment horizontal="left" vertical="center" wrapText="1"/>
    </xf>
    <xf numFmtId="0" fontId="32" fillId="2" borderId="10" xfId="0" applyFont="1" applyFill="1" applyBorder="1" applyAlignment="1">
      <alignment horizontal="center" vertical="center" wrapText="1"/>
    </xf>
    <xf numFmtId="0" fontId="32" fillId="2" borderId="9" xfId="0" applyFont="1" applyFill="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9" xfId="0" applyFont="1" applyBorder="1" applyAlignment="1">
      <alignment horizontal="center" vertical="center" wrapText="1"/>
    </xf>
    <xf numFmtId="0" fontId="4" fillId="2" borderId="30"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31" xfId="0" applyFont="1" applyFill="1" applyBorder="1" applyAlignment="1">
      <alignment horizontal="left" vertical="top" wrapText="1"/>
    </xf>
    <xf numFmtId="0" fontId="1" fillId="4" borderId="32"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3" fillId="2" borderId="26"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27" xfId="0" applyFont="1" applyFill="1" applyBorder="1" applyAlignment="1">
      <alignment horizontal="left" vertical="top" wrapText="1"/>
    </xf>
    <xf numFmtId="0" fontId="1" fillId="18" borderId="9" xfId="0" applyFont="1" applyFill="1" applyBorder="1" applyAlignment="1">
      <alignment horizontal="center" vertical="center"/>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30" fillId="4" borderId="8" xfId="0" applyFont="1" applyFill="1" applyBorder="1" applyAlignment="1">
      <alignment horizontal="center" vertical="center" wrapText="1"/>
    </xf>
    <xf numFmtId="0" fontId="1" fillId="4" borderId="8" xfId="0" applyFont="1" applyFill="1" applyBorder="1" applyAlignment="1">
      <alignment horizontal="center" vertical="center"/>
    </xf>
    <xf numFmtId="0" fontId="10" fillId="18" borderId="10" xfId="0" applyFont="1" applyFill="1" applyBorder="1" applyAlignment="1">
      <alignment horizontal="center" vertical="center"/>
    </xf>
    <xf numFmtId="0" fontId="10" fillId="18" borderId="11" xfId="0" applyFont="1" applyFill="1" applyBorder="1" applyAlignment="1">
      <alignment horizontal="center" vertical="center"/>
    </xf>
    <xf numFmtId="0" fontId="10" fillId="18" borderId="9" xfId="0" applyFont="1" applyFill="1" applyBorder="1" applyAlignment="1">
      <alignment horizontal="center" vertical="center"/>
    </xf>
    <xf numFmtId="0" fontId="15" fillId="2" borderId="26" xfId="0" applyFont="1" applyFill="1" applyBorder="1" applyAlignment="1">
      <alignment horizontal="left" vertical="top" wrapText="1"/>
    </xf>
    <xf numFmtId="0" fontId="15" fillId="2" borderId="2" xfId="0" applyFont="1" applyFill="1" applyBorder="1" applyAlignment="1">
      <alignment horizontal="left" vertical="top" wrapText="1"/>
    </xf>
    <xf numFmtId="0" fontId="15" fillId="2" borderId="27" xfId="0" applyFont="1" applyFill="1" applyBorder="1" applyAlignment="1">
      <alignment horizontal="left" vertical="top" wrapText="1"/>
    </xf>
    <xf numFmtId="0" fontId="1" fillId="18" borderId="5" xfId="0" applyFont="1" applyFill="1" applyBorder="1" applyAlignment="1">
      <alignment horizontal="center" vertical="center"/>
    </xf>
    <xf numFmtId="0" fontId="1" fillId="18" borderId="0" xfId="0" applyFont="1" applyFill="1" applyAlignment="1">
      <alignment horizontal="center" vertical="center"/>
    </xf>
    <xf numFmtId="0" fontId="4" fillId="2" borderId="26"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27" xfId="0" applyFont="1" applyFill="1" applyBorder="1" applyAlignment="1">
      <alignment horizontal="left" vertical="top" wrapText="1"/>
    </xf>
    <xf numFmtId="0" fontId="1" fillId="4" borderId="18" xfId="0" applyFont="1" applyFill="1" applyBorder="1" applyAlignment="1">
      <alignment horizontal="center" vertical="center" wrapText="1"/>
    </xf>
    <xf numFmtId="0" fontId="13" fillId="6" borderId="21" xfId="0" applyFont="1" applyFill="1" applyBorder="1" applyAlignment="1">
      <alignment horizontal="left" vertical="center" wrapText="1"/>
    </xf>
    <xf numFmtId="0" fontId="4" fillId="0" borderId="22" xfId="0" applyFont="1" applyBorder="1"/>
    <xf numFmtId="0" fontId="4" fillId="0" borderId="23" xfId="0" applyFont="1" applyBorder="1"/>
    <xf numFmtId="0" fontId="13" fillId="6" borderId="24" xfId="0" applyFont="1" applyFill="1" applyBorder="1" applyAlignment="1">
      <alignment horizontal="left" vertical="center" wrapText="1"/>
    </xf>
    <xf numFmtId="0" fontId="4" fillId="0" borderId="0" xfId="0" applyFont="1"/>
    <xf numFmtId="0" fontId="4" fillId="0" borderId="25" xfId="0" applyFont="1" applyBorder="1"/>
    <xf numFmtId="0" fontId="15" fillId="6" borderId="24"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9" xfId="0" applyFont="1" applyFill="1" applyBorder="1" applyAlignment="1">
      <alignment horizontal="left" vertical="center" wrapText="1"/>
    </xf>
  </cellXfs>
  <cellStyles count="6">
    <cellStyle name="Обычный" xfId="0" builtinId="0"/>
    <cellStyle name="Обычный 2" xfId="1" xr:uid="{00000000-0005-0000-0000-000001000000}"/>
    <cellStyle name="Обычный 2 2" xfId="3" xr:uid="{00000000-0005-0000-0000-000002000000}"/>
    <cellStyle name="Обычный 2 3" xfId="5" xr:uid="{00000000-0005-0000-0000-000003000000}"/>
    <cellStyle name="Обычный 3" xfId="4" xr:uid="{00000000-0005-0000-0000-000004000000}"/>
    <cellStyle name="Обычный 4" xfId="2" xr:uid="{00000000-0005-0000-0000-000005000000}"/>
  </cellStyles>
  <dxfs count="134">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4" tint="-0.499984740745262"/>
      </font>
      <fill>
        <patternFill>
          <bgColor rgb="FFD6E0F2"/>
        </patternFill>
      </fill>
    </dxf>
    <dxf>
      <font>
        <color theme="8" tint="-0.499984740745262"/>
      </font>
      <fill>
        <patternFill>
          <bgColor rgb="FFD7E7F5"/>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theme="2" tint="-0.89996032593768116"/>
      </font>
      <fill>
        <patternFill>
          <bgColor theme="2" tint="-9.9948118533890809E-2"/>
        </patternFill>
      </fill>
    </dxf>
    <dxf>
      <font>
        <color rgb="FF8A3500"/>
      </font>
      <fill>
        <patternFill>
          <bgColor rgb="FFFFD9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theme="2" tint="-0.89996032593768116"/>
      </font>
      <fill>
        <patternFill>
          <bgColor theme="2" tint="-9.9948118533890809E-2"/>
        </patternFill>
      </fill>
    </dxf>
    <dxf>
      <font>
        <color rgb="FF9C5700"/>
      </font>
      <fill>
        <patternFill>
          <bgColor rgb="FFFFEB9C"/>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41"/>
  <sheetViews>
    <sheetView tabSelected="1" workbookViewId="0">
      <selection activeCell="C2" sqref="C2:G2"/>
    </sheetView>
  </sheetViews>
  <sheetFormatPr defaultColWidth="0" defaultRowHeight="15.6" x14ac:dyDescent="0.3"/>
  <cols>
    <col min="1" max="1" width="5.109375" style="1" customWidth="1"/>
    <col min="2" max="2" width="46" customWidth="1"/>
    <col min="3" max="3" width="46.5546875" customWidth="1"/>
    <col min="4" max="4" width="26.5546875" style="31" customWidth="1"/>
    <col min="5" max="5" width="15.5546875" style="31" customWidth="1"/>
    <col min="6" max="6" width="14.88671875" style="31" customWidth="1"/>
    <col min="7" max="7" width="14.44140625" style="31" customWidth="1"/>
    <col min="8" max="16384" width="9.109375" hidden="1"/>
  </cols>
  <sheetData>
    <row r="1" spans="1:7" ht="43.2" customHeight="1" x14ac:dyDescent="0.3">
      <c r="A1" s="354" t="s">
        <v>914</v>
      </c>
      <c r="B1" s="355" t="s">
        <v>44</v>
      </c>
      <c r="C1" s="376" t="s">
        <v>935</v>
      </c>
      <c r="D1" s="376"/>
      <c r="E1" s="376"/>
      <c r="F1" s="376"/>
      <c r="G1" s="376"/>
    </row>
    <row r="2" spans="1:7" ht="18" x14ac:dyDescent="0.35">
      <c r="A2" s="377" t="s">
        <v>45</v>
      </c>
      <c r="B2" s="378"/>
      <c r="C2" s="379">
        <f>D18</f>
        <v>25</v>
      </c>
      <c r="D2" s="379"/>
      <c r="E2" s="379"/>
      <c r="F2" s="379"/>
      <c r="G2" s="379"/>
    </row>
    <row r="3" spans="1:7" ht="50.25" customHeight="1" x14ac:dyDescent="0.3">
      <c r="A3" s="380" t="s">
        <v>46</v>
      </c>
      <c r="B3" s="381"/>
      <c r="C3" s="382" t="s">
        <v>88</v>
      </c>
      <c r="D3" s="382"/>
      <c r="E3" s="382"/>
      <c r="F3" s="382"/>
      <c r="G3" s="382"/>
    </row>
    <row r="4" spans="1:7" ht="14.4" x14ac:dyDescent="0.3">
      <c r="A4" s="374" t="s">
        <v>13</v>
      </c>
      <c r="B4" s="375"/>
      <c r="C4" s="375"/>
      <c r="D4" s="375"/>
      <c r="E4" s="375"/>
      <c r="F4" s="375"/>
      <c r="G4" s="375"/>
    </row>
    <row r="5" spans="1:7" ht="14.4" x14ac:dyDescent="0.3">
      <c r="A5" s="358" t="s">
        <v>915</v>
      </c>
      <c r="B5" s="359"/>
      <c r="C5" s="359"/>
      <c r="D5" s="359"/>
      <c r="E5" s="359"/>
      <c r="F5" s="359"/>
      <c r="G5" s="359"/>
    </row>
    <row r="6" spans="1:7" ht="14.4" x14ac:dyDescent="0.3">
      <c r="A6" s="358" t="s">
        <v>916</v>
      </c>
      <c r="B6" s="359"/>
      <c r="C6" s="359"/>
      <c r="D6" s="359"/>
      <c r="E6" s="359"/>
      <c r="F6" s="359"/>
      <c r="G6" s="359"/>
    </row>
    <row r="7" spans="1:7" ht="14.4" x14ac:dyDescent="0.3">
      <c r="A7" s="358" t="s">
        <v>917</v>
      </c>
      <c r="B7" s="359"/>
      <c r="C7" s="359"/>
      <c r="D7" s="359"/>
      <c r="E7" s="359"/>
      <c r="F7" s="359"/>
      <c r="G7" s="359"/>
    </row>
    <row r="8" spans="1:7" ht="14.4" x14ac:dyDescent="0.3">
      <c r="A8" s="358" t="s">
        <v>918</v>
      </c>
      <c r="B8" s="359"/>
      <c r="C8" s="359"/>
      <c r="D8" s="359"/>
      <c r="E8" s="359"/>
      <c r="F8" s="359"/>
      <c r="G8" s="359"/>
    </row>
    <row r="9" spans="1:7" ht="14.4" x14ac:dyDescent="0.3">
      <c r="A9" s="358" t="s">
        <v>919</v>
      </c>
      <c r="B9" s="359"/>
      <c r="C9" s="359"/>
      <c r="D9" s="359"/>
      <c r="E9" s="359"/>
      <c r="F9" s="359"/>
      <c r="G9" s="359"/>
    </row>
    <row r="10" spans="1:7" ht="14.4" x14ac:dyDescent="0.3">
      <c r="A10" s="358" t="s">
        <v>920</v>
      </c>
      <c r="B10" s="359"/>
      <c r="C10" s="359"/>
      <c r="D10" s="359"/>
      <c r="E10" s="359"/>
      <c r="F10" s="359"/>
      <c r="G10" s="359"/>
    </row>
    <row r="11" spans="1:7" ht="14.4" x14ac:dyDescent="0.3">
      <c r="A11" s="358" t="s">
        <v>921</v>
      </c>
      <c r="B11" s="359"/>
      <c r="C11" s="359"/>
      <c r="D11" s="359"/>
      <c r="E11" s="359"/>
      <c r="F11" s="359"/>
      <c r="G11" s="359"/>
    </row>
    <row r="12" spans="1:7" ht="14.4" x14ac:dyDescent="0.3">
      <c r="A12" s="360" t="s">
        <v>922</v>
      </c>
      <c r="B12" s="361"/>
      <c r="C12" s="361"/>
      <c r="D12" s="361"/>
      <c r="E12" s="361"/>
      <c r="F12" s="361"/>
      <c r="G12" s="361"/>
    </row>
    <row r="13" spans="1:7" ht="17.399999999999999" x14ac:dyDescent="0.3">
      <c r="A13" s="366" t="s">
        <v>12</v>
      </c>
      <c r="B13" s="367"/>
      <c r="C13" s="367"/>
      <c r="D13" s="367"/>
      <c r="E13" s="365"/>
      <c r="F13" s="365"/>
      <c r="G13" s="367"/>
    </row>
    <row r="14" spans="1:7" s="31" customFormat="1" ht="46.8" x14ac:dyDescent="0.3">
      <c r="A14" s="29" t="s">
        <v>0</v>
      </c>
      <c r="B14" s="29" t="s">
        <v>1</v>
      </c>
      <c r="C14" s="27" t="s">
        <v>10</v>
      </c>
      <c r="D14" s="27" t="s">
        <v>2</v>
      </c>
      <c r="E14" s="36"/>
      <c r="F14" s="37"/>
      <c r="G14" s="32" t="s">
        <v>47</v>
      </c>
    </row>
    <row r="15" spans="1:7" s="31" customFormat="1" ht="31.2" x14ac:dyDescent="0.3">
      <c r="A15" s="54">
        <v>1</v>
      </c>
      <c r="B15" s="15" t="s">
        <v>39</v>
      </c>
      <c r="C15" s="24" t="s">
        <v>16</v>
      </c>
      <c r="D15" s="14" t="s">
        <v>5</v>
      </c>
      <c r="E15" s="38"/>
      <c r="F15" s="39"/>
      <c r="G15" s="23">
        <v>1</v>
      </c>
    </row>
    <row r="16" spans="1:7" s="31" customFormat="1" ht="31.2" x14ac:dyDescent="0.3">
      <c r="A16" s="55">
        <v>2</v>
      </c>
      <c r="B16" s="56" t="s">
        <v>27</v>
      </c>
      <c r="C16" s="57" t="s">
        <v>16</v>
      </c>
      <c r="D16" s="28" t="s">
        <v>5</v>
      </c>
      <c r="E16" s="38"/>
      <c r="F16" s="39"/>
      <c r="G16" s="33">
        <v>1</v>
      </c>
    </row>
    <row r="17" spans="1:7" ht="17.399999999999999" x14ac:dyDescent="0.3">
      <c r="A17" s="371" t="s">
        <v>63</v>
      </c>
      <c r="B17" s="372"/>
      <c r="C17" s="372"/>
      <c r="D17" s="373">
        <v>1</v>
      </c>
      <c r="E17" s="373"/>
      <c r="F17" s="373"/>
      <c r="G17" s="373"/>
    </row>
    <row r="18" spans="1:7" x14ac:dyDescent="0.3">
      <c r="A18" s="368" t="s">
        <v>17</v>
      </c>
      <c r="B18" s="369"/>
      <c r="C18" s="369"/>
      <c r="D18" s="370">
        <v>25</v>
      </c>
      <c r="E18" s="370"/>
      <c r="F18" s="370"/>
      <c r="G18" s="370"/>
    </row>
    <row r="19" spans="1:7" s="31" customFormat="1" ht="46.8" x14ac:dyDescent="0.3">
      <c r="A19" s="29" t="s">
        <v>0</v>
      </c>
      <c r="B19" s="29" t="s">
        <v>1</v>
      </c>
      <c r="C19" s="29" t="s">
        <v>10</v>
      </c>
      <c r="D19" s="29" t="s">
        <v>2</v>
      </c>
      <c r="E19" s="29" t="s">
        <v>48</v>
      </c>
      <c r="F19" s="29" t="s">
        <v>49</v>
      </c>
      <c r="G19" s="29" t="s">
        <v>47</v>
      </c>
    </row>
    <row r="20" spans="1:7" s="31" customFormat="1" ht="31.2" x14ac:dyDescent="0.3">
      <c r="A20" s="58">
        <v>1</v>
      </c>
      <c r="B20" s="12" t="s">
        <v>40</v>
      </c>
      <c r="C20" s="13" t="s">
        <v>16</v>
      </c>
      <c r="D20" s="14" t="s">
        <v>7</v>
      </c>
      <c r="E20" s="34">
        <v>1</v>
      </c>
      <c r="F20" s="34" t="s">
        <v>62</v>
      </c>
      <c r="G20" s="356">
        <f>$D$18*E20/IF(F20="на 1 р.м.",1,IF(F20="на 2 р.м.",2,#VALUE!))</f>
        <v>12.5</v>
      </c>
    </row>
    <row r="21" spans="1:7" s="31" customFormat="1" ht="31.2" x14ac:dyDescent="0.3">
      <c r="A21" s="58">
        <v>2</v>
      </c>
      <c r="B21" s="12" t="s">
        <v>23</v>
      </c>
      <c r="C21" s="13" t="s">
        <v>16</v>
      </c>
      <c r="D21" s="14" t="s">
        <v>7</v>
      </c>
      <c r="E21" s="34">
        <v>1</v>
      </c>
      <c r="F21" s="34" t="s">
        <v>50</v>
      </c>
      <c r="G21" s="356">
        <f>$D$18*E21/IF(F21="на 1 р.м.",1,IF(F21="на 2 р.м.",2,#VALUE!))</f>
        <v>25</v>
      </c>
    </row>
    <row r="22" spans="1:7" ht="17.399999999999999" x14ac:dyDescent="0.3">
      <c r="A22" s="362" t="s">
        <v>15</v>
      </c>
      <c r="B22" s="363"/>
      <c r="C22" s="363"/>
      <c r="D22" s="363"/>
      <c r="E22" s="364"/>
      <c r="F22" s="364"/>
      <c r="G22" s="363"/>
    </row>
    <row r="23" spans="1:7" ht="46.8" x14ac:dyDescent="0.3">
      <c r="A23" s="29" t="s">
        <v>0</v>
      </c>
      <c r="B23" s="29" t="s">
        <v>1</v>
      </c>
      <c r="C23" s="27" t="s">
        <v>10</v>
      </c>
      <c r="D23" s="27" t="s">
        <v>2</v>
      </c>
      <c r="E23" s="36"/>
      <c r="F23" s="37"/>
      <c r="G23" s="32" t="s">
        <v>47</v>
      </c>
    </row>
    <row r="24" spans="1:7" s="31" customFormat="1" ht="31.2" x14ac:dyDescent="0.3">
      <c r="A24" s="61">
        <v>1</v>
      </c>
      <c r="B24" s="15" t="s">
        <v>41</v>
      </c>
      <c r="C24" s="13" t="s">
        <v>16</v>
      </c>
      <c r="D24" s="22" t="s">
        <v>5</v>
      </c>
      <c r="E24" s="40"/>
      <c r="F24" s="41"/>
      <c r="G24" s="23">
        <v>1</v>
      </c>
    </row>
    <row r="25" spans="1:7" s="31" customFormat="1" ht="31.2" x14ac:dyDescent="0.3">
      <c r="A25" s="61">
        <v>2</v>
      </c>
      <c r="B25" s="12" t="s">
        <v>40</v>
      </c>
      <c r="C25" s="13" t="s">
        <v>16</v>
      </c>
      <c r="D25" s="22" t="s">
        <v>7</v>
      </c>
      <c r="E25" s="40"/>
      <c r="F25" s="41"/>
      <c r="G25" s="23">
        <v>1</v>
      </c>
    </row>
    <row r="26" spans="1:7" s="31" customFormat="1" ht="31.2" x14ac:dyDescent="0.3">
      <c r="A26" s="61">
        <v>3</v>
      </c>
      <c r="B26" s="12" t="s">
        <v>23</v>
      </c>
      <c r="C26" s="13" t="s">
        <v>16</v>
      </c>
      <c r="D26" s="22" t="s">
        <v>7</v>
      </c>
      <c r="E26" s="42"/>
      <c r="F26" s="43"/>
      <c r="G26" s="23">
        <v>1</v>
      </c>
    </row>
    <row r="27" spans="1:7" s="31" customFormat="1" ht="17.399999999999999" x14ac:dyDescent="0.3">
      <c r="A27" s="362" t="s">
        <v>14</v>
      </c>
      <c r="B27" s="363"/>
      <c r="C27" s="363"/>
      <c r="D27" s="363"/>
      <c r="E27" s="365"/>
      <c r="F27" s="365"/>
      <c r="G27" s="363"/>
    </row>
    <row r="28" spans="1:7" s="31" customFormat="1" ht="46.8" x14ac:dyDescent="0.3">
      <c r="A28" s="29" t="s">
        <v>0</v>
      </c>
      <c r="B28" s="29" t="s">
        <v>1</v>
      </c>
      <c r="C28" s="27" t="s">
        <v>10</v>
      </c>
      <c r="D28" s="27" t="s">
        <v>2</v>
      </c>
      <c r="E28" s="36"/>
      <c r="F28" s="37"/>
      <c r="G28" s="32" t="s">
        <v>47</v>
      </c>
    </row>
    <row r="29" spans="1:7" ht="31.2" x14ac:dyDescent="0.3">
      <c r="A29" s="61">
        <v>1</v>
      </c>
      <c r="B29" s="15" t="s">
        <v>19</v>
      </c>
      <c r="C29" s="24" t="s">
        <v>16</v>
      </c>
      <c r="D29" s="30" t="s">
        <v>9</v>
      </c>
      <c r="E29" s="38"/>
      <c r="F29" s="39"/>
      <c r="G29" s="35">
        <v>1</v>
      </c>
    </row>
    <row r="30" spans="1:7" s="31" customFormat="1" ht="31.2" x14ac:dyDescent="0.3">
      <c r="A30" s="61">
        <v>2</v>
      </c>
      <c r="B30" s="12" t="s">
        <v>22</v>
      </c>
      <c r="C30" s="24" t="s">
        <v>16</v>
      </c>
      <c r="D30" s="30" t="s">
        <v>9</v>
      </c>
      <c r="E30" s="38"/>
      <c r="F30" s="39"/>
      <c r="G30" s="35">
        <v>1</v>
      </c>
    </row>
    <row r="31" spans="1:7" s="31" customFormat="1" ht="31.2" x14ac:dyDescent="0.3">
      <c r="A31" s="61">
        <v>3</v>
      </c>
      <c r="B31" s="25" t="s">
        <v>35</v>
      </c>
      <c r="C31" s="24" t="s">
        <v>16</v>
      </c>
      <c r="D31" s="22" t="s">
        <v>31</v>
      </c>
      <c r="E31" s="38"/>
      <c r="F31" s="39"/>
      <c r="G31" s="35">
        <f>C2</f>
        <v>25</v>
      </c>
    </row>
    <row r="32" spans="1:7" s="31" customFormat="1" ht="31.2" x14ac:dyDescent="0.3">
      <c r="A32" s="61">
        <v>4</v>
      </c>
      <c r="B32" s="15" t="s">
        <v>20</v>
      </c>
      <c r="C32" s="24" t="s">
        <v>16</v>
      </c>
      <c r="D32" s="30" t="s">
        <v>9</v>
      </c>
      <c r="E32" s="44"/>
      <c r="F32" s="45"/>
      <c r="G32" s="35">
        <v>1</v>
      </c>
    </row>
    <row r="33" spans="1:7" s="31" customFormat="1" ht="31.2" x14ac:dyDescent="0.3">
      <c r="A33" s="61">
        <v>5</v>
      </c>
      <c r="B33" s="26" t="s">
        <v>38</v>
      </c>
      <c r="C33" s="24" t="s">
        <v>16</v>
      </c>
      <c r="D33" s="22" t="s">
        <v>31</v>
      </c>
      <c r="E33" s="44"/>
      <c r="F33" s="45"/>
      <c r="G33" s="35">
        <f>C2</f>
        <v>25</v>
      </c>
    </row>
    <row r="34" spans="1:7" ht="31.2" x14ac:dyDescent="0.3">
      <c r="A34" s="61">
        <v>6</v>
      </c>
      <c r="B34" s="12" t="s">
        <v>21</v>
      </c>
      <c r="C34" s="24" t="s">
        <v>16</v>
      </c>
      <c r="D34" s="30" t="s">
        <v>9</v>
      </c>
      <c r="E34" s="46"/>
      <c r="F34" s="47"/>
      <c r="G34" s="35">
        <v>1</v>
      </c>
    </row>
    <row r="35" spans="1:7" s="31" customFormat="1" x14ac:dyDescent="0.3">
      <c r="A35" s="1"/>
      <c r="B35"/>
      <c r="C35"/>
    </row>
    <row r="36" spans="1:7" s="31" customFormat="1" x14ac:dyDescent="0.3">
      <c r="A36" s="1"/>
      <c r="B36"/>
      <c r="C36"/>
    </row>
    <row r="37" spans="1:7" s="31" customFormat="1" x14ac:dyDescent="0.3">
      <c r="A37" s="1"/>
      <c r="B37"/>
      <c r="C37"/>
    </row>
    <row r="38" spans="1:7" s="31" customFormat="1" x14ac:dyDescent="0.3">
      <c r="A38" s="1"/>
      <c r="B38"/>
      <c r="C38"/>
    </row>
    <row r="39" spans="1:7" s="31" customFormat="1" x14ac:dyDescent="0.3">
      <c r="A39" s="1"/>
      <c r="B39"/>
      <c r="C39"/>
    </row>
    <row r="40" spans="1:7" s="31" customFormat="1" x14ac:dyDescent="0.3">
      <c r="A40" s="1"/>
      <c r="B40"/>
      <c r="C40"/>
    </row>
    <row r="41" spans="1:7" s="31" customFormat="1" x14ac:dyDescent="0.3">
      <c r="A41" s="1"/>
      <c r="B41"/>
      <c r="C41"/>
    </row>
  </sheetData>
  <sortState xmlns:xlrd2="http://schemas.microsoft.com/office/spreadsheetml/2017/richdata2" ref="B35:G40">
    <sortCondition ref="B35:B40"/>
  </sortState>
  <mergeCells count="21">
    <mergeCell ref="A4:G4"/>
    <mergeCell ref="C1:G1"/>
    <mergeCell ref="A2:B2"/>
    <mergeCell ref="C2:G2"/>
    <mergeCell ref="A3:B3"/>
    <mergeCell ref="C3:G3"/>
    <mergeCell ref="A22:G22"/>
    <mergeCell ref="A27:G27"/>
    <mergeCell ref="A13:G13"/>
    <mergeCell ref="A18:C18"/>
    <mergeCell ref="D18:G18"/>
    <mergeCell ref="A17:C17"/>
    <mergeCell ref="D17:G17"/>
    <mergeCell ref="A10:G10"/>
    <mergeCell ref="A11:G11"/>
    <mergeCell ref="A12:G12"/>
    <mergeCell ref="A5:G5"/>
    <mergeCell ref="A6:G6"/>
    <mergeCell ref="A7:G7"/>
    <mergeCell ref="A8:G8"/>
    <mergeCell ref="A9:G9"/>
  </mergeCells>
  <conditionalFormatting sqref="B34">
    <cfRule type="cellIs" dxfId="133" priority="39" operator="equal">
      <formula>"Аппаратный тренажер "</formula>
    </cfRule>
  </conditionalFormatting>
  <conditionalFormatting sqref="D15:D16">
    <cfRule type="cellIs" dxfId="132" priority="15" operator="equal">
      <formula>"Техника безопасности"</formula>
    </cfRule>
    <cfRule type="cellIs" dxfId="131" priority="16" operator="equal">
      <formula>"Охрана труда"</formula>
    </cfRule>
    <cfRule type="endsWith" dxfId="130" priority="17" operator="endsWith" text="Оборудование">
      <formula>RIGHT(D15,LEN("Оборудование"))="Оборудование"</formula>
    </cfRule>
    <cfRule type="containsText" dxfId="129" priority="18" operator="containsText" text="Программное обеспечение">
      <formula>NOT(ISERROR(SEARCH("Программное обеспечение",D15)))</formula>
    </cfRule>
    <cfRule type="endsWith" dxfId="128" priority="19" operator="endsWith" text="Оборудование IT">
      <formula>RIGHT(D15,LEN("Оборудование IT"))="Оборудование IT"</formula>
    </cfRule>
    <cfRule type="containsText" dxfId="127" priority="20" operator="containsText" text="Мебель">
      <formula>NOT(ISERROR(SEARCH("Мебель",D15)))</formula>
    </cfRule>
  </conditionalFormatting>
  <conditionalFormatting sqref="D20:D21">
    <cfRule type="cellIs" dxfId="126" priority="5" operator="equal">
      <formula>"Техника безопасности"</formula>
    </cfRule>
    <cfRule type="cellIs" dxfId="125" priority="6" operator="equal">
      <formula>"Охрана труда"</formula>
    </cfRule>
    <cfRule type="endsWith" dxfId="124" priority="7" operator="endsWith" text="Оборудование">
      <formula>RIGHT(D20,LEN("Оборудование"))="Оборудование"</formula>
    </cfRule>
    <cfRule type="containsText" dxfId="123" priority="8" operator="containsText" text="Программное обеспечение">
      <formula>NOT(ISERROR(SEARCH("Программное обеспечение",D20)))</formula>
    </cfRule>
    <cfRule type="endsWith" dxfId="122" priority="9" operator="endsWith" text="Оборудование IT">
      <formula>RIGHT(D20,LEN("Оборудование IT"))="Оборудование IT"</formula>
    </cfRule>
    <cfRule type="containsText" dxfId="121" priority="10" operator="containsText" text="Мебель">
      <formula>NOT(ISERROR(SEARCH("Мебель",D20)))</formula>
    </cfRule>
  </conditionalFormatting>
  <conditionalFormatting sqref="D24:D26">
    <cfRule type="cellIs" dxfId="120" priority="27" operator="equal">
      <formula>"Техника безопасности"</formula>
    </cfRule>
    <cfRule type="cellIs" dxfId="119" priority="28" operator="equal">
      <formula>"Охрана труда"</formula>
    </cfRule>
    <cfRule type="endsWith" dxfId="118" priority="29" operator="endsWith" text="Оборудование">
      <formula>RIGHT(D24,LEN("Оборудование"))="Оборудование"</formula>
    </cfRule>
    <cfRule type="containsText" dxfId="117" priority="30" operator="containsText" text="Программное обеспечение">
      <formula>NOT(ISERROR(SEARCH("Программное обеспечение",D24)))</formula>
    </cfRule>
    <cfRule type="endsWith" dxfId="116" priority="31" operator="endsWith" text="Оборудование IT">
      <formula>RIGHT(D24,LEN("Оборудование IT"))="Оборудование IT"</formula>
    </cfRule>
    <cfRule type="containsText" dxfId="115" priority="32" operator="containsText" text="Мебель">
      <formula>NOT(ISERROR(SEARCH("Мебель",D24)))</formula>
    </cfRule>
  </conditionalFormatting>
  <conditionalFormatting sqref="D29:D34">
    <cfRule type="cellIs" dxfId="114" priority="33" operator="equal">
      <formula>"Техника безопасности"</formula>
    </cfRule>
    <cfRule type="cellIs" dxfId="113" priority="34" operator="equal">
      <formula>"Охрана труда"</formula>
    </cfRule>
    <cfRule type="endsWith" dxfId="112" priority="35" operator="endsWith" text="Оборудование">
      <formula>RIGHT(D29,LEN("Оборудование"))="Оборудование"</formula>
    </cfRule>
    <cfRule type="containsText" dxfId="111" priority="36" operator="containsText" text="Программное обеспечение">
      <formula>NOT(ISERROR(SEARCH("Программное обеспечение",D29)))</formula>
    </cfRule>
    <cfRule type="endsWith" dxfId="110" priority="37" operator="endsWith" text="Оборудование IT">
      <formula>RIGHT(D29,LEN("Оборудование IT"))="Оборудование IT"</formula>
    </cfRule>
  </conditionalFormatting>
  <conditionalFormatting sqref="D33:D34">
    <cfRule type="containsText" dxfId="109" priority="38" operator="containsText" text="Мебель">
      <formula>NOT(ISERROR(SEARCH("Мебель",D33)))</formula>
    </cfRule>
  </conditionalFormatting>
  <dataValidations count="2">
    <dataValidation type="list" allowBlank="1" showInputMessage="1" showErrorMessage="1" sqref="F20:F21" xr:uid="{00000000-0002-0000-0000-000000000000}">
      <formula1>"на 1 р.м.,на 2 р.м."</formula1>
    </dataValidation>
    <dataValidation allowBlank="1" showErrorMessage="1" sqref="B18:C1048576 D17 B1:C16" xr:uid="{00000000-0002-0000-00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Виды!$A$1:$A$7</xm:f>
          </x14:formula1>
          <xm:sqref>D15:D16 D29:D1048576 D24:D27 D20:D22 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5"/>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1"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1" t="s">
        <v>47</v>
      </c>
    </row>
    <row r="2" spans="1:5" ht="21" x14ac:dyDescent="0.3">
      <c r="A2" s="386" t="s">
        <v>7</v>
      </c>
      <c r="B2" s="386"/>
      <c r="C2" s="386"/>
      <c r="D2" s="386"/>
      <c r="E2" s="386"/>
    </row>
    <row r="3" spans="1:5" s="31" customFormat="1" ht="31.2" x14ac:dyDescent="0.3">
      <c r="A3" s="59">
        <v>1</v>
      </c>
      <c r="B3" s="15" t="s">
        <v>30</v>
      </c>
      <c r="C3" s="60" t="s">
        <v>16</v>
      </c>
      <c r="D3" s="14" t="s">
        <v>7</v>
      </c>
      <c r="E3" s="62">
        <v>1</v>
      </c>
    </row>
    <row r="4" spans="1:5" s="31" customFormat="1" ht="31.2" x14ac:dyDescent="0.3">
      <c r="A4" s="59">
        <v>2</v>
      </c>
      <c r="B4" s="15" t="s">
        <v>29</v>
      </c>
      <c r="C4" s="60" t="s">
        <v>16</v>
      </c>
      <c r="D4" s="14" t="s">
        <v>7</v>
      </c>
      <c r="E4" s="62">
        <v>1</v>
      </c>
    </row>
    <row r="5" spans="1:5" s="31" customFormat="1" ht="31.2" x14ac:dyDescent="0.3">
      <c r="A5" s="58">
        <v>3</v>
      </c>
      <c r="B5" s="63" t="s">
        <v>58</v>
      </c>
      <c r="C5" s="24" t="s">
        <v>16</v>
      </c>
      <c r="D5" s="14" t="s">
        <v>7</v>
      </c>
      <c r="E5" s="64">
        <v>1</v>
      </c>
    </row>
    <row r="6" spans="1:5" s="31" customFormat="1" ht="31.2" x14ac:dyDescent="0.3">
      <c r="A6" s="59">
        <v>4</v>
      </c>
      <c r="B6" s="12" t="s">
        <v>822</v>
      </c>
      <c r="C6" s="60" t="s">
        <v>16</v>
      </c>
      <c r="D6" s="14" t="s">
        <v>7</v>
      </c>
      <c r="E6" s="67">
        <v>1</v>
      </c>
    </row>
    <row r="7" spans="1:5" s="31" customFormat="1" ht="31.2" x14ac:dyDescent="0.3">
      <c r="A7" s="59">
        <v>5</v>
      </c>
      <c r="B7" s="12" t="s">
        <v>846</v>
      </c>
      <c r="C7" s="60" t="s">
        <v>16</v>
      </c>
      <c r="D7" s="14" t="s">
        <v>7</v>
      </c>
      <c r="E7" s="67">
        <v>1</v>
      </c>
    </row>
    <row r="8" spans="1:5" s="31" customFormat="1" ht="31.2" x14ac:dyDescent="0.3">
      <c r="A8" s="58">
        <v>6</v>
      </c>
      <c r="B8" s="12" t="s">
        <v>460</v>
      </c>
      <c r="C8" s="60" t="s">
        <v>16</v>
      </c>
      <c r="D8" s="14" t="s">
        <v>7</v>
      </c>
      <c r="E8" s="67">
        <v>1</v>
      </c>
    </row>
    <row r="9" spans="1:5" s="31" customFormat="1" ht="31.2" x14ac:dyDescent="0.3">
      <c r="A9" s="59">
        <v>7</v>
      </c>
      <c r="B9" s="65" t="s">
        <v>37</v>
      </c>
      <c r="C9" s="60" t="s">
        <v>16</v>
      </c>
      <c r="D9" s="14" t="s">
        <v>7</v>
      </c>
      <c r="E9" s="62">
        <v>1</v>
      </c>
    </row>
    <row r="10" spans="1:5" ht="31.2" x14ac:dyDescent="0.3">
      <c r="A10" s="58">
        <v>8</v>
      </c>
      <c r="B10" s="12" t="s">
        <v>410</v>
      </c>
      <c r="C10" s="60" t="s">
        <v>16</v>
      </c>
      <c r="D10" s="14" t="s">
        <v>7</v>
      </c>
      <c r="E10" s="67">
        <v>1</v>
      </c>
    </row>
    <row r="11" spans="1:5" ht="31.2" x14ac:dyDescent="0.3">
      <c r="A11" s="59">
        <v>9</v>
      </c>
      <c r="B11" s="66" t="s">
        <v>34</v>
      </c>
      <c r="C11" s="60" t="s">
        <v>16</v>
      </c>
      <c r="D11" s="14" t="s">
        <v>7</v>
      </c>
      <c r="E11" s="67">
        <v>1</v>
      </c>
    </row>
    <row r="12" spans="1:5" ht="31.2" x14ac:dyDescent="0.3">
      <c r="A12" s="58">
        <v>10</v>
      </c>
      <c r="B12" s="15" t="s">
        <v>53</v>
      </c>
      <c r="C12" s="60" t="s">
        <v>16</v>
      </c>
      <c r="D12" s="14" t="s">
        <v>7</v>
      </c>
      <c r="E12" s="67">
        <v>1</v>
      </c>
    </row>
    <row r="13" spans="1:5" ht="31.2" x14ac:dyDescent="0.3">
      <c r="A13" s="59">
        <v>11</v>
      </c>
      <c r="B13" s="345" t="s">
        <v>52</v>
      </c>
      <c r="C13" s="60" t="s">
        <v>16</v>
      </c>
      <c r="D13" s="14" t="s">
        <v>7</v>
      </c>
      <c r="E13" s="67">
        <v>1</v>
      </c>
    </row>
    <row r="14" spans="1:5" ht="21" x14ac:dyDescent="0.3">
      <c r="A14" s="386" t="s">
        <v>5</v>
      </c>
      <c r="B14" s="386"/>
      <c r="C14" s="386"/>
      <c r="D14" s="386"/>
      <c r="E14" s="386"/>
    </row>
    <row r="15" spans="1:5" s="31" customFormat="1" ht="31.2" x14ac:dyDescent="0.3">
      <c r="A15" s="59">
        <v>1</v>
      </c>
      <c r="B15" s="68" t="s">
        <v>25</v>
      </c>
      <c r="C15" s="60" t="s">
        <v>16</v>
      </c>
      <c r="D15" s="14" t="s">
        <v>5</v>
      </c>
      <c r="E15" s="69">
        <v>1</v>
      </c>
    </row>
    <row r="16" spans="1:5" s="31" customFormat="1" ht="31.2" x14ac:dyDescent="0.3">
      <c r="A16" s="59">
        <v>2</v>
      </c>
      <c r="B16" s="17" t="s">
        <v>24</v>
      </c>
      <c r="C16" s="60" t="s">
        <v>16</v>
      </c>
      <c r="D16" s="14" t="s">
        <v>5</v>
      </c>
      <c r="E16" s="69">
        <v>1</v>
      </c>
    </row>
    <row r="17" spans="1:5" s="31" customFormat="1" ht="31.2" x14ac:dyDescent="0.3">
      <c r="A17" s="59">
        <v>3</v>
      </c>
      <c r="B17" s="15" t="s">
        <v>245</v>
      </c>
      <c r="C17" s="60" t="s">
        <v>16</v>
      </c>
      <c r="D17" s="14" t="s">
        <v>5</v>
      </c>
      <c r="E17" s="69">
        <v>1</v>
      </c>
    </row>
    <row r="18" spans="1:5" s="31" customFormat="1" ht="31.2" x14ac:dyDescent="0.3">
      <c r="A18" s="59">
        <v>4</v>
      </c>
      <c r="B18" s="17" t="s">
        <v>41</v>
      </c>
      <c r="C18" s="18" t="s">
        <v>16</v>
      </c>
      <c r="D18" s="14" t="s">
        <v>5</v>
      </c>
      <c r="E18" s="69">
        <v>1</v>
      </c>
    </row>
    <row r="19" spans="1:5" s="31" customFormat="1" ht="31.2" x14ac:dyDescent="0.3">
      <c r="A19" s="59">
        <v>5</v>
      </c>
      <c r="B19" s="68" t="s">
        <v>27</v>
      </c>
      <c r="C19" s="60" t="s">
        <v>16</v>
      </c>
      <c r="D19" s="14" t="s">
        <v>5</v>
      </c>
      <c r="E19" s="69">
        <v>1</v>
      </c>
    </row>
    <row r="20" spans="1:5" s="31" customFormat="1" ht="31.2" x14ac:dyDescent="0.3">
      <c r="A20" s="59">
        <v>6</v>
      </c>
      <c r="B20" s="17" t="s">
        <v>28</v>
      </c>
      <c r="C20" s="60" t="s">
        <v>16</v>
      </c>
      <c r="D20" s="14" t="s">
        <v>5</v>
      </c>
      <c r="E20" s="69">
        <v>1</v>
      </c>
    </row>
    <row r="21" spans="1:5" s="31" customFormat="1" ht="31.2" x14ac:dyDescent="0.3">
      <c r="A21" s="59">
        <v>7</v>
      </c>
      <c r="B21" s="12" t="s">
        <v>26</v>
      </c>
      <c r="C21" s="24" t="s">
        <v>16</v>
      </c>
      <c r="D21" s="14" t="s">
        <v>5</v>
      </c>
      <c r="E21" s="69">
        <v>1</v>
      </c>
    </row>
    <row r="22" spans="1:5" s="31" customFormat="1" ht="31.2" x14ac:dyDescent="0.3">
      <c r="A22" s="59">
        <v>8</v>
      </c>
      <c r="B22" s="25" t="s">
        <v>43</v>
      </c>
      <c r="C22" s="24" t="s">
        <v>16</v>
      </c>
      <c r="D22" s="14" t="s">
        <v>5</v>
      </c>
      <c r="E22" s="69">
        <v>1</v>
      </c>
    </row>
    <row r="23" spans="1:5" s="31" customFormat="1" ht="31.2" x14ac:dyDescent="0.3">
      <c r="A23" s="59">
        <v>9</v>
      </c>
      <c r="B23" s="12" t="s">
        <v>500</v>
      </c>
      <c r="C23" s="60" t="s">
        <v>16</v>
      </c>
      <c r="D23" s="14" t="s">
        <v>5</v>
      </c>
      <c r="E23" s="69">
        <v>1</v>
      </c>
    </row>
    <row r="24" spans="1:5" ht="62.4" x14ac:dyDescent="0.3">
      <c r="A24" s="59">
        <v>10</v>
      </c>
      <c r="B24" s="15" t="s">
        <v>51</v>
      </c>
      <c r="C24" s="60" t="s">
        <v>59</v>
      </c>
      <c r="D24" s="14" t="s">
        <v>5</v>
      </c>
      <c r="E24" s="346">
        <v>1</v>
      </c>
    </row>
    <row r="25" spans="1:5" ht="31.2" x14ac:dyDescent="0.3">
      <c r="A25" s="59">
        <v>11</v>
      </c>
      <c r="B25" s="333" t="s">
        <v>42</v>
      </c>
      <c r="C25" s="60" t="s">
        <v>16</v>
      </c>
      <c r="D25" s="14" t="s">
        <v>11</v>
      </c>
      <c r="E25" s="69">
        <v>1</v>
      </c>
    </row>
    <row r="26" spans="1:5" ht="31.2" x14ac:dyDescent="0.3">
      <c r="A26" s="59">
        <v>12</v>
      </c>
      <c r="B26" s="347" t="s">
        <v>904</v>
      </c>
      <c r="C26" s="60" t="s">
        <v>16</v>
      </c>
      <c r="D26" s="14" t="s">
        <v>5</v>
      </c>
      <c r="E26" s="348">
        <v>1</v>
      </c>
    </row>
    <row r="27" spans="1:5" ht="21" x14ac:dyDescent="0.3">
      <c r="A27" s="383" t="s">
        <v>923</v>
      </c>
      <c r="B27" s="384"/>
      <c r="C27" s="384"/>
      <c r="D27" s="384"/>
      <c r="E27" s="385"/>
    </row>
    <row r="28" spans="1:5" ht="31.2" x14ac:dyDescent="0.3">
      <c r="A28" s="58">
        <v>1</v>
      </c>
      <c r="B28" s="357" t="s">
        <v>924</v>
      </c>
      <c r="C28" s="24" t="s">
        <v>16</v>
      </c>
      <c r="D28" s="14" t="s">
        <v>5</v>
      </c>
      <c r="E28" s="69">
        <v>1</v>
      </c>
    </row>
    <row r="29" spans="1:5" ht="31.2" x14ac:dyDescent="0.3">
      <c r="A29" s="58">
        <v>2</v>
      </c>
      <c r="B29" s="357" t="s">
        <v>925</v>
      </c>
      <c r="C29" s="24" t="s">
        <v>16</v>
      </c>
      <c r="D29" s="14" t="s">
        <v>5</v>
      </c>
      <c r="E29" s="69">
        <v>1</v>
      </c>
    </row>
    <row r="30" spans="1:5" ht="31.2" x14ac:dyDescent="0.3">
      <c r="A30" s="58">
        <v>3</v>
      </c>
      <c r="B30" s="357" t="s">
        <v>926</v>
      </c>
      <c r="C30" s="24" t="s">
        <v>16</v>
      </c>
      <c r="D30" s="14" t="s">
        <v>5</v>
      </c>
      <c r="E30" s="69">
        <v>1</v>
      </c>
    </row>
    <row r="31" spans="1:5" ht="31.2" x14ac:dyDescent="0.3">
      <c r="A31" s="58">
        <v>4</v>
      </c>
      <c r="B31" s="357" t="s">
        <v>927</v>
      </c>
      <c r="C31" s="24" t="s">
        <v>16</v>
      </c>
      <c r="D31" s="14" t="s">
        <v>5</v>
      </c>
      <c r="E31" s="69">
        <v>1</v>
      </c>
    </row>
    <row r="32" spans="1:5" ht="31.2" x14ac:dyDescent="0.3">
      <c r="A32" s="58">
        <v>5</v>
      </c>
      <c r="B32" s="357" t="s">
        <v>928</v>
      </c>
      <c r="C32" s="24" t="s">
        <v>16</v>
      </c>
      <c r="D32" s="14" t="s">
        <v>18</v>
      </c>
      <c r="E32" s="69">
        <v>1</v>
      </c>
    </row>
    <row r="33" spans="1:5" ht="31.2" x14ac:dyDescent="0.3">
      <c r="A33" s="58">
        <v>6</v>
      </c>
      <c r="B33" s="357" t="s">
        <v>929</v>
      </c>
      <c r="C33" s="24" t="s">
        <v>16</v>
      </c>
      <c r="D33" s="14" t="s">
        <v>18</v>
      </c>
      <c r="E33" s="69">
        <v>1</v>
      </c>
    </row>
    <row r="34" spans="1:5" ht="21" x14ac:dyDescent="0.3">
      <c r="A34" s="383" t="s">
        <v>930</v>
      </c>
      <c r="B34" s="384"/>
      <c r="C34" s="384"/>
      <c r="D34" s="384"/>
      <c r="E34" s="385"/>
    </row>
    <row r="35" spans="1:5" ht="31.2" x14ac:dyDescent="0.3">
      <c r="A35" s="58">
        <v>1</v>
      </c>
      <c r="B35" s="357" t="s">
        <v>801</v>
      </c>
      <c r="C35" s="24" t="s">
        <v>16</v>
      </c>
      <c r="D35" s="14" t="s">
        <v>5</v>
      </c>
      <c r="E35" s="69">
        <v>1</v>
      </c>
    </row>
    <row r="36" spans="1:5" ht="31.2" x14ac:dyDescent="0.3">
      <c r="A36" s="58">
        <v>2</v>
      </c>
      <c r="B36" s="357" t="s">
        <v>931</v>
      </c>
      <c r="C36" s="24" t="s">
        <v>16</v>
      </c>
      <c r="D36" s="14" t="s">
        <v>5</v>
      </c>
      <c r="E36" s="69">
        <v>1</v>
      </c>
    </row>
    <row r="37" spans="1:5" ht="31.2" x14ac:dyDescent="0.3">
      <c r="A37" s="58">
        <v>3</v>
      </c>
      <c r="B37" s="357" t="s">
        <v>932</v>
      </c>
      <c r="C37" s="24" t="s">
        <v>16</v>
      </c>
      <c r="D37" s="14" t="s">
        <v>5</v>
      </c>
      <c r="E37" s="69">
        <v>1</v>
      </c>
    </row>
    <row r="38" spans="1:5" ht="31.2" x14ac:dyDescent="0.3">
      <c r="A38" s="58">
        <v>4</v>
      </c>
      <c r="B38" s="357" t="s">
        <v>933</v>
      </c>
      <c r="C38" s="24" t="s">
        <v>16</v>
      </c>
      <c r="D38" s="14" t="s">
        <v>5</v>
      </c>
      <c r="E38" s="69">
        <v>1</v>
      </c>
    </row>
    <row r="39" spans="1:5" ht="31.2" x14ac:dyDescent="0.3">
      <c r="A39" s="58">
        <v>5</v>
      </c>
      <c r="B39" s="357" t="s">
        <v>934</v>
      </c>
      <c r="C39" s="24" t="s">
        <v>16</v>
      </c>
      <c r="D39" s="14" t="s">
        <v>5</v>
      </c>
      <c r="E39" s="69">
        <v>1</v>
      </c>
    </row>
    <row r="40" spans="1:5" ht="21" x14ac:dyDescent="0.3">
      <c r="A40" s="383" t="s">
        <v>901</v>
      </c>
      <c r="B40" s="384"/>
      <c r="C40" s="384"/>
      <c r="D40" s="384"/>
      <c r="E40" s="385"/>
    </row>
    <row r="41" spans="1:5" s="31" customFormat="1" ht="46.8" x14ac:dyDescent="0.3">
      <c r="A41" s="58">
        <v>1</v>
      </c>
      <c r="B41" s="318" t="s">
        <v>849</v>
      </c>
      <c r="C41" s="60" t="s">
        <v>16</v>
      </c>
      <c r="D41" s="14" t="s">
        <v>18</v>
      </c>
      <c r="E41" s="69">
        <v>1</v>
      </c>
    </row>
    <row r="42" spans="1:5" ht="31.2" x14ac:dyDescent="0.3">
      <c r="A42" s="58">
        <v>2</v>
      </c>
      <c r="B42" s="12" t="s">
        <v>327</v>
      </c>
      <c r="C42" s="60" t="s">
        <v>16</v>
      </c>
      <c r="D42" s="14" t="s">
        <v>18</v>
      </c>
      <c r="E42" s="69">
        <v>1</v>
      </c>
    </row>
    <row r="43" spans="1:5" ht="31.2" x14ac:dyDescent="0.3">
      <c r="A43" s="58">
        <v>3</v>
      </c>
      <c r="B43" s="12" t="s">
        <v>784</v>
      </c>
      <c r="C43" s="60" t="s">
        <v>16</v>
      </c>
      <c r="D43" s="14" t="s">
        <v>18</v>
      </c>
      <c r="E43" s="69">
        <v>1</v>
      </c>
    </row>
    <row r="44" spans="1:5" ht="21" x14ac:dyDescent="0.3">
      <c r="A44" s="383" t="s">
        <v>898</v>
      </c>
      <c r="B44" s="384"/>
      <c r="C44" s="384"/>
      <c r="D44" s="384"/>
      <c r="E44" s="385"/>
    </row>
    <row r="45" spans="1:5" ht="31.2" x14ac:dyDescent="0.3">
      <c r="A45" s="58">
        <v>1</v>
      </c>
      <c r="B45" s="349" t="s">
        <v>869</v>
      </c>
      <c r="C45" s="353" t="s">
        <v>908</v>
      </c>
      <c r="D45" s="14" t="s">
        <v>11</v>
      </c>
      <c r="E45" s="69">
        <v>1</v>
      </c>
    </row>
    <row r="46" spans="1:5" ht="31.2" x14ac:dyDescent="0.3">
      <c r="A46" s="58">
        <v>2</v>
      </c>
      <c r="B46" s="89" t="s">
        <v>897</v>
      </c>
      <c r="C46" s="353" t="s">
        <v>908</v>
      </c>
      <c r="D46" s="14" t="s">
        <v>11</v>
      </c>
      <c r="E46" s="69">
        <v>1</v>
      </c>
    </row>
    <row r="47" spans="1:5" ht="31.2" x14ac:dyDescent="0.3">
      <c r="A47" s="58">
        <v>3</v>
      </c>
      <c r="B47" s="89" t="s">
        <v>889</v>
      </c>
      <c r="C47" s="353" t="s">
        <v>908</v>
      </c>
      <c r="D47" s="14" t="s">
        <v>11</v>
      </c>
      <c r="E47" s="69">
        <v>1</v>
      </c>
    </row>
    <row r="48" spans="1:5" ht="31.2" x14ac:dyDescent="0.3">
      <c r="A48" s="58">
        <v>4</v>
      </c>
      <c r="B48" s="89" t="s">
        <v>885</v>
      </c>
      <c r="C48" s="353" t="s">
        <v>908</v>
      </c>
      <c r="D48" s="14" t="s">
        <v>11</v>
      </c>
      <c r="E48" s="69">
        <v>1</v>
      </c>
    </row>
    <row r="49" spans="1:5" ht="31.2" x14ac:dyDescent="0.3">
      <c r="A49" s="58">
        <v>5</v>
      </c>
      <c r="B49" s="89" t="s">
        <v>852</v>
      </c>
      <c r="C49" s="353" t="s">
        <v>908</v>
      </c>
      <c r="D49" s="14" t="s">
        <v>11</v>
      </c>
      <c r="E49" s="69">
        <v>1</v>
      </c>
    </row>
    <row r="50" spans="1:5" ht="31.2" x14ac:dyDescent="0.3">
      <c r="A50" s="58">
        <v>6</v>
      </c>
      <c r="B50" s="89" t="s">
        <v>891</v>
      </c>
      <c r="C50" s="353" t="s">
        <v>908</v>
      </c>
      <c r="D50" s="14" t="s">
        <v>11</v>
      </c>
      <c r="E50" s="69">
        <v>1</v>
      </c>
    </row>
    <row r="51" spans="1:5" ht="31.2" x14ac:dyDescent="0.3">
      <c r="A51" s="58">
        <v>7</v>
      </c>
      <c r="B51" s="89" t="s">
        <v>873</v>
      </c>
      <c r="C51" s="353" t="s">
        <v>908</v>
      </c>
      <c r="D51" s="14" t="s">
        <v>11</v>
      </c>
      <c r="E51" s="69">
        <v>1</v>
      </c>
    </row>
    <row r="52" spans="1:5" ht="31.2" x14ac:dyDescent="0.3">
      <c r="A52" s="58">
        <v>8</v>
      </c>
      <c r="B52" s="89" t="s">
        <v>851</v>
      </c>
      <c r="C52" s="353" t="s">
        <v>908</v>
      </c>
      <c r="D52" s="14" t="s">
        <v>11</v>
      </c>
      <c r="E52" s="69">
        <v>1</v>
      </c>
    </row>
    <row r="53" spans="1:5" ht="31.2" x14ac:dyDescent="0.3">
      <c r="A53" s="58">
        <v>9</v>
      </c>
      <c r="B53" s="89" t="s">
        <v>894</v>
      </c>
      <c r="C53" s="353" t="s">
        <v>908</v>
      </c>
      <c r="D53" s="14" t="s">
        <v>11</v>
      </c>
      <c r="E53" s="69">
        <v>1</v>
      </c>
    </row>
    <row r="54" spans="1:5" ht="31.2" x14ac:dyDescent="0.3">
      <c r="A54" s="58">
        <v>10</v>
      </c>
      <c r="B54" s="89" t="s">
        <v>866</v>
      </c>
      <c r="C54" s="353" t="s">
        <v>908</v>
      </c>
      <c r="D54" s="14" t="s">
        <v>11</v>
      </c>
      <c r="E54" s="69">
        <v>1</v>
      </c>
    </row>
    <row r="55" spans="1:5" ht="31.2" x14ac:dyDescent="0.3">
      <c r="A55" s="58">
        <v>11</v>
      </c>
      <c r="B55" s="89" t="s">
        <v>861</v>
      </c>
      <c r="C55" s="353" t="s">
        <v>908</v>
      </c>
      <c r="D55" s="14" t="s">
        <v>11</v>
      </c>
      <c r="E55" s="69">
        <v>1</v>
      </c>
    </row>
    <row r="56" spans="1:5" ht="31.2" x14ac:dyDescent="0.3">
      <c r="A56" s="58">
        <v>12</v>
      </c>
      <c r="B56" s="89" t="s">
        <v>857</v>
      </c>
      <c r="C56" s="353" t="s">
        <v>908</v>
      </c>
      <c r="D56" s="14" t="s">
        <v>11</v>
      </c>
      <c r="E56" s="69">
        <v>1</v>
      </c>
    </row>
    <row r="57" spans="1:5" ht="31.2" x14ac:dyDescent="0.3">
      <c r="A57" s="58">
        <v>13</v>
      </c>
      <c r="B57" s="350" t="s">
        <v>905</v>
      </c>
      <c r="C57" s="353" t="s">
        <v>908</v>
      </c>
      <c r="D57" s="14" t="s">
        <v>11</v>
      </c>
      <c r="E57" s="69">
        <v>1</v>
      </c>
    </row>
    <row r="58" spans="1:5" ht="31.2" x14ac:dyDescent="0.3">
      <c r="A58" s="58">
        <v>14</v>
      </c>
      <c r="B58" s="89" t="s">
        <v>892</v>
      </c>
      <c r="C58" s="353" t="s">
        <v>908</v>
      </c>
      <c r="D58" s="14" t="s">
        <v>11</v>
      </c>
      <c r="E58" s="69">
        <v>1</v>
      </c>
    </row>
    <row r="59" spans="1:5" ht="31.2" x14ac:dyDescent="0.3">
      <c r="A59" s="58">
        <v>15</v>
      </c>
      <c r="B59" s="89" t="s">
        <v>872</v>
      </c>
      <c r="C59" s="353" t="s">
        <v>908</v>
      </c>
      <c r="D59" s="14" t="s">
        <v>11</v>
      </c>
      <c r="E59" s="69">
        <v>1</v>
      </c>
    </row>
    <row r="60" spans="1:5" ht="31.2" x14ac:dyDescent="0.3">
      <c r="A60" s="58">
        <v>16</v>
      </c>
      <c r="B60" s="89" t="s">
        <v>868</v>
      </c>
      <c r="C60" s="353" t="s">
        <v>908</v>
      </c>
      <c r="D60" s="14" t="s">
        <v>11</v>
      </c>
      <c r="E60" s="69">
        <v>1</v>
      </c>
    </row>
    <row r="61" spans="1:5" ht="31.2" x14ac:dyDescent="0.3">
      <c r="A61" s="58">
        <v>17</v>
      </c>
      <c r="B61" s="89" t="s">
        <v>867</v>
      </c>
      <c r="C61" s="353" t="s">
        <v>908</v>
      </c>
      <c r="D61" s="14" t="s">
        <v>11</v>
      </c>
      <c r="E61" s="69">
        <v>1</v>
      </c>
    </row>
    <row r="62" spans="1:5" ht="31.2" x14ac:dyDescent="0.3">
      <c r="A62" s="58">
        <v>18</v>
      </c>
      <c r="B62" s="89" t="s">
        <v>911</v>
      </c>
      <c r="C62" s="353" t="s">
        <v>908</v>
      </c>
      <c r="D62" s="14" t="s">
        <v>11</v>
      </c>
      <c r="E62" s="69">
        <v>1</v>
      </c>
    </row>
    <row r="63" spans="1:5" ht="31.2" x14ac:dyDescent="0.3">
      <c r="A63" s="58">
        <v>19</v>
      </c>
      <c r="B63" s="350" t="s">
        <v>903</v>
      </c>
      <c r="C63" s="353" t="s">
        <v>908</v>
      </c>
      <c r="D63" s="14" t="s">
        <v>11</v>
      </c>
      <c r="E63" s="69">
        <v>1</v>
      </c>
    </row>
    <row r="64" spans="1:5" ht="31.2" x14ac:dyDescent="0.3">
      <c r="A64" s="58">
        <v>20</v>
      </c>
      <c r="B64" s="89" t="s">
        <v>859</v>
      </c>
      <c r="C64" s="353" t="s">
        <v>908</v>
      </c>
      <c r="D64" s="14" t="s">
        <v>11</v>
      </c>
      <c r="E64" s="69">
        <v>1</v>
      </c>
    </row>
    <row r="65" spans="1:5" ht="31.2" x14ac:dyDescent="0.3">
      <c r="A65" s="58">
        <v>21</v>
      </c>
      <c r="B65" s="89" t="s">
        <v>900</v>
      </c>
      <c r="C65" s="353" t="s">
        <v>908</v>
      </c>
      <c r="D65" s="14" t="s">
        <v>11</v>
      </c>
      <c r="E65" s="69">
        <v>1</v>
      </c>
    </row>
    <row r="66" spans="1:5" ht="31.2" x14ac:dyDescent="0.3">
      <c r="A66" s="58">
        <v>22</v>
      </c>
      <c r="B66" s="350" t="s">
        <v>909</v>
      </c>
      <c r="C66" s="353" t="s">
        <v>908</v>
      </c>
      <c r="D66" s="14" t="s">
        <v>11</v>
      </c>
      <c r="E66" s="69">
        <v>1</v>
      </c>
    </row>
    <row r="67" spans="1:5" ht="31.2" x14ac:dyDescent="0.3">
      <c r="A67" s="58">
        <v>23</v>
      </c>
      <c r="B67" s="350" t="s">
        <v>910</v>
      </c>
      <c r="C67" s="353" t="s">
        <v>908</v>
      </c>
      <c r="D67" s="14" t="s">
        <v>11</v>
      </c>
      <c r="E67" s="69">
        <v>1</v>
      </c>
    </row>
    <row r="68" spans="1:5" ht="31.2" x14ac:dyDescent="0.3">
      <c r="A68" s="58">
        <v>24</v>
      </c>
      <c r="B68" s="89" t="s">
        <v>896</v>
      </c>
      <c r="C68" s="353" t="s">
        <v>908</v>
      </c>
      <c r="D68" s="14" t="s">
        <v>11</v>
      </c>
      <c r="E68" s="69">
        <v>1</v>
      </c>
    </row>
    <row r="69" spans="1:5" ht="31.2" x14ac:dyDescent="0.3">
      <c r="A69" s="58">
        <v>25</v>
      </c>
      <c r="B69" s="89" t="s">
        <v>823</v>
      </c>
      <c r="C69" s="353" t="s">
        <v>908</v>
      </c>
      <c r="D69" s="14" t="s">
        <v>11</v>
      </c>
      <c r="E69" s="69">
        <v>1</v>
      </c>
    </row>
    <row r="70" spans="1:5" ht="31.2" x14ac:dyDescent="0.3">
      <c r="A70" s="58">
        <v>26</v>
      </c>
      <c r="B70" s="89" t="s">
        <v>862</v>
      </c>
      <c r="C70" s="353" t="s">
        <v>908</v>
      </c>
      <c r="D70" s="14" t="s">
        <v>11</v>
      </c>
      <c r="E70" s="69">
        <v>1</v>
      </c>
    </row>
    <row r="71" spans="1:5" ht="31.2" x14ac:dyDescent="0.3">
      <c r="A71" s="58">
        <v>27</v>
      </c>
      <c r="B71" s="89" t="s">
        <v>638</v>
      </c>
      <c r="C71" s="353" t="s">
        <v>908</v>
      </c>
      <c r="D71" s="14" t="s">
        <v>11</v>
      </c>
      <c r="E71" s="69">
        <v>1</v>
      </c>
    </row>
    <row r="72" spans="1:5" ht="31.2" x14ac:dyDescent="0.3">
      <c r="A72" s="58">
        <v>28</v>
      </c>
      <c r="B72" s="89" t="s">
        <v>755</v>
      </c>
      <c r="C72" s="353" t="s">
        <v>908</v>
      </c>
      <c r="D72" s="14" t="s">
        <v>11</v>
      </c>
      <c r="E72" s="69">
        <v>1</v>
      </c>
    </row>
    <row r="73" spans="1:5" ht="31.2" x14ac:dyDescent="0.3">
      <c r="A73" s="58">
        <v>29</v>
      </c>
      <c r="B73" s="89" t="s">
        <v>854</v>
      </c>
      <c r="C73" s="353" t="s">
        <v>908</v>
      </c>
      <c r="D73" s="14" t="s">
        <v>11</v>
      </c>
      <c r="E73" s="69">
        <v>1</v>
      </c>
    </row>
    <row r="74" spans="1:5" ht="31.2" x14ac:dyDescent="0.3">
      <c r="A74" s="58">
        <v>30</v>
      </c>
      <c r="B74" s="351" t="s">
        <v>883</v>
      </c>
      <c r="C74" s="353" t="s">
        <v>908</v>
      </c>
      <c r="D74" s="14" t="s">
        <v>11</v>
      </c>
      <c r="E74" s="69">
        <v>1</v>
      </c>
    </row>
    <row r="75" spans="1:5" ht="31.2" x14ac:dyDescent="0.3">
      <c r="A75" s="58">
        <v>31</v>
      </c>
      <c r="B75" s="89" t="s">
        <v>818</v>
      </c>
      <c r="C75" s="353" t="s">
        <v>908</v>
      </c>
      <c r="D75" s="14" t="s">
        <v>11</v>
      </c>
      <c r="E75" s="69">
        <v>1</v>
      </c>
    </row>
    <row r="76" spans="1:5" ht="31.2" x14ac:dyDescent="0.3">
      <c r="A76" s="58">
        <v>32</v>
      </c>
      <c r="B76" s="89" t="s">
        <v>386</v>
      </c>
      <c r="C76" s="353" t="s">
        <v>908</v>
      </c>
      <c r="D76" s="14" t="s">
        <v>11</v>
      </c>
      <c r="E76" s="69">
        <v>1</v>
      </c>
    </row>
    <row r="77" spans="1:5" ht="31.2" x14ac:dyDescent="0.3">
      <c r="A77" s="58">
        <v>33</v>
      </c>
      <c r="B77" s="89" t="s">
        <v>870</v>
      </c>
      <c r="C77" s="353" t="s">
        <v>908</v>
      </c>
      <c r="D77" s="14" t="s">
        <v>11</v>
      </c>
      <c r="E77" s="69">
        <v>1</v>
      </c>
    </row>
    <row r="78" spans="1:5" ht="46.8" x14ac:dyDescent="0.3">
      <c r="A78" s="58">
        <v>34</v>
      </c>
      <c r="B78" s="350" t="s">
        <v>912</v>
      </c>
      <c r="C78" s="353" t="s">
        <v>908</v>
      </c>
      <c r="D78" s="14" t="s">
        <v>11</v>
      </c>
      <c r="E78" s="69">
        <v>1</v>
      </c>
    </row>
    <row r="79" spans="1:5" ht="31.2" x14ac:dyDescent="0.3">
      <c r="A79" s="58">
        <v>35</v>
      </c>
      <c r="B79" s="352" t="s">
        <v>363</v>
      </c>
      <c r="C79" s="353" t="s">
        <v>908</v>
      </c>
      <c r="D79" s="14" t="s">
        <v>11</v>
      </c>
      <c r="E79" s="69">
        <v>1</v>
      </c>
    </row>
    <row r="80" spans="1:5" ht="31.2" x14ac:dyDescent="0.3">
      <c r="A80" s="58">
        <v>36</v>
      </c>
      <c r="B80" s="350" t="s">
        <v>907</v>
      </c>
      <c r="C80" s="353" t="s">
        <v>908</v>
      </c>
      <c r="D80" s="14" t="s">
        <v>11</v>
      </c>
      <c r="E80" s="69">
        <v>1</v>
      </c>
    </row>
    <row r="81" spans="1:5" ht="31.2" x14ac:dyDescent="0.3">
      <c r="A81" s="58">
        <v>37</v>
      </c>
      <c r="B81" s="350" t="s">
        <v>913</v>
      </c>
      <c r="C81" s="353" t="s">
        <v>908</v>
      </c>
      <c r="D81" s="14" t="s">
        <v>11</v>
      </c>
      <c r="E81" s="69">
        <v>1</v>
      </c>
    </row>
    <row r="82" spans="1:5" ht="31.2" x14ac:dyDescent="0.3">
      <c r="A82" s="58">
        <v>38</v>
      </c>
      <c r="B82" s="349" t="s">
        <v>284</v>
      </c>
      <c r="C82" s="353" t="s">
        <v>908</v>
      </c>
      <c r="D82" s="14" t="s">
        <v>11</v>
      </c>
      <c r="E82" s="69">
        <v>1</v>
      </c>
    </row>
    <row r="83" spans="1:5" ht="31.2" x14ac:dyDescent="0.3">
      <c r="A83" s="58">
        <v>39</v>
      </c>
      <c r="B83" s="350" t="s">
        <v>906</v>
      </c>
      <c r="C83" s="353" t="s">
        <v>908</v>
      </c>
      <c r="D83" s="14" t="s">
        <v>11</v>
      </c>
      <c r="E83" s="69">
        <v>1</v>
      </c>
    </row>
    <row r="84" spans="1:5" ht="31.2" x14ac:dyDescent="0.3">
      <c r="A84" s="58">
        <v>40</v>
      </c>
      <c r="B84" s="349" t="s">
        <v>131</v>
      </c>
      <c r="C84" s="353" t="s">
        <v>908</v>
      </c>
      <c r="D84" s="14" t="s">
        <v>5</v>
      </c>
      <c r="E84" s="69">
        <v>1</v>
      </c>
    </row>
    <row r="85" spans="1:5" ht="31.2" x14ac:dyDescent="0.3">
      <c r="A85" s="58">
        <v>41</v>
      </c>
      <c r="B85" s="89" t="s">
        <v>138</v>
      </c>
      <c r="C85" s="353" t="s">
        <v>908</v>
      </c>
      <c r="D85" s="14" t="s">
        <v>5</v>
      </c>
      <c r="E85" s="69">
        <v>1</v>
      </c>
    </row>
    <row r="86" spans="1:5" ht="21" x14ac:dyDescent="0.3">
      <c r="A86" s="383" t="s">
        <v>899</v>
      </c>
      <c r="B86" s="384"/>
      <c r="C86" s="384"/>
      <c r="D86" s="384"/>
      <c r="E86" s="385"/>
    </row>
    <row r="87" spans="1:5" ht="46.8" x14ac:dyDescent="0.3">
      <c r="A87" s="70">
        <v>1</v>
      </c>
      <c r="B87" s="12" t="s">
        <v>853</v>
      </c>
      <c r="C87" s="353" t="s">
        <v>908</v>
      </c>
      <c r="D87" s="14" t="s">
        <v>11</v>
      </c>
      <c r="E87" s="69">
        <v>1</v>
      </c>
    </row>
    <row r="88" spans="1:5" ht="31.2" x14ac:dyDescent="0.3">
      <c r="A88" s="70">
        <v>2</v>
      </c>
      <c r="B88" s="12" t="s">
        <v>878</v>
      </c>
      <c r="C88" s="353" t="s">
        <v>908</v>
      </c>
      <c r="D88" s="14" t="s">
        <v>11</v>
      </c>
      <c r="E88" s="69">
        <v>1</v>
      </c>
    </row>
    <row r="89" spans="1:5" ht="31.2" x14ac:dyDescent="0.3">
      <c r="A89" s="70">
        <v>3</v>
      </c>
      <c r="B89" s="12" t="s">
        <v>879</v>
      </c>
      <c r="C89" s="353" t="s">
        <v>908</v>
      </c>
      <c r="D89" s="14" t="s">
        <v>11</v>
      </c>
      <c r="E89" s="69">
        <v>1</v>
      </c>
    </row>
    <row r="90" spans="1:5" ht="31.2" x14ac:dyDescent="0.3">
      <c r="A90" s="70">
        <v>4</v>
      </c>
      <c r="B90" s="12" t="s">
        <v>884</v>
      </c>
      <c r="C90" s="353" t="s">
        <v>908</v>
      </c>
      <c r="D90" s="14" t="s">
        <v>11</v>
      </c>
      <c r="E90" s="69">
        <v>1</v>
      </c>
    </row>
    <row r="91" spans="1:5" ht="31.2" x14ac:dyDescent="0.3">
      <c r="A91" s="70">
        <v>5</v>
      </c>
      <c r="B91" s="340" t="s">
        <v>850</v>
      </c>
      <c r="C91" s="353" t="s">
        <v>908</v>
      </c>
      <c r="D91" s="14" t="s">
        <v>11</v>
      </c>
      <c r="E91" s="69">
        <v>1</v>
      </c>
    </row>
    <row r="92" spans="1:5" ht="31.2" x14ac:dyDescent="0.3">
      <c r="A92" s="70">
        <v>6</v>
      </c>
      <c r="B92" s="340" t="s">
        <v>877</v>
      </c>
      <c r="C92" s="353" t="s">
        <v>908</v>
      </c>
      <c r="D92" s="14" t="s">
        <v>11</v>
      </c>
      <c r="E92" s="69">
        <v>1</v>
      </c>
    </row>
    <row r="93" spans="1:5" ht="31.2" x14ac:dyDescent="0.3">
      <c r="A93" s="70">
        <v>7</v>
      </c>
      <c r="B93" s="12" t="s">
        <v>129</v>
      </c>
      <c r="C93" s="353" t="s">
        <v>908</v>
      </c>
      <c r="D93" s="14" t="s">
        <v>11</v>
      </c>
      <c r="E93" s="69">
        <v>1</v>
      </c>
    </row>
    <row r="94" spans="1:5" ht="31.2" x14ac:dyDescent="0.3">
      <c r="A94" s="70">
        <v>8</v>
      </c>
      <c r="B94" s="12" t="s">
        <v>434</v>
      </c>
      <c r="C94" s="353" t="s">
        <v>908</v>
      </c>
      <c r="D94" s="14" t="s">
        <v>11</v>
      </c>
      <c r="E94" s="69">
        <v>1</v>
      </c>
    </row>
    <row r="95" spans="1:5" ht="31.2" x14ac:dyDescent="0.3">
      <c r="A95" s="70">
        <v>9</v>
      </c>
      <c r="B95" s="318" t="s">
        <v>436</v>
      </c>
      <c r="C95" s="353" t="s">
        <v>908</v>
      </c>
      <c r="D95" s="14" t="s">
        <v>11</v>
      </c>
      <c r="E95" s="69">
        <v>1</v>
      </c>
    </row>
  </sheetData>
  <mergeCells count="7">
    <mergeCell ref="A86:E86"/>
    <mergeCell ref="A2:E2"/>
    <mergeCell ref="A14:E14"/>
    <mergeCell ref="A40:E40"/>
    <mergeCell ref="A44:E44"/>
    <mergeCell ref="A27:E27"/>
    <mergeCell ref="A34:E34"/>
  </mergeCells>
  <conditionalFormatting sqref="D1:D2 D96:D10007">
    <cfRule type="containsText" dxfId="108" priority="82" operator="containsText" text="Мебель">
      <formula>NOT(ISERROR(SEARCH("Мебель",D1)))</formula>
    </cfRule>
    <cfRule type="endsWith" dxfId="107" priority="81" operator="endsWith" text="Оборудование IT">
      <formula>RIGHT(D1,LEN("Оборудование IT"))="Оборудование IT"</formula>
    </cfRule>
    <cfRule type="containsText" dxfId="106" priority="80" operator="containsText" text="Программное обеспечение">
      <formula>NOT(ISERROR(SEARCH("Программное обеспечение",D1)))</formula>
    </cfRule>
    <cfRule type="endsWith" dxfId="105" priority="79" operator="endsWith" text="Оборудование">
      <formula>RIGHT(D1,LEN("Оборудование"))="Оборудование"</formula>
    </cfRule>
  </conditionalFormatting>
  <conditionalFormatting sqref="D3:D13 D15:D26 D45:D85">
    <cfRule type="expression" dxfId="104" priority="64">
      <formula>EXACT("Оборудование",D3)</formula>
    </cfRule>
    <cfRule type="expression" dxfId="103" priority="63">
      <formula>EXACT("Мебель",D3)</formula>
    </cfRule>
    <cfRule type="expression" dxfId="102" priority="62">
      <formula>EXACT("Оборудование IT",D3)</formula>
    </cfRule>
    <cfRule type="expression" dxfId="101" priority="61">
      <formula>EXACT("Программное обеспечение",D3)</formula>
    </cfRule>
    <cfRule type="expression" dxfId="100" priority="60">
      <formula>EXACT("Охрана труда",D3)</formula>
    </cfRule>
    <cfRule type="expression" dxfId="99" priority="59">
      <formula>EXACT("Техника безопасности",D3)</formula>
    </cfRule>
  </conditionalFormatting>
  <conditionalFormatting sqref="D14">
    <cfRule type="endsWith" dxfId="98" priority="100" operator="endsWith" text="Оборудование IT">
      <formula>RIGHT(D14,LEN("Оборудование IT"))="Оборудование IT"</formula>
    </cfRule>
    <cfRule type="containsText" dxfId="97" priority="99" operator="containsText" text="Программное обеспечение">
      <formula>NOT(ISERROR(SEARCH("Программное обеспечение",D14)))</formula>
    </cfRule>
    <cfRule type="endsWith" dxfId="96" priority="98" operator="endsWith" text="Оборудование">
      <formula>RIGHT(D14,LEN("Оборудование"))="Оборудование"</formula>
    </cfRule>
    <cfRule type="containsText" dxfId="95" priority="101" operator="containsText" text="Мебель">
      <formula>NOT(ISERROR(SEARCH("Мебель",D14)))</formula>
    </cfRule>
  </conditionalFormatting>
  <conditionalFormatting sqref="D15:D26 D3:D13 D45:D85">
    <cfRule type="expression" dxfId="94" priority="58">
      <formula>EXACT("Учебные пособия",D3)</formula>
    </cfRule>
  </conditionalFormatting>
  <conditionalFormatting sqref="D25:D26">
    <cfRule type="expression" dxfId="93" priority="31">
      <formula>EXACT("Техника безопасности",D25)</formula>
    </cfRule>
    <cfRule type="expression" dxfId="92" priority="32">
      <formula>EXACT("Охрана труда",D25)</formula>
    </cfRule>
    <cfRule type="expression" dxfId="91" priority="33">
      <formula>EXACT("Программное обеспечение",D25)</formula>
    </cfRule>
    <cfRule type="expression" dxfId="90" priority="34">
      <formula>EXACT("Оборудование IT",D25)</formula>
    </cfRule>
    <cfRule type="expression" dxfId="89" priority="35">
      <formula>EXACT("Мебель",D25)</formula>
    </cfRule>
    <cfRule type="expression" dxfId="88" priority="36">
      <formula>EXACT("Оборудование",D25)</formula>
    </cfRule>
    <cfRule type="expression" dxfId="87" priority="30">
      <formula>EXACT("Учебные пособия",D25)</formula>
    </cfRule>
  </conditionalFormatting>
  <conditionalFormatting sqref="D27 D34">
    <cfRule type="endsWith" dxfId="86" priority="17" operator="endsWith" text="Оборудование IT">
      <formula>RIGHT(D27,LEN("Оборудование IT"))="Оборудование IT"</formula>
    </cfRule>
    <cfRule type="endsWith" dxfId="85" priority="15" operator="endsWith" text="Оборудование">
      <formula>RIGHT(D27,LEN("Оборудование"))="Оборудование"</formula>
    </cfRule>
    <cfRule type="containsText" dxfId="84" priority="16" operator="containsText" text="Программное обеспечение">
      <formula>NOT(ISERROR(SEARCH("Программное обеспечение",D27)))</formula>
    </cfRule>
    <cfRule type="containsText" dxfId="83" priority="18" operator="containsText" text="Мебель">
      <formula>NOT(ISERROR(SEARCH("Мебель",D27)))</formula>
    </cfRule>
  </conditionalFormatting>
  <conditionalFormatting sqref="D28:D33">
    <cfRule type="expression" dxfId="82" priority="8">
      <formula>EXACT("Учебные пособия",D28)</formula>
    </cfRule>
    <cfRule type="expression" dxfId="81" priority="10">
      <formula>EXACT("Охрана труда",D28)</formula>
    </cfRule>
    <cfRule type="expression" dxfId="80" priority="11">
      <formula>EXACT("Программное обеспечение",D28)</formula>
    </cfRule>
    <cfRule type="expression" dxfId="79" priority="12">
      <formula>EXACT("Оборудование IT",D28)</formula>
    </cfRule>
    <cfRule type="expression" dxfId="78" priority="13">
      <formula>EXACT("Мебель",D28)</formula>
    </cfRule>
    <cfRule type="expression" dxfId="77" priority="14">
      <formula>EXACT("Оборудование",D28)</formula>
    </cfRule>
    <cfRule type="expression" dxfId="76" priority="9">
      <formula>EXACT("Техника безопасности",D28)</formula>
    </cfRule>
  </conditionalFormatting>
  <conditionalFormatting sqref="D35:D39">
    <cfRule type="expression" dxfId="75" priority="1">
      <formula>EXACT("Учебные пособия",D35)</formula>
    </cfRule>
    <cfRule type="expression" dxfId="74" priority="7">
      <formula>EXACT("Оборудование",D35)</formula>
    </cfRule>
    <cfRule type="expression" dxfId="73" priority="6">
      <formula>EXACT("Мебель",D35)</formula>
    </cfRule>
    <cfRule type="expression" dxfId="72" priority="5">
      <formula>EXACT("Оборудование IT",D35)</formula>
    </cfRule>
    <cfRule type="expression" dxfId="71" priority="4">
      <formula>EXACT("Программное обеспечение",D35)</formula>
    </cfRule>
    <cfRule type="expression" dxfId="70" priority="3">
      <formula>EXACT("Охрана труда",D35)</formula>
    </cfRule>
    <cfRule type="expression" dxfId="69" priority="2">
      <formula>EXACT("Техника безопасности",D35)</formula>
    </cfRule>
  </conditionalFormatting>
  <conditionalFormatting sqref="D40 D86">
    <cfRule type="containsText" dxfId="68" priority="95" operator="containsText" text="Программное обеспечение">
      <formula>NOT(ISERROR(SEARCH("Программное обеспечение",D40)))</formula>
    </cfRule>
    <cfRule type="endsWith" dxfId="67" priority="96" operator="endsWith" text="Оборудование IT">
      <formula>RIGHT(D40,LEN("Оборудование IT"))="Оборудование IT"</formula>
    </cfRule>
  </conditionalFormatting>
  <conditionalFormatting sqref="D40">
    <cfRule type="containsText" dxfId="66" priority="97" operator="containsText" text="Мебель">
      <formula>NOT(ISERROR(SEARCH("Мебель",D40)))</formula>
    </cfRule>
  </conditionalFormatting>
  <conditionalFormatting sqref="D41:D43">
    <cfRule type="expression" dxfId="65" priority="24">
      <formula>EXACT("Мебель",D41)</formula>
    </cfRule>
    <cfRule type="expression" dxfId="64" priority="23">
      <formula>EXACT("Оборудование IT",D41)</formula>
    </cfRule>
    <cfRule type="expression" dxfId="63" priority="22">
      <formula>EXACT("Программное обеспечение",D41)</formula>
    </cfRule>
    <cfRule type="expression" dxfId="62" priority="21">
      <formula>EXACT("Охрана труда",D41)</formula>
    </cfRule>
    <cfRule type="expression" dxfId="61" priority="20">
      <formula>EXACT("Техника безопасности",D41)</formula>
    </cfRule>
    <cfRule type="expression" dxfId="60" priority="19">
      <formula>EXACT("Учебные пособия",D41)</formula>
    </cfRule>
    <cfRule type="expression" dxfId="59" priority="25">
      <formula>EXACT("Оборудование",D41)</formula>
    </cfRule>
  </conditionalFormatting>
  <conditionalFormatting sqref="D86 D40">
    <cfRule type="endsWith" dxfId="58" priority="94" operator="endsWith" text="Оборудование">
      <formula>RIGHT(D40,LEN("Оборудование"))="Оборудование"</formula>
    </cfRule>
  </conditionalFormatting>
  <conditionalFormatting sqref="D86">
    <cfRule type="containsText" dxfId="57" priority="83" operator="containsText" text="Мебель">
      <formula>NOT(ISERROR(SEARCH("Мебель",D86)))</formula>
    </cfRule>
    <cfRule type="cellIs" dxfId="56" priority="84" operator="equal">
      <formula>"Техника безопасности"</formula>
    </cfRule>
    <cfRule type="cellIs" dxfId="55" priority="85" operator="equal">
      <formula>"Охрана труда"</formula>
    </cfRule>
    <cfRule type="endsWith" dxfId="54" priority="90" operator="endsWith" text="Оборудование">
      <formula>RIGHT(D86,LEN("Оборудование"))="Оборудование"</formula>
    </cfRule>
    <cfRule type="containsText" dxfId="53" priority="91" operator="containsText" text="Программное обеспечение">
      <formula>NOT(ISERROR(SEARCH("Программное обеспечение",D86)))</formula>
    </cfRule>
    <cfRule type="endsWith" dxfId="52" priority="92" operator="endsWith" text="Оборудование IT">
      <formula>RIGHT(D86,LEN("Оборудование IT"))="Оборудование IT"</formula>
    </cfRule>
    <cfRule type="containsText" dxfId="51" priority="93" operator="containsText" text="Мебель">
      <formula>NOT(ISERROR(SEARCH("Мебель",D86)))</formula>
    </cfRule>
  </conditionalFormatting>
  <conditionalFormatting sqref="D87:D95">
    <cfRule type="expression" dxfId="50" priority="38">
      <formula>EXACT("Техника безопасности",D87)</formula>
    </cfRule>
    <cfRule type="expression" dxfId="49" priority="39">
      <formula>EXACT("Охрана труда",D87)</formula>
    </cfRule>
    <cfRule type="expression" dxfId="48" priority="40">
      <formula>EXACT("Программное обеспечение",D87)</formula>
    </cfRule>
    <cfRule type="expression" dxfId="47" priority="41">
      <formula>EXACT("Оборудование IT",D87)</formula>
    </cfRule>
    <cfRule type="expression" dxfId="46" priority="42">
      <formula>EXACT("Мебель",D87)</formula>
    </cfRule>
    <cfRule type="expression" dxfId="45" priority="43">
      <formula>EXACT("Оборудование",D87)</formula>
    </cfRule>
    <cfRule type="expression" dxfId="44" priority="37">
      <formula>EXACT("Учебные пособия",D87)</formula>
    </cfRule>
  </conditionalFormatting>
  <dataValidations count="2">
    <dataValidation allowBlank="1" showErrorMessage="1" sqref="B10:B13 B45:B85 B41:B43 B87:B95 B24:B26" xr:uid="{00000000-0002-0000-0200-000000000000}"/>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B9 B27:B40 B86 B14:B23 B96:B1048576" xr:uid="{00000000-0002-0000-0200-000001000000}"/>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3000000}">
          <x14:formula1>
            <xm:f>Виды!$A$1:$A$7</xm:f>
          </x14:formula1>
          <xm:sqref>D41:D43 D3:D13 D45:D85 D87:D95 D15:D26</xm:sqref>
        </x14:dataValidation>
        <x14:dataValidation type="list" allowBlank="1" showInputMessage="1" showErrorMessage="1" xr:uid="{00000000-0002-0000-0200-000004000000}">
          <x14:formula1>
            <xm:f>Виды!$A$1:$A$4</xm:f>
          </x14:formula1>
          <xm:sqref>D14 D1:D2 D86 D96:D1048576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3" filterMode="1"/>
  <dimension ref="A1:H998"/>
  <sheetViews>
    <sheetView workbookViewId="0">
      <pane ySplit="1" topLeftCell="A98" activePane="bottomLeft" state="frozenSplit"/>
      <selection activeCell="B112" sqref="B112"/>
      <selection pane="bottomLeft" activeCell="B112" sqref="B112"/>
    </sheetView>
  </sheetViews>
  <sheetFormatPr defaultColWidth="8.88671875" defaultRowHeight="15.6" x14ac:dyDescent="0.3"/>
  <cols>
    <col min="1" max="1" width="32.6640625" style="302" customWidth="1"/>
    <col min="2" max="2" width="100.6640625" style="293" customWidth="1"/>
    <col min="3" max="3" width="25.6640625" style="305" bestFit="1" customWidth="1"/>
    <col min="4" max="4" width="14.44140625" style="305" customWidth="1"/>
    <col min="5" max="5" width="25.6640625" style="305" customWidth="1"/>
    <col min="6" max="6" width="14.33203125" style="305" customWidth="1"/>
    <col min="7" max="7" width="13.88671875" style="288" customWidth="1"/>
    <col min="8" max="8" width="20.88671875" style="288" customWidth="1"/>
    <col min="9" max="16384" width="8.88671875" style="293"/>
  </cols>
  <sheetData>
    <row r="1" spans="1:8" s="314" customFormat="1" ht="31.2" x14ac:dyDescent="0.3">
      <c r="A1" s="6" t="s">
        <v>1</v>
      </c>
      <c r="B1" s="5" t="s">
        <v>10</v>
      </c>
      <c r="C1" s="313" t="s">
        <v>2</v>
      </c>
      <c r="D1" s="6" t="s">
        <v>4</v>
      </c>
      <c r="E1" s="6" t="s">
        <v>3</v>
      </c>
      <c r="F1" s="6" t="s">
        <v>8</v>
      </c>
      <c r="G1" s="6" t="s">
        <v>32</v>
      </c>
      <c r="H1" s="6" t="s">
        <v>33</v>
      </c>
    </row>
    <row r="2" spans="1:8" x14ac:dyDescent="0.3">
      <c r="A2" s="12" t="s">
        <v>753</v>
      </c>
      <c r="B2" s="300" t="s">
        <v>754</v>
      </c>
      <c r="C2" s="14" t="s">
        <v>11</v>
      </c>
      <c r="D2" s="14">
        <v>3</v>
      </c>
      <c r="E2" s="14" t="s">
        <v>118</v>
      </c>
      <c r="F2" s="14">
        <f>D2</f>
        <v>3</v>
      </c>
      <c r="G2" s="288">
        <f t="shared" ref="G2:G65" si="0">COUNTIF($A$2:$A$998,A2)</f>
        <v>1</v>
      </c>
      <c r="H2" s="288" t="s">
        <v>36</v>
      </c>
    </row>
    <row r="3" spans="1:8" ht="31.2" hidden="1" x14ac:dyDescent="0.3">
      <c r="A3" s="12" t="s">
        <v>812</v>
      </c>
      <c r="B3" s="300" t="s">
        <v>143</v>
      </c>
      <c r="C3" s="14" t="s">
        <v>5</v>
      </c>
      <c r="D3" s="49">
        <v>1</v>
      </c>
      <c r="E3" s="49" t="s">
        <v>6</v>
      </c>
      <c r="F3" s="49">
        <v>1</v>
      </c>
      <c r="G3" s="288">
        <f t="shared" si="0"/>
        <v>1</v>
      </c>
      <c r="H3" s="288" t="s">
        <v>36</v>
      </c>
    </row>
    <row r="4" spans="1:8" x14ac:dyDescent="0.3">
      <c r="A4" s="12" t="s">
        <v>869</v>
      </c>
      <c r="B4" s="300" t="s">
        <v>653</v>
      </c>
      <c r="C4" s="14" t="s">
        <v>11</v>
      </c>
      <c r="D4" s="49">
        <v>1</v>
      </c>
      <c r="E4" s="49" t="s">
        <v>118</v>
      </c>
      <c r="F4" s="49">
        <v>1</v>
      </c>
      <c r="G4" s="288">
        <f t="shared" si="0"/>
        <v>1</v>
      </c>
      <c r="H4" s="288" t="s">
        <v>36</v>
      </c>
    </row>
    <row r="5" spans="1:8" ht="93.6" x14ac:dyDescent="0.3">
      <c r="A5" s="12" t="s">
        <v>853</v>
      </c>
      <c r="B5" s="300" t="s">
        <v>527</v>
      </c>
      <c r="C5" s="14" t="s">
        <v>11</v>
      </c>
      <c r="D5" s="14">
        <v>1</v>
      </c>
      <c r="E5" s="14" t="s">
        <v>6</v>
      </c>
      <c r="F5" s="14">
        <v>1</v>
      </c>
      <c r="G5" s="288">
        <f t="shared" si="0"/>
        <v>1</v>
      </c>
      <c r="H5" s="288" t="s">
        <v>36</v>
      </c>
    </row>
    <row r="6" spans="1:8" ht="31.2" x14ac:dyDescent="0.3">
      <c r="A6" s="12" t="s">
        <v>897</v>
      </c>
      <c r="B6" s="300" t="s">
        <v>405</v>
      </c>
      <c r="C6" s="14" t="s">
        <v>11</v>
      </c>
      <c r="D6" s="49">
        <v>5</v>
      </c>
      <c r="E6" s="14" t="s">
        <v>118</v>
      </c>
      <c r="F6" s="49">
        <v>5</v>
      </c>
      <c r="G6" s="288">
        <f t="shared" si="0"/>
        <v>1</v>
      </c>
      <c r="H6" s="288" t="s">
        <v>36</v>
      </c>
    </row>
    <row r="7" spans="1:8" x14ac:dyDescent="0.3">
      <c r="A7" s="12" t="s">
        <v>889</v>
      </c>
      <c r="B7" s="300" t="s">
        <v>773</v>
      </c>
      <c r="C7" s="14" t="s">
        <v>11</v>
      </c>
      <c r="D7" s="14">
        <v>1</v>
      </c>
      <c r="E7" s="14" t="s">
        <v>118</v>
      </c>
      <c r="F7" s="14">
        <v>1</v>
      </c>
      <c r="G7" s="288">
        <f t="shared" si="0"/>
        <v>2</v>
      </c>
      <c r="H7" s="288" t="s">
        <v>36</v>
      </c>
    </row>
    <row r="8" spans="1:8" x14ac:dyDescent="0.3">
      <c r="A8" s="12" t="s">
        <v>889</v>
      </c>
      <c r="B8" s="295" t="s">
        <v>374</v>
      </c>
      <c r="C8" s="14" t="s">
        <v>11</v>
      </c>
      <c r="D8" s="49">
        <v>1</v>
      </c>
      <c r="E8" s="14" t="s">
        <v>118</v>
      </c>
      <c r="F8" s="49">
        <v>1</v>
      </c>
      <c r="G8" s="288">
        <f t="shared" si="0"/>
        <v>2</v>
      </c>
      <c r="H8" s="288" t="s">
        <v>36</v>
      </c>
    </row>
    <row r="9" spans="1:8" ht="31.2" hidden="1" x14ac:dyDescent="0.3">
      <c r="A9" s="12" t="s">
        <v>190</v>
      </c>
      <c r="B9" s="295" t="s">
        <v>191</v>
      </c>
      <c r="C9" s="14" t="s">
        <v>61</v>
      </c>
      <c r="D9" s="49">
        <v>3</v>
      </c>
      <c r="E9" s="49" t="s">
        <v>6</v>
      </c>
      <c r="F9" s="49">
        <v>3</v>
      </c>
      <c r="G9" s="288">
        <f t="shared" si="0"/>
        <v>1</v>
      </c>
      <c r="H9" s="288" t="s">
        <v>36</v>
      </c>
    </row>
    <row r="10" spans="1:8" ht="31.2" x14ac:dyDescent="0.3">
      <c r="A10" s="12" t="s">
        <v>885</v>
      </c>
      <c r="B10" s="300" t="s">
        <v>531</v>
      </c>
      <c r="C10" s="14" t="s">
        <v>11</v>
      </c>
      <c r="D10" s="14">
        <v>1</v>
      </c>
      <c r="E10" s="14" t="s">
        <v>6</v>
      </c>
      <c r="F10" s="14">
        <v>1</v>
      </c>
      <c r="G10" s="288">
        <f t="shared" si="0"/>
        <v>1</v>
      </c>
      <c r="H10" s="288" t="s">
        <v>36</v>
      </c>
    </row>
    <row r="11" spans="1:8" x14ac:dyDescent="0.3">
      <c r="A11" s="12" t="s">
        <v>765</v>
      </c>
      <c r="B11" s="300" t="s">
        <v>766</v>
      </c>
      <c r="C11" s="14" t="s">
        <v>11</v>
      </c>
      <c r="D11" s="14">
        <v>3</v>
      </c>
      <c r="E11" s="14" t="s">
        <v>118</v>
      </c>
      <c r="F11" s="14">
        <v>3</v>
      </c>
      <c r="G11" s="288">
        <f t="shared" si="0"/>
        <v>1</v>
      </c>
      <c r="H11" s="288" t="s">
        <v>36</v>
      </c>
    </row>
    <row r="12" spans="1:8" hidden="1" x14ac:dyDescent="0.3">
      <c r="A12" s="12" t="s">
        <v>245</v>
      </c>
      <c r="B12" s="296" t="s">
        <v>246</v>
      </c>
      <c r="C12" s="14" t="s">
        <v>5</v>
      </c>
      <c r="D12" s="49">
        <v>2</v>
      </c>
      <c r="E12" s="49" t="s">
        <v>118</v>
      </c>
      <c r="F12" s="49">
        <v>2</v>
      </c>
      <c r="G12" s="288">
        <f t="shared" si="0"/>
        <v>1</v>
      </c>
      <c r="H12" s="288" t="s">
        <v>36</v>
      </c>
    </row>
    <row r="13" spans="1:8" ht="31.2" hidden="1" x14ac:dyDescent="0.3">
      <c r="A13" s="12" t="s">
        <v>757</v>
      </c>
      <c r="B13" s="300" t="s">
        <v>758</v>
      </c>
      <c r="C13" s="14" t="s">
        <v>5</v>
      </c>
      <c r="D13" s="14">
        <v>3</v>
      </c>
      <c r="E13" s="14" t="s">
        <v>118</v>
      </c>
      <c r="F13" s="14">
        <f>D13</f>
        <v>3</v>
      </c>
      <c r="G13" s="288">
        <f t="shared" si="0"/>
        <v>1</v>
      </c>
      <c r="H13" s="288" t="s">
        <v>36</v>
      </c>
    </row>
    <row r="14" spans="1:8" x14ac:dyDescent="0.3">
      <c r="A14" s="12" t="s">
        <v>852</v>
      </c>
      <c r="B14" s="300" t="s">
        <v>748</v>
      </c>
      <c r="C14" s="14" t="s">
        <v>11</v>
      </c>
      <c r="D14" s="14">
        <v>3</v>
      </c>
      <c r="E14" s="14" t="s">
        <v>118</v>
      </c>
      <c r="F14" s="14">
        <f>D14</f>
        <v>3</v>
      </c>
      <c r="G14" s="288">
        <f t="shared" si="0"/>
        <v>1</v>
      </c>
      <c r="H14" s="288" t="s">
        <v>36</v>
      </c>
    </row>
    <row r="15" spans="1:8" x14ac:dyDescent="0.3">
      <c r="A15" s="12" t="s">
        <v>891</v>
      </c>
      <c r="B15" s="300" t="s">
        <v>673</v>
      </c>
      <c r="C15" s="14" t="s">
        <v>11</v>
      </c>
      <c r="D15" s="49">
        <v>1</v>
      </c>
      <c r="E15" s="49" t="s">
        <v>118</v>
      </c>
      <c r="F15" s="49">
        <v>1</v>
      </c>
      <c r="G15" s="288">
        <f t="shared" si="0"/>
        <v>1</v>
      </c>
      <c r="H15" s="288" t="s">
        <v>36</v>
      </c>
    </row>
    <row r="16" spans="1:8" x14ac:dyDescent="0.3">
      <c r="A16" s="12" t="s">
        <v>829</v>
      </c>
      <c r="B16" s="300" t="s">
        <v>677</v>
      </c>
      <c r="C16" s="14" t="s">
        <v>11</v>
      </c>
      <c r="D16" s="49">
        <v>1</v>
      </c>
      <c r="E16" s="49" t="s">
        <v>118</v>
      </c>
      <c r="F16" s="49">
        <v>4</v>
      </c>
      <c r="G16" s="288">
        <f t="shared" si="0"/>
        <v>2</v>
      </c>
      <c r="H16" s="288" t="s">
        <v>36</v>
      </c>
    </row>
    <row r="17" spans="1:8" x14ac:dyDescent="0.3">
      <c r="A17" s="12" t="s">
        <v>829</v>
      </c>
      <c r="B17" s="295" t="s">
        <v>732</v>
      </c>
      <c r="C17" s="14" t="s">
        <v>11</v>
      </c>
      <c r="D17" s="14">
        <v>3</v>
      </c>
      <c r="E17" s="14" t="s">
        <v>118</v>
      </c>
      <c r="F17" s="14">
        <f>D17</f>
        <v>3</v>
      </c>
      <c r="G17" s="288">
        <f t="shared" si="0"/>
        <v>2</v>
      </c>
      <c r="H17" s="288" t="s">
        <v>36</v>
      </c>
    </row>
    <row r="18" spans="1:8" hidden="1" x14ac:dyDescent="0.3">
      <c r="A18" s="12" t="s">
        <v>821</v>
      </c>
      <c r="B18" s="300" t="s">
        <v>301</v>
      </c>
      <c r="C18" s="14" t="s">
        <v>61</v>
      </c>
      <c r="D18" s="14">
        <v>1</v>
      </c>
      <c r="E18" s="14" t="s">
        <v>6</v>
      </c>
      <c r="F18" s="14">
        <v>1</v>
      </c>
      <c r="G18" s="288">
        <f t="shared" si="0"/>
        <v>1</v>
      </c>
      <c r="H18" s="288" t="s">
        <v>36</v>
      </c>
    </row>
    <row r="19" spans="1:8" hidden="1" x14ac:dyDescent="0.3">
      <c r="A19" s="12" t="s">
        <v>825</v>
      </c>
      <c r="B19" s="300" t="s">
        <v>546</v>
      </c>
      <c r="C19" s="14" t="s">
        <v>5</v>
      </c>
      <c r="D19" s="49">
        <v>1</v>
      </c>
      <c r="E19" s="14" t="s">
        <v>547</v>
      </c>
      <c r="F19" s="49">
        <v>1</v>
      </c>
      <c r="G19" s="288">
        <f t="shared" si="0"/>
        <v>1</v>
      </c>
      <c r="H19" s="288" t="s">
        <v>36</v>
      </c>
    </row>
    <row r="20" spans="1:8" ht="31.2" x14ac:dyDescent="0.3">
      <c r="A20" s="12" t="s">
        <v>873</v>
      </c>
      <c r="B20" s="300" t="s">
        <v>383</v>
      </c>
      <c r="C20" s="14" t="s">
        <v>11</v>
      </c>
      <c r="D20" s="14">
        <v>2</v>
      </c>
      <c r="E20" s="14" t="s">
        <v>118</v>
      </c>
      <c r="F20" s="14">
        <v>2</v>
      </c>
      <c r="G20" s="288">
        <f t="shared" si="0"/>
        <v>1</v>
      </c>
      <c r="H20" s="288" t="s">
        <v>36</v>
      </c>
    </row>
    <row r="21" spans="1:8" ht="31.2" x14ac:dyDescent="0.3">
      <c r="A21" s="12" t="s">
        <v>851</v>
      </c>
      <c r="B21" s="300" t="s">
        <v>689</v>
      </c>
      <c r="C21" s="14" t="s">
        <v>11</v>
      </c>
      <c r="D21" s="49">
        <v>1</v>
      </c>
      <c r="E21" s="49" t="s">
        <v>118</v>
      </c>
      <c r="F21" s="49">
        <v>2</v>
      </c>
      <c r="G21" s="288">
        <f t="shared" si="0"/>
        <v>1</v>
      </c>
      <c r="H21" s="288" t="s">
        <v>36</v>
      </c>
    </row>
    <row r="22" spans="1:8" hidden="1" x14ac:dyDescent="0.3">
      <c r="A22" s="12" t="s">
        <v>761</v>
      </c>
      <c r="B22" s="300" t="s">
        <v>762</v>
      </c>
      <c r="C22" s="14" t="s">
        <v>5</v>
      </c>
      <c r="D22" s="14">
        <v>1</v>
      </c>
      <c r="E22" s="14" t="s">
        <v>118</v>
      </c>
      <c r="F22" s="14">
        <v>1</v>
      </c>
      <c r="G22" s="288">
        <f t="shared" si="0"/>
        <v>1</v>
      </c>
      <c r="H22" s="288" t="s">
        <v>36</v>
      </c>
    </row>
    <row r="23" spans="1:8" x14ac:dyDescent="0.3">
      <c r="A23" s="12" t="s">
        <v>894</v>
      </c>
      <c r="B23" s="300" t="s">
        <v>671</v>
      </c>
      <c r="C23" s="14" t="s">
        <v>11</v>
      </c>
      <c r="D23" s="49">
        <v>1</v>
      </c>
      <c r="E23" s="49" t="s">
        <v>118</v>
      </c>
      <c r="F23" s="49">
        <v>1</v>
      </c>
      <c r="G23" s="288">
        <f t="shared" si="0"/>
        <v>1</v>
      </c>
      <c r="H23" s="288" t="s">
        <v>36</v>
      </c>
    </row>
    <row r="24" spans="1:8" ht="46.8" x14ac:dyDescent="0.3">
      <c r="A24" s="12" t="s">
        <v>866</v>
      </c>
      <c r="B24" s="300" t="s">
        <v>736</v>
      </c>
      <c r="C24" s="14" t="s">
        <v>11</v>
      </c>
      <c r="D24" s="14">
        <v>3</v>
      </c>
      <c r="E24" s="14" t="s">
        <v>118</v>
      </c>
      <c r="F24" s="14">
        <f>D24</f>
        <v>3</v>
      </c>
      <c r="G24" s="288">
        <f t="shared" si="0"/>
        <v>1</v>
      </c>
      <c r="H24" s="288" t="s">
        <v>36</v>
      </c>
    </row>
    <row r="25" spans="1:8" ht="31.2" hidden="1" x14ac:dyDescent="0.3">
      <c r="A25" s="12" t="s">
        <v>204</v>
      </c>
      <c r="B25" s="296" t="s">
        <v>205</v>
      </c>
      <c r="C25" s="14" t="s">
        <v>61</v>
      </c>
      <c r="D25" s="49">
        <v>3</v>
      </c>
      <c r="E25" s="49" t="s">
        <v>6</v>
      </c>
      <c r="F25" s="49">
        <v>3</v>
      </c>
      <c r="G25" s="288">
        <f t="shared" si="0"/>
        <v>1</v>
      </c>
      <c r="H25" s="288" t="s">
        <v>36</v>
      </c>
    </row>
    <row r="26" spans="1:8" ht="31.2" hidden="1" x14ac:dyDescent="0.3">
      <c r="A26" s="12" t="s">
        <v>135</v>
      </c>
      <c r="B26" s="300" t="s">
        <v>136</v>
      </c>
      <c r="C26" s="14" t="s">
        <v>61</v>
      </c>
      <c r="D26" s="49">
        <v>1</v>
      </c>
      <c r="E26" s="49" t="s">
        <v>6</v>
      </c>
      <c r="F26" s="49">
        <v>1</v>
      </c>
      <c r="G26" s="288">
        <f t="shared" si="0"/>
        <v>1</v>
      </c>
      <c r="H26" s="288" t="s">
        <v>36</v>
      </c>
    </row>
    <row r="27" spans="1:8" hidden="1" x14ac:dyDescent="0.3">
      <c r="A27" s="12" t="s">
        <v>187</v>
      </c>
      <c r="B27" s="295" t="s">
        <v>128</v>
      </c>
      <c r="C27" s="14" t="s">
        <v>5</v>
      </c>
      <c r="D27" s="49">
        <v>1</v>
      </c>
      <c r="E27" s="49" t="s">
        <v>6</v>
      </c>
      <c r="F27" s="49">
        <v>1</v>
      </c>
      <c r="G27" s="288">
        <f t="shared" si="0"/>
        <v>4</v>
      </c>
      <c r="H27" s="288" t="s">
        <v>36</v>
      </c>
    </row>
    <row r="28" spans="1:8" hidden="1" x14ac:dyDescent="0.3">
      <c r="A28" s="12" t="s">
        <v>187</v>
      </c>
      <c r="B28" s="296" t="s">
        <v>128</v>
      </c>
      <c r="C28" s="14" t="s">
        <v>5</v>
      </c>
      <c r="D28" s="294">
        <v>1</v>
      </c>
      <c r="E28" s="294" t="s">
        <v>118</v>
      </c>
      <c r="F28" s="294">
        <v>1</v>
      </c>
      <c r="G28" s="288">
        <f t="shared" si="0"/>
        <v>4</v>
      </c>
      <c r="H28" s="288" t="s">
        <v>36</v>
      </c>
    </row>
    <row r="29" spans="1:8" hidden="1" x14ac:dyDescent="0.3">
      <c r="A29" s="12" t="s">
        <v>187</v>
      </c>
      <c r="B29" s="300" t="s">
        <v>536</v>
      </c>
      <c r="C29" s="14" t="s">
        <v>5</v>
      </c>
      <c r="D29" s="14">
        <v>1</v>
      </c>
      <c r="E29" s="14" t="s">
        <v>6</v>
      </c>
      <c r="F29" s="14">
        <v>1</v>
      </c>
      <c r="G29" s="288">
        <f t="shared" si="0"/>
        <v>4</v>
      </c>
      <c r="H29" s="288" t="s">
        <v>36</v>
      </c>
    </row>
    <row r="30" spans="1:8" hidden="1" x14ac:dyDescent="0.3">
      <c r="A30" s="12" t="s">
        <v>187</v>
      </c>
      <c r="B30" s="300" t="s">
        <v>774</v>
      </c>
      <c r="C30" s="14" t="s">
        <v>5</v>
      </c>
      <c r="D30" s="14">
        <v>1</v>
      </c>
      <c r="E30" s="14" t="s">
        <v>118</v>
      </c>
      <c r="F30" s="14">
        <v>1</v>
      </c>
      <c r="G30" s="288">
        <f t="shared" si="0"/>
        <v>4</v>
      </c>
      <c r="H30" s="288" t="s">
        <v>36</v>
      </c>
    </row>
    <row r="31" spans="1:8" hidden="1" x14ac:dyDescent="0.3">
      <c r="A31" s="12" t="s">
        <v>630</v>
      </c>
      <c r="B31" s="300" t="s">
        <v>631</v>
      </c>
      <c r="C31" s="14" t="s">
        <v>5</v>
      </c>
      <c r="D31" s="49">
        <v>1</v>
      </c>
      <c r="E31" s="49" t="s">
        <v>118</v>
      </c>
      <c r="F31" s="49">
        <v>1</v>
      </c>
      <c r="G31" s="288">
        <f t="shared" si="0"/>
        <v>1</v>
      </c>
      <c r="H31" s="288" t="s">
        <v>36</v>
      </c>
    </row>
    <row r="32" spans="1:8" ht="62.4" x14ac:dyDescent="0.3">
      <c r="A32" s="12" t="s">
        <v>861</v>
      </c>
      <c r="B32" s="296" t="s">
        <v>691</v>
      </c>
      <c r="C32" s="14" t="s">
        <v>11</v>
      </c>
      <c r="D32" s="49">
        <v>1</v>
      </c>
      <c r="E32" s="49" t="s">
        <v>118</v>
      </c>
      <c r="F32" s="49">
        <v>1</v>
      </c>
      <c r="G32" s="288">
        <f t="shared" si="0"/>
        <v>1</v>
      </c>
      <c r="H32" s="288" t="s">
        <v>36</v>
      </c>
    </row>
    <row r="33" spans="1:8" ht="46.8" hidden="1" x14ac:dyDescent="0.3">
      <c r="A33" s="12" t="s">
        <v>127</v>
      </c>
      <c r="B33" s="300" t="s">
        <v>128</v>
      </c>
      <c r="C33" s="14" t="s">
        <v>5</v>
      </c>
      <c r="D33" s="49">
        <v>1</v>
      </c>
      <c r="E33" s="49" t="s">
        <v>6</v>
      </c>
      <c r="F33" s="49">
        <v>1</v>
      </c>
      <c r="G33" s="288">
        <f t="shared" si="0"/>
        <v>1</v>
      </c>
      <c r="H33" s="288" t="s">
        <v>36</v>
      </c>
    </row>
    <row r="34" spans="1:8" hidden="1" x14ac:dyDescent="0.3">
      <c r="A34" s="12" t="s">
        <v>280</v>
      </c>
      <c r="B34" s="300" t="s">
        <v>281</v>
      </c>
      <c r="C34" s="14" t="s">
        <v>5</v>
      </c>
      <c r="D34" s="14">
        <v>1</v>
      </c>
      <c r="E34" s="14" t="s">
        <v>6</v>
      </c>
      <c r="F34" s="14">
        <v>1</v>
      </c>
      <c r="G34" s="288">
        <f t="shared" si="0"/>
        <v>2</v>
      </c>
      <c r="H34" s="288" t="s">
        <v>36</v>
      </c>
    </row>
    <row r="35" spans="1:8" hidden="1" x14ac:dyDescent="0.3">
      <c r="A35" s="12" t="s">
        <v>280</v>
      </c>
      <c r="B35" s="300" t="s">
        <v>771</v>
      </c>
      <c r="C35" s="14" t="s">
        <v>5</v>
      </c>
      <c r="D35" s="14">
        <v>1</v>
      </c>
      <c r="E35" s="14" t="s">
        <v>118</v>
      </c>
      <c r="F35" s="14">
        <v>1</v>
      </c>
      <c r="G35" s="288">
        <f t="shared" si="0"/>
        <v>2</v>
      </c>
      <c r="H35" s="288" t="s">
        <v>36</v>
      </c>
    </row>
    <row r="36" spans="1:8" hidden="1" x14ac:dyDescent="0.3">
      <c r="A36" s="12" t="s">
        <v>271</v>
      </c>
      <c r="B36" s="300" t="s">
        <v>272</v>
      </c>
      <c r="C36" s="14" t="s">
        <v>5</v>
      </c>
      <c r="D36" s="14">
        <v>1</v>
      </c>
      <c r="E36" s="14" t="s">
        <v>6</v>
      </c>
      <c r="F36" s="14">
        <v>1</v>
      </c>
      <c r="G36" s="288">
        <f t="shared" si="0"/>
        <v>1</v>
      </c>
      <c r="H36" s="288" t="s">
        <v>36</v>
      </c>
    </row>
    <row r="37" spans="1:8" ht="46.8" x14ac:dyDescent="0.3">
      <c r="A37" s="12" t="s">
        <v>857</v>
      </c>
      <c r="B37" s="300" t="s">
        <v>647</v>
      </c>
      <c r="C37" s="14" t="s">
        <v>11</v>
      </c>
      <c r="D37" s="49">
        <v>1</v>
      </c>
      <c r="E37" s="49" t="s">
        <v>118</v>
      </c>
      <c r="F37" s="49">
        <v>1</v>
      </c>
      <c r="G37" s="288">
        <f t="shared" si="0"/>
        <v>1</v>
      </c>
      <c r="H37" s="288" t="s">
        <v>36</v>
      </c>
    </row>
    <row r="38" spans="1:8" ht="46.8" hidden="1" x14ac:dyDescent="0.3">
      <c r="A38" s="12" t="s">
        <v>528</v>
      </c>
      <c r="B38" s="300" t="s">
        <v>529</v>
      </c>
      <c r="C38" s="14" t="s">
        <v>5</v>
      </c>
      <c r="D38" s="14">
        <v>1</v>
      </c>
      <c r="E38" s="14" t="s">
        <v>6</v>
      </c>
      <c r="F38" s="14">
        <v>1</v>
      </c>
      <c r="G38" s="288">
        <f t="shared" si="0"/>
        <v>1</v>
      </c>
      <c r="H38" s="288" t="s">
        <v>36</v>
      </c>
    </row>
    <row r="39" spans="1:8" ht="46.8" hidden="1" x14ac:dyDescent="0.3">
      <c r="A39" s="12" t="s">
        <v>247</v>
      </c>
      <c r="B39" s="296" t="s">
        <v>248</v>
      </c>
      <c r="C39" s="14" t="s">
        <v>5</v>
      </c>
      <c r="D39" s="49">
        <v>1</v>
      </c>
      <c r="E39" s="49" t="s">
        <v>118</v>
      </c>
      <c r="F39" s="49">
        <v>1</v>
      </c>
      <c r="G39" s="288">
        <f t="shared" si="0"/>
        <v>1</v>
      </c>
      <c r="H39" s="288" t="s">
        <v>36</v>
      </c>
    </row>
    <row r="40" spans="1:8" ht="46.8" hidden="1" x14ac:dyDescent="0.3">
      <c r="A40" s="12" t="s">
        <v>634</v>
      </c>
      <c r="B40" s="295" t="s">
        <v>635</v>
      </c>
      <c r="C40" s="14" t="s">
        <v>5</v>
      </c>
      <c r="D40" s="49">
        <v>1</v>
      </c>
      <c r="E40" s="49" t="s">
        <v>118</v>
      </c>
      <c r="F40" s="49">
        <v>1</v>
      </c>
      <c r="G40" s="288">
        <f t="shared" si="0"/>
        <v>1</v>
      </c>
      <c r="H40" s="288" t="s">
        <v>36</v>
      </c>
    </row>
    <row r="41" spans="1:8" hidden="1" x14ac:dyDescent="0.3">
      <c r="A41" s="12" t="s">
        <v>826</v>
      </c>
      <c r="B41" s="300" t="s">
        <v>637</v>
      </c>
      <c r="C41" s="14" t="s">
        <v>5</v>
      </c>
      <c r="D41" s="49">
        <v>1</v>
      </c>
      <c r="E41" s="49" t="s">
        <v>118</v>
      </c>
      <c r="F41" s="49">
        <v>1</v>
      </c>
      <c r="G41" s="288">
        <f t="shared" si="0"/>
        <v>1</v>
      </c>
      <c r="H41" s="288" t="s">
        <v>36</v>
      </c>
    </row>
    <row r="42" spans="1:8" ht="31.2" x14ac:dyDescent="0.3">
      <c r="A42" s="12" t="s">
        <v>380</v>
      </c>
      <c r="B42" s="295" t="s">
        <v>381</v>
      </c>
      <c r="C42" s="14" t="s">
        <v>11</v>
      </c>
      <c r="D42" s="14">
        <v>1</v>
      </c>
      <c r="E42" s="14" t="s">
        <v>118</v>
      </c>
      <c r="F42" s="14">
        <v>1</v>
      </c>
      <c r="G42" s="288">
        <f t="shared" si="0"/>
        <v>1</v>
      </c>
      <c r="H42" s="288" t="s">
        <v>36</v>
      </c>
    </row>
    <row r="43" spans="1:8" hidden="1" x14ac:dyDescent="0.3">
      <c r="A43" s="12" t="s">
        <v>310</v>
      </c>
      <c r="B43" s="300" t="s">
        <v>311</v>
      </c>
      <c r="C43" s="14" t="s">
        <v>11</v>
      </c>
      <c r="D43" s="49">
        <v>1</v>
      </c>
      <c r="E43" s="49" t="s">
        <v>6</v>
      </c>
      <c r="F43" s="49">
        <v>1</v>
      </c>
      <c r="G43" s="288">
        <f t="shared" si="0"/>
        <v>1</v>
      </c>
    </row>
    <row r="44" spans="1:8" x14ac:dyDescent="0.3">
      <c r="A44" s="12" t="s">
        <v>367</v>
      </c>
      <c r="B44" s="295" t="s">
        <v>368</v>
      </c>
      <c r="C44" s="14" t="s">
        <v>11</v>
      </c>
      <c r="D44" s="49">
        <v>1</v>
      </c>
      <c r="E44" s="14" t="s">
        <v>118</v>
      </c>
      <c r="F44" s="49">
        <v>1</v>
      </c>
      <c r="G44" s="288">
        <f t="shared" si="0"/>
        <v>1</v>
      </c>
      <c r="H44" s="288" t="s">
        <v>36</v>
      </c>
    </row>
    <row r="45" spans="1:8" ht="31.2" hidden="1" x14ac:dyDescent="0.3">
      <c r="A45" s="12" t="s">
        <v>198</v>
      </c>
      <c r="B45" s="295" t="s">
        <v>199</v>
      </c>
      <c r="C45" s="14" t="s">
        <v>61</v>
      </c>
      <c r="D45" s="49">
        <v>3</v>
      </c>
      <c r="E45" s="49" t="s">
        <v>6</v>
      </c>
      <c r="F45" s="49">
        <v>3</v>
      </c>
      <c r="G45" s="288">
        <f t="shared" si="0"/>
        <v>1</v>
      </c>
      <c r="H45" s="288" t="s">
        <v>36</v>
      </c>
    </row>
    <row r="46" spans="1:8" ht="31.2" hidden="1" x14ac:dyDescent="0.3">
      <c r="A46" s="12" t="s">
        <v>210</v>
      </c>
      <c r="B46" s="296" t="s">
        <v>211</v>
      </c>
      <c r="C46" s="14" t="s">
        <v>61</v>
      </c>
      <c r="D46" s="49">
        <v>3</v>
      </c>
      <c r="E46" s="49" t="s">
        <v>6</v>
      </c>
      <c r="F46" s="49">
        <v>3</v>
      </c>
      <c r="G46" s="288">
        <f t="shared" si="0"/>
        <v>1</v>
      </c>
      <c r="H46" s="288" t="s">
        <v>36</v>
      </c>
    </row>
    <row r="47" spans="1:8" ht="31.8" hidden="1" thickBot="1" x14ac:dyDescent="0.35">
      <c r="A47" s="12" t="s">
        <v>815</v>
      </c>
      <c r="B47" s="342" t="s">
        <v>201</v>
      </c>
      <c r="C47" s="14" t="s">
        <v>61</v>
      </c>
      <c r="D47" s="49">
        <v>3</v>
      </c>
      <c r="E47" s="49" t="s">
        <v>6</v>
      </c>
      <c r="F47" s="49">
        <v>3</v>
      </c>
      <c r="G47" s="288">
        <f t="shared" si="0"/>
        <v>1</v>
      </c>
      <c r="H47" s="288" t="s">
        <v>36</v>
      </c>
    </row>
    <row r="48" spans="1:8" ht="63" hidden="1" thickBot="1" x14ac:dyDescent="0.35">
      <c r="A48" s="12" t="s">
        <v>194</v>
      </c>
      <c r="B48" s="342" t="s">
        <v>195</v>
      </c>
      <c r="C48" s="14" t="s">
        <v>61</v>
      </c>
      <c r="D48" s="49">
        <v>1</v>
      </c>
      <c r="E48" s="49" t="s">
        <v>6</v>
      </c>
      <c r="F48" s="49">
        <v>1</v>
      </c>
      <c r="G48" s="288">
        <f t="shared" si="0"/>
        <v>1</v>
      </c>
      <c r="H48" s="288" t="s">
        <v>36</v>
      </c>
    </row>
    <row r="49" spans="1:8" ht="46.8" hidden="1" x14ac:dyDescent="0.3">
      <c r="A49" s="12" t="s">
        <v>214</v>
      </c>
      <c r="B49" s="310" t="s">
        <v>215</v>
      </c>
      <c r="C49" s="14" t="s">
        <v>61</v>
      </c>
      <c r="D49" s="49">
        <v>3</v>
      </c>
      <c r="E49" s="49" t="s">
        <v>6</v>
      </c>
      <c r="F49" s="49">
        <v>3</v>
      </c>
      <c r="G49" s="288">
        <f t="shared" si="0"/>
        <v>1</v>
      </c>
      <c r="H49" s="288" t="s">
        <v>36</v>
      </c>
    </row>
    <row r="50" spans="1:8" ht="46.8" hidden="1" x14ac:dyDescent="0.3">
      <c r="A50" s="12" t="s">
        <v>814</v>
      </c>
      <c r="B50" s="295" t="s">
        <v>193</v>
      </c>
      <c r="C50" s="14" t="s">
        <v>61</v>
      </c>
      <c r="D50" s="49">
        <v>1</v>
      </c>
      <c r="E50" s="49" t="s">
        <v>6</v>
      </c>
      <c r="F50" s="49">
        <v>1</v>
      </c>
      <c r="G50" s="288">
        <f t="shared" si="0"/>
        <v>1</v>
      </c>
      <c r="H50" s="288" t="s">
        <v>36</v>
      </c>
    </row>
    <row r="51" spans="1:8" hidden="1" x14ac:dyDescent="0.3">
      <c r="A51" s="302" t="s">
        <v>822</v>
      </c>
      <c r="B51" s="295" t="s">
        <v>379</v>
      </c>
      <c r="C51" s="14" t="s">
        <v>7</v>
      </c>
      <c r="D51" s="14">
        <v>10</v>
      </c>
      <c r="E51" s="14" t="s">
        <v>118</v>
      </c>
      <c r="F51" s="14">
        <v>10</v>
      </c>
      <c r="G51" s="288">
        <f t="shared" si="0"/>
        <v>1</v>
      </c>
      <c r="H51" s="288" t="s">
        <v>36</v>
      </c>
    </row>
    <row r="52" spans="1:8" ht="31.2" x14ac:dyDescent="0.3">
      <c r="A52" s="12" t="s">
        <v>860</v>
      </c>
      <c r="B52" s="300" t="s">
        <v>649</v>
      </c>
      <c r="C52" s="14" t="s">
        <v>11</v>
      </c>
      <c r="D52" s="49">
        <v>1</v>
      </c>
      <c r="E52" s="49" t="s">
        <v>118</v>
      </c>
      <c r="F52" s="49">
        <v>1</v>
      </c>
      <c r="G52" s="288">
        <f t="shared" si="0"/>
        <v>1</v>
      </c>
      <c r="H52" s="288" t="s">
        <v>36</v>
      </c>
    </row>
    <row r="53" spans="1:8" x14ac:dyDescent="0.3">
      <c r="A53" s="12" t="s">
        <v>878</v>
      </c>
      <c r="B53" s="296" t="s">
        <v>395</v>
      </c>
      <c r="C53" s="14" t="s">
        <v>11</v>
      </c>
      <c r="D53" s="49">
        <v>1</v>
      </c>
      <c r="E53" s="14" t="s">
        <v>118</v>
      </c>
      <c r="F53" s="49">
        <v>1</v>
      </c>
      <c r="G53" s="288">
        <f t="shared" si="0"/>
        <v>1</v>
      </c>
      <c r="H53" s="288" t="s">
        <v>36</v>
      </c>
    </row>
    <row r="54" spans="1:8" ht="31.2" x14ac:dyDescent="0.3">
      <c r="A54" s="12" t="s">
        <v>892</v>
      </c>
      <c r="B54" s="295" t="s">
        <v>366</v>
      </c>
      <c r="C54" s="14" t="s">
        <v>11</v>
      </c>
      <c r="D54" s="49">
        <v>1</v>
      </c>
      <c r="E54" s="14" t="s">
        <v>118</v>
      </c>
      <c r="F54" s="49">
        <v>1</v>
      </c>
      <c r="G54" s="288">
        <f t="shared" si="0"/>
        <v>1</v>
      </c>
      <c r="H54" s="288" t="s">
        <v>36</v>
      </c>
    </row>
    <row r="55" spans="1:8" ht="31.2" x14ac:dyDescent="0.3">
      <c r="A55" s="12" t="s">
        <v>872</v>
      </c>
      <c r="B55" s="300" t="s">
        <v>376</v>
      </c>
      <c r="C55" s="14" t="s">
        <v>11</v>
      </c>
      <c r="D55" s="14">
        <v>1</v>
      </c>
      <c r="E55" s="14" t="s">
        <v>118</v>
      </c>
      <c r="F55" s="14">
        <v>1</v>
      </c>
      <c r="G55" s="288">
        <f t="shared" si="0"/>
        <v>1</v>
      </c>
      <c r="H55" s="288" t="s">
        <v>36</v>
      </c>
    </row>
    <row r="56" spans="1:8" ht="31.2" x14ac:dyDescent="0.3">
      <c r="A56" s="12" t="s">
        <v>879</v>
      </c>
      <c r="B56" s="300" t="s">
        <v>675</v>
      </c>
      <c r="C56" s="14" t="s">
        <v>11</v>
      </c>
      <c r="D56" s="49">
        <v>1</v>
      </c>
      <c r="E56" s="49" t="s">
        <v>118</v>
      </c>
      <c r="F56" s="49">
        <v>1</v>
      </c>
      <c r="G56" s="288">
        <f t="shared" si="0"/>
        <v>1</v>
      </c>
      <c r="H56" s="288" t="s">
        <v>36</v>
      </c>
    </row>
    <row r="57" spans="1:8" hidden="1" x14ac:dyDescent="0.3">
      <c r="A57" s="12" t="s">
        <v>202</v>
      </c>
      <c r="B57" s="296" t="s">
        <v>203</v>
      </c>
      <c r="C57" s="14" t="s">
        <v>61</v>
      </c>
      <c r="D57" s="49">
        <v>1</v>
      </c>
      <c r="E57" s="49" t="s">
        <v>6</v>
      </c>
      <c r="F57" s="49">
        <v>1</v>
      </c>
      <c r="G57" s="288">
        <f t="shared" si="0"/>
        <v>1</v>
      </c>
      <c r="H57" s="288" t="s">
        <v>36</v>
      </c>
    </row>
    <row r="58" spans="1:8" ht="31.2" hidden="1" x14ac:dyDescent="0.3">
      <c r="A58" s="12" t="s">
        <v>243</v>
      </c>
      <c r="B58" s="296" t="s">
        <v>244</v>
      </c>
      <c r="C58" s="14" t="s">
        <v>61</v>
      </c>
      <c r="D58" s="49">
        <v>1</v>
      </c>
      <c r="E58" s="49" t="s">
        <v>118</v>
      </c>
      <c r="F58" s="49">
        <v>1</v>
      </c>
      <c r="G58" s="288">
        <f t="shared" si="0"/>
        <v>1</v>
      </c>
      <c r="H58" s="288" t="s">
        <v>36</v>
      </c>
    </row>
    <row r="59" spans="1:8" ht="46.8" hidden="1" x14ac:dyDescent="0.3">
      <c r="A59" s="12" t="s">
        <v>133</v>
      </c>
      <c r="B59" s="300" t="s">
        <v>134</v>
      </c>
      <c r="C59" s="14" t="s">
        <v>5</v>
      </c>
      <c r="D59" s="49">
        <v>5</v>
      </c>
      <c r="E59" s="49" t="s">
        <v>6</v>
      </c>
      <c r="F59" s="49">
        <v>5</v>
      </c>
      <c r="G59" s="288">
        <f t="shared" si="0"/>
        <v>1</v>
      </c>
      <c r="H59" s="288" t="s">
        <v>36</v>
      </c>
    </row>
    <row r="60" spans="1:8" hidden="1" x14ac:dyDescent="0.3">
      <c r="A60" s="12" t="s">
        <v>817</v>
      </c>
      <c r="B60" s="300" t="s">
        <v>279</v>
      </c>
      <c r="C60" s="14" t="s">
        <v>5</v>
      </c>
      <c r="D60" s="14">
        <v>1</v>
      </c>
      <c r="E60" s="14" t="s">
        <v>6</v>
      </c>
      <c r="F60" s="14">
        <v>1</v>
      </c>
      <c r="G60" s="288">
        <f t="shared" si="0"/>
        <v>1</v>
      </c>
      <c r="H60" s="288" t="s">
        <v>36</v>
      </c>
    </row>
    <row r="61" spans="1:8" ht="31.2" hidden="1" x14ac:dyDescent="0.3">
      <c r="A61" s="12" t="s">
        <v>185</v>
      </c>
      <c r="B61" s="295" t="s">
        <v>186</v>
      </c>
      <c r="C61" s="14" t="s">
        <v>5</v>
      </c>
      <c r="D61" s="49">
        <v>1</v>
      </c>
      <c r="E61" s="49" t="s">
        <v>6</v>
      </c>
      <c r="F61" s="49">
        <v>1</v>
      </c>
      <c r="G61" s="288">
        <f t="shared" si="0"/>
        <v>1</v>
      </c>
      <c r="H61" s="288" t="s">
        <v>36</v>
      </c>
    </row>
    <row r="62" spans="1:8" ht="31.2" hidden="1" x14ac:dyDescent="0.3">
      <c r="A62" s="12" t="s">
        <v>196</v>
      </c>
      <c r="B62" s="295" t="s">
        <v>197</v>
      </c>
      <c r="C62" s="14" t="s">
        <v>61</v>
      </c>
      <c r="D62" s="49">
        <v>3</v>
      </c>
      <c r="E62" s="49" t="s">
        <v>6</v>
      </c>
      <c r="F62" s="49">
        <v>3</v>
      </c>
      <c r="G62" s="288">
        <f t="shared" si="0"/>
        <v>1</v>
      </c>
      <c r="H62" s="288" t="s">
        <v>36</v>
      </c>
    </row>
    <row r="63" spans="1:8" ht="78" x14ac:dyDescent="0.3">
      <c r="A63" s="12" t="s">
        <v>864</v>
      </c>
      <c r="B63" s="300" t="s">
        <v>643</v>
      </c>
      <c r="C63" s="14" t="s">
        <v>11</v>
      </c>
      <c r="D63" s="49">
        <v>1</v>
      </c>
      <c r="E63" s="49" t="s">
        <v>118</v>
      </c>
      <c r="F63" s="49">
        <v>1</v>
      </c>
      <c r="G63" s="288">
        <f t="shared" si="0"/>
        <v>1</v>
      </c>
      <c r="H63" s="288" t="s">
        <v>36</v>
      </c>
    </row>
    <row r="64" spans="1:8" ht="46.8" x14ac:dyDescent="0.3">
      <c r="A64" s="297" t="s">
        <v>868</v>
      </c>
      <c r="B64" s="296" t="s">
        <v>467</v>
      </c>
      <c r="C64" s="14" t="s">
        <v>11</v>
      </c>
      <c r="D64" s="49">
        <v>10</v>
      </c>
      <c r="E64" s="49" t="s">
        <v>118</v>
      </c>
      <c r="F64" s="49">
        <v>10</v>
      </c>
      <c r="G64" s="288">
        <f t="shared" si="0"/>
        <v>1</v>
      </c>
      <c r="H64" s="288" t="s">
        <v>36</v>
      </c>
    </row>
    <row r="65" spans="1:8" hidden="1" x14ac:dyDescent="0.3">
      <c r="A65" s="12" t="s">
        <v>27</v>
      </c>
      <c r="B65" s="295" t="s">
        <v>141</v>
      </c>
      <c r="C65" s="14" t="s">
        <v>5</v>
      </c>
      <c r="D65" s="335">
        <v>1</v>
      </c>
      <c r="E65" s="335" t="s">
        <v>6</v>
      </c>
      <c r="F65" s="335">
        <v>1</v>
      </c>
      <c r="G65" s="288">
        <f t="shared" si="0"/>
        <v>2</v>
      </c>
      <c r="H65" s="288" t="s">
        <v>36</v>
      </c>
    </row>
    <row r="66" spans="1:8" hidden="1" x14ac:dyDescent="0.3">
      <c r="A66" s="12" t="s">
        <v>27</v>
      </c>
      <c r="B66" s="296" t="s">
        <v>240</v>
      </c>
      <c r="C66" s="14" t="s">
        <v>5</v>
      </c>
      <c r="D66" s="49">
        <v>1</v>
      </c>
      <c r="E66" s="49" t="s">
        <v>6</v>
      </c>
      <c r="F66" s="49">
        <v>1</v>
      </c>
      <c r="G66" s="288">
        <f t="shared" ref="G66:G129" si="1">COUNTIF($A$2:$A$998,A66)</f>
        <v>2</v>
      </c>
      <c r="H66" s="288" t="s">
        <v>36</v>
      </c>
    </row>
    <row r="67" spans="1:8" hidden="1" x14ac:dyDescent="0.3">
      <c r="A67" s="12" t="s">
        <v>140</v>
      </c>
      <c r="B67" s="338" t="s">
        <v>141</v>
      </c>
      <c r="C67" s="14" t="s">
        <v>5</v>
      </c>
      <c r="D67" s="49">
        <v>1</v>
      </c>
      <c r="E67" s="49" t="s">
        <v>6</v>
      </c>
      <c r="F67" s="49">
        <v>1</v>
      </c>
      <c r="G67" s="288">
        <f t="shared" si="1"/>
        <v>1</v>
      </c>
      <c r="H67" s="288" t="s">
        <v>36</v>
      </c>
    </row>
    <row r="68" spans="1:8" ht="46.8" x14ac:dyDescent="0.3">
      <c r="A68" s="12" t="s">
        <v>867</v>
      </c>
      <c r="B68" s="296" t="s">
        <v>463</v>
      </c>
      <c r="C68" s="14" t="s">
        <v>11</v>
      </c>
      <c r="D68" s="49">
        <v>5</v>
      </c>
      <c r="E68" s="49" t="s">
        <v>118</v>
      </c>
      <c r="F68" s="49">
        <v>5</v>
      </c>
      <c r="G68" s="288">
        <f t="shared" si="1"/>
        <v>1</v>
      </c>
      <c r="H68" s="288" t="s">
        <v>36</v>
      </c>
    </row>
    <row r="69" spans="1:8" ht="78" x14ac:dyDescent="0.3">
      <c r="A69" s="12" t="s">
        <v>895</v>
      </c>
      <c r="B69" s="300" t="s">
        <v>372</v>
      </c>
      <c r="C69" s="14" t="s">
        <v>11</v>
      </c>
      <c r="D69" s="49">
        <v>5</v>
      </c>
      <c r="E69" s="14" t="s">
        <v>118</v>
      </c>
      <c r="F69" s="49">
        <v>5</v>
      </c>
      <c r="G69" s="288">
        <f t="shared" si="1"/>
        <v>1</v>
      </c>
      <c r="H69" s="288" t="s">
        <v>36</v>
      </c>
    </row>
    <row r="70" spans="1:8" ht="31.2" x14ac:dyDescent="0.3">
      <c r="A70" s="12" t="s">
        <v>859</v>
      </c>
      <c r="B70" s="300" t="s">
        <v>370</v>
      </c>
      <c r="C70" s="14" t="s">
        <v>11</v>
      </c>
      <c r="D70" s="49">
        <v>1</v>
      </c>
      <c r="E70" s="14" t="s">
        <v>118</v>
      </c>
      <c r="F70" s="49">
        <v>1</v>
      </c>
      <c r="G70" s="288">
        <f t="shared" si="1"/>
        <v>1</v>
      </c>
      <c r="H70" s="288" t="s">
        <v>36</v>
      </c>
    </row>
    <row r="71" spans="1:8" ht="31.2" hidden="1" x14ac:dyDescent="0.3">
      <c r="A71" s="12" t="s">
        <v>302</v>
      </c>
      <c r="B71" s="300" t="s">
        <v>303</v>
      </c>
      <c r="C71" s="14" t="s">
        <v>61</v>
      </c>
      <c r="D71" s="14">
        <v>1</v>
      </c>
      <c r="E71" s="14" t="s">
        <v>6</v>
      </c>
      <c r="F71" s="14">
        <v>1</v>
      </c>
      <c r="G71" s="288">
        <f t="shared" si="1"/>
        <v>1</v>
      </c>
      <c r="H71" s="288" t="s">
        <v>36</v>
      </c>
    </row>
    <row r="72" spans="1:8" ht="46.8" hidden="1" x14ac:dyDescent="0.3">
      <c r="A72" s="12" t="s">
        <v>759</v>
      </c>
      <c r="B72" s="300" t="s">
        <v>760</v>
      </c>
      <c r="C72" s="14" t="s">
        <v>5</v>
      </c>
      <c r="D72" s="14">
        <v>1</v>
      </c>
      <c r="E72" s="14" t="s">
        <v>118</v>
      </c>
      <c r="F72" s="14">
        <v>1</v>
      </c>
      <c r="G72" s="288">
        <f t="shared" si="1"/>
        <v>1</v>
      </c>
      <c r="H72" s="288" t="s">
        <v>36</v>
      </c>
    </row>
    <row r="73" spans="1:8" x14ac:dyDescent="0.3">
      <c r="A73" s="12" t="s">
        <v>865</v>
      </c>
      <c r="B73" s="295" t="s">
        <v>409</v>
      </c>
      <c r="C73" s="14" t="s">
        <v>11</v>
      </c>
      <c r="D73" s="49">
        <v>2</v>
      </c>
      <c r="E73" s="14" t="s">
        <v>118</v>
      </c>
      <c r="F73" s="49">
        <v>2</v>
      </c>
      <c r="G73" s="288">
        <f t="shared" si="1"/>
        <v>1</v>
      </c>
      <c r="H73" s="288" t="s">
        <v>36</v>
      </c>
    </row>
    <row r="74" spans="1:8" ht="46.8" hidden="1" x14ac:dyDescent="0.3">
      <c r="A74" s="12" t="s">
        <v>212</v>
      </c>
      <c r="B74" s="296" t="s">
        <v>213</v>
      </c>
      <c r="C74" s="14" t="s">
        <v>61</v>
      </c>
      <c r="D74" s="49">
        <v>4</v>
      </c>
      <c r="E74" s="49" t="s">
        <v>6</v>
      </c>
      <c r="F74" s="49">
        <v>4</v>
      </c>
      <c r="G74" s="288">
        <f t="shared" si="1"/>
        <v>1</v>
      </c>
      <c r="H74" s="288" t="s">
        <v>36</v>
      </c>
    </row>
    <row r="75" spans="1:8" ht="62.4" hidden="1" x14ac:dyDescent="0.3">
      <c r="A75" s="12" t="s">
        <v>206</v>
      </c>
      <c r="B75" s="296" t="s">
        <v>207</v>
      </c>
      <c r="C75" s="14" t="s">
        <v>61</v>
      </c>
      <c r="D75" s="49">
        <v>5</v>
      </c>
      <c r="E75" s="49" t="s">
        <v>6</v>
      </c>
      <c r="F75" s="49">
        <v>5</v>
      </c>
      <c r="G75" s="288">
        <f t="shared" si="1"/>
        <v>1</v>
      </c>
      <c r="H75" s="288" t="s">
        <v>36</v>
      </c>
    </row>
    <row r="76" spans="1:8" ht="31.2" hidden="1" x14ac:dyDescent="0.3">
      <c r="A76" s="12" t="s">
        <v>208</v>
      </c>
      <c r="B76" s="296" t="s">
        <v>209</v>
      </c>
      <c r="C76" s="14" t="s">
        <v>61</v>
      </c>
      <c r="D76" s="49">
        <v>3</v>
      </c>
      <c r="E76" s="49" t="s">
        <v>6</v>
      </c>
      <c r="F76" s="49">
        <v>3</v>
      </c>
      <c r="G76" s="288">
        <f t="shared" si="1"/>
        <v>1</v>
      </c>
      <c r="H76" s="288" t="s">
        <v>36</v>
      </c>
    </row>
    <row r="77" spans="1:8" ht="31.2" x14ac:dyDescent="0.3">
      <c r="A77" s="12" t="s">
        <v>874</v>
      </c>
      <c r="B77" s="300" t="s">
        <v>657</v>
      </c>
      <c r="C77" s="14" t="s">
        <v>11</v>
      </c>
      <c r="D77" s="49">
        <v>1</v>
      </c>
      <c r="E77" s="49" t="s">
        <v>118</v>
      </c>
      <c r="F77" s="49">
        <v>1</v>
      </c>
      <c r="G77" s="288">
        <f t="shared" si="1"/>
        <v>1</v>
      </c>
      <c r="H77" s="288" t="s">
        <v>36</v>
      </c>
    </row>
    <row r="78" spans="1:8" x14ac:dyDescent="0.3">
      <c r="A78" s="12" t="s">
        <v>890</v>
      </c>
      <c r="B78" s="300" t="s">
        <v>655</v>
      </c>
      <c r="C78" s="14" t="s">
        <v>11</v>
      </c>
      <c r="D78" s="49">
        <v>1</v>
      </c>
      <c r="E78" s="49" t="s">
        <v>118</v>
      </c>
      <c r="F78" s="49">
        <v>1</v>
      </c>
      <c r="G78" s="288">
        <f t="shared" si="1"/>
        <v>1</v>
      </c>
      <c r="H78" s="288" t="s">
        <v>36</v>
      </c>
    </row>
    <row r="79" spans="1:8" x14ac:dyDescent="0.3">
      <c r="A79" s="12" t="s">
        <v>896</v>
      </c>
      <c r="B79" s="296" t="s">
        <v>465</v>
      </c>
      <c r="C79" s="14" t="s">
        <v>11</v>
      </c>
      <c r="D79" s="49">
        <v>10</v>
      </c>
      <c r="E79" s="49" t="s">
        <v>118</v>
      </c>
      <c r="F79" s="49">
        <v>10</v>
      </c>
      <c r="G79" s="288">
        <f t="shared" si="1"/>
        <v>1</v>
      </c>
      <c r="H79" s="288" t="s">
        <v>36</v>
      </c>
    </row>
    <row r="80" spans="1:8" ht="31.2" x14ac:dyDescent="0.3">
      <c r="A80" s="12" t="s">
        <v>388</v>
      </c>
      <c r="B80" s="295" t="s">
        <v>389</v>
      </c>
      <c r="C80" s="14" t="s">
        <v>11</v>
      </c>
      <c r="D80" s="14">
        <v>1</v>
      </c>
      <c r="E80" s="14" t="s">
        <v>118</v>
      </c>
      <c r="F80" s="14">
        <v>1</v>
      </c>
      <c r="G80" s="288">
        <f t="shared" si="1"/>
        <v>1</v>
      </c>
      <c r="H80" s="288" t="s">
        <v>36</v>
      </c>
    </row>
    <row r="81" spans="1:8" x14ac:dyDescent="0.3">
      <c r="A81" s="12" t="s">
        <v>823</v>
      </c>
      <c r="B81" s="300" t="s">
        <v>385</v>
      </c>
      <c r="C81" s="14" t="s">
        <v>11</v>
      </c>
      <c r="D81" s="14">
        <v>1</v>
      </c>
      <c r="E81" s="14" t="s">
        <v>118</v>
      </c>
      <c r="F81" s="14">
        <v>1</v>
      </c>
      <c r="G81" s="288">
        <f t="shared" si="1"/>
        <v>1</v>
      </c>
      <c r="H81" s="288" t="s">
        <v>36</v>
      </c>
    </row>
    <row r="82" spans="1:8" x14ac:dyDescent="0.3">
      <c r="A82" s="12" t="s">
        <v>871</v>
      </c>
      <c r="B82" s="295" t="s">
        <v>730</v>
      </c>
      <c r="C82" s="14" t="s">
        <v>11</v>
      </c>
      <c r="D82" s="14">
        <v>3</v>
      </c>
      <c r="E82" s="14" t="s">
        <v>118</v>
      </c>
      <c r="F82" s="14">
        <f>D82</f>
        <v>3</v>
      </c>
      <c r="G82" s="288">
        <f t="shared" si="1"/>
        <v>1</v>
      </c>
      <c r="H82" s="288" t="s">
        <v>36</v>
      </c>
    </row>
    <row r="83" spans="1:8" ht="31.2" hidden="1" x14ac:dyDescent="0.3">
      <c r="A83" s="12" t="s">
        <v>632</v>
      </c>
      <c r="B83" s="300" t="s">
        <v>633</v>
      </c>
      <c r="C83" s="14" t="s">
        <v>5</v>
      </c>
      <c r="D83" s="49">
        <v>1</v>
      </c>
      <c r="E83" s="49" t="s">
        <v>118</v>
      </c>
      <c r="F83" s="49">
        <v>1</v>
      </c>
      <c r="G83" s="288">
        <f t="shared" si="1"/>
        <v>1</v>
      </c>
      <c r="H83" s="288" t="s">
        <v>36</v>
      </c>
    </row>
    <row r="84" spans="1:8" ht="46.8" hidden="1" x14ac:dyDescent="0.3">
      <c r="A84" s="12" t="s">
        <v>144</v>
      </c>
      <c r="B84" s="300" t="s">
        <v>145</v>
      </c>
      <c r="C84" s="14" t="s">
        <v>5</v>
      </c>
      <c r="D84" s="49">
        <v>15</v>
      </c>
      <c r="E84" s="49" t="s">
        <v>6</v>
      </c>
      <c r="F84" s="49">
        <v>15</v>
      </c>
      <c r="G84" s="288">
        <f t="shared" si="1"/>
        <v>1</v>
      </c>
      <c r="H84" s="288" t="s">
        <v>36</v>
      </c>
    </row>
    <row r="85" spans="1:8" x14ac:dyDescent="0.3">
      <c r="A85" s="334" t="s">
        <v>855</v>
      </c>
      <c r="B85" s="343" t="s">
        <v>742</v>
      </c>
      <c r="C85" s="14" t="s">
        <v>11</v>
      </c>
      <c r="D85" s="28">
        <v>3</v>
      </c>
      <c r="E85" s="28" t="s">
        <v>118</v>
      </c>
      <c r="F85" s="28">
        <f>D85</f>
        <v>3</v>
      </c>
      <c r="G85" s="288">
        <f t="shared" si="1"/>
        <v>1</v>
      </c>
      <c r="H85" s="288" t="s">
        <v>36</v>
      </c>
    </row>
    <row r="86" spans="1:8" ht="31.2" x14ac:dyDescent="0.3">
      <c r="A86" s="12" t="s">
        <v>862</v>
      </c>
      <c r="B86" s="300" t="s">
        <v>738</v>
      </c>
      <c r="C86" s="14" t="s">
        <v>11</v>
      </c>
      <c r="D86" s="14">
        <v>3</v>
      </c>
      <c r="E86" s="14" t="s">
        <v>118</v>
      </c>
      <c r="F86" s="14">
        <f>D86</f>
        <v>3</v>
      </c>
      <c r="G86" s="288">
        <f t="shared" si="1"/>
        <v>1</v>
      </c>
      <c r="H86" s="288" t="s">
        <v>36</v>
      </c>
    </row>
    <row r="87" spans="1:8" ht="31.2" x14ac:dyDescent="0.3">
      <c r="A87" s="12" t="s">
        <v>638</v>
      </c>
      <c r="B87" s="300" t="s">
        <v>639</v>
      </c>
      <c r="C87" s="14" t="s">
        <v>11</v>
      </c>
      <c r="D87" s="49">
        <v>1</v>
      </c>
      <c r="E87" s="49" t="s">
        <v>118</v>
      </c>
      <c r="F87" s="49">
        <v>1</v>
      </c>
      <c r="G87" s="288">
        <f t="shared" si="1"/>
        <v>1</v>
      </c>
      <c r="H87" s="288" t="s">
        <v>36</v>
      </c>
    </row>
    <row r="88" spans="1:8" x14ac:dyDescent="0.3">
      <c r="A88" s="12" t="s">
        <v>755</v>
      </c>
      <c r="B88" s="300" t="s">
        <v>756</v>
      </c>
      <c r="C88" s="14" t="s">
        <v>11</v>
      </c>
      <c r="D88" s="14">
        <v>3</v>
      </c>
      <c r="E88" s="14" t="s">
        <v>118</v>
      </c>
      <c r="F88" s="14">
        <f>D88</f>
        <v>3</v>
      </c>
      <c r="G88" s="288">
        <f t="shared" si="1"/>
        <v>1</v>
      </c>
      <c r="H88" s="288" t="s">
        <v>36</v>
      </c>
    </row>
    <row r="89" spans="1:8" ht="31.2" hidden="1" x14ac:dyDescent="0.3">
      <c r="A89" s="12" t="s">
        <v>846</v>
      </c>
      <c r="B89" s="300" t="s">
        <v>124</v>
      </c>
      <c r="C89" s="14" t="s">
        <v>7</v>
      </c>
      <c r="D89" s="49">
        <v>1</v>
      </c>
      <c r="E89" s="49" t="s">
        <v>6</v>
      </c>
      <c r="F89" s="49">
        <v>1</v>
      </c>
      <c r="G89" s="288">
        <f t="shared" si="1"/>
        <v>1</v>
      </c>
      <c r="H89" s="288" t="s">
        <v>36</v>
      </c>
    </row>
    <row r="90" spans="1:8" ht="31.2" x14ac:dyDescent="0.3">
      <c r="A90" s="12" t="s">
        <v>854</v>
      </c>
      <c r="B90" s="300" t="s">
        <v>645</v>
      </c>
      <c r="C90" s="14" t="s">
        <v>11</v>
      </c>
      <c r="D90" s="49">
        <v>1</v>
      </c>
      <c r="E90" s="49" t="s">
        <v>118</v>
      </c>
      <c r="F90" s="49">
        <v>1</v>
      </c>
      <c r="G90" s="288">
        <f t="shared" si="1"/>
        <v>1</v>
      </c>
      <c r="H90" s="288" t="s">
        <v>36</v>
      </c>
    </row>
    <row r="91" spans="1:8" ht="31.2" x14ac:dyDescent="0.3">
      <c r="A91" s="12" t="s">
        <v>733</v>
      </c>
      <c r="B91" s="295" t="s">
        <v>734</v>
      </c>
      <c r="C91" s="14" t="s">
        <v>11</v>
      </c>
      <c r="D91" s="14">
        <v>3</v>
      </c>
      <c r="E91" s="14" t="s">
        <v>118</v>
      </c>
      <c r="F91" s="14">
        <f>D91</f>
        <v>3</v>
      </c>
      <c r="G91" s="288">
        <f t="shared" si="1"/>
        <v>1</v>
      </c>
      <c r="H91" s="288" t="s">
        <v>36</v>
      </c>
    </row>
    <row r="92" spans="1:8" ht="31.2" x14ac:dyDescent="0.3">
      <c r="A92" s="12" t="s">
        <v>883</v>
      </c>
      <c r="B92" s="300" t="s">
        <v>287</v>
      </c>
      <c r="C92" s="14" t="s">
        <v>11</v>
      </c>
      <c r="D92" s="14">
        <v>1</v>
      </c>
      <c r="E92" s="14" t="s">
        <v>288</v>
      </c>
      <c r="F92" s="14">
        <v>1</v>
      </c>
      <c r="G92" s="288">
        <f t="shared" si="1"/>
        <v>1</v>
      </c>
      <c r="H92" s="288" t="s">
        <v>36</v>
      </c>
    </row>
    <row r="93" spans="1:8" ht="31.2" x14ac:dyDescent="0.3">
      <c r="A93" s="12" t="s">
        <v>818</v>
      </c>
      <c r="B93" s="300" t="s">
        <v>290</v>
      </c>
      <c r="C93" s="14" t="s">
        <v>11</v>
      </c>
      <c r="D93" s="14">
        <v>2</v>
      </c>
      <c r="E93" s="14" t="s">
        <v>291</v>
      </c>
      <c r="F93" s="14">
        <v>2</v>
      </c>
      <c r="G93" s="288">
        <f t="shared" si="1"/>
        <v>2</v>
      </c>
      <c r="H93" s="288" t="s">
        <v>36</v>
      </c>
    </row>
    <row r="94" spans="1:8" ht="31.2" x14ac:dyDescent="0.3">
      <c r="A94" s="318" t="s">
        <v>818</v>
      </c>
      <c r="B94" s="328" t="s">
        <v>377</v>
      </c>
      <c r="C94" s="14" t="s">
        <v>11</v>
      </c>
      <c r="D94" s="332">
        <v>1</v>
      </c>
      <c r="E94" s="332" t="s">
        <v>118</v>
      </c>
      <c r="F94" s="332">
        <v>1</v>
      </c>
      <c r="G94" s="288">
        <f t="shared" si="1"/>
        <v>2</v>
      </c>
      <c r="H94" s="288" t="s">
        <v>36</v>
      </c>
    </row>
    <row r="95" spans="1:8" ht="46.8" x14ac:dyDescent="0.3">
      <c r="A95" s="318" t="s">
        <v>386</v>
      </c>
      <c r="B95" s="328" t="s">
        <v>387</v>
      </c>
      <c r="C95" s="14" t="s">
        <v>11</v>
      </c>
      <c r="D95" s="332">
        <v>6</v>
      </c>
      <c r="E95" s="332" t="s">
        <v>118</v>
      </c>
      <c r="F95" s="332">
        <v>6</v>
      </c>
      <c r="G95" s="288">
        <f t="shared" si="1"/>
        <v>1</v>
      </c>
      <c r="H95" s="288" t="s">
        <v>36</v>
      </c>
    </row>
    <row r="96" spans="1:8" x14ac:dyDescent="0.3">
      <c r="A96" s="318" t="s">
        <v>870</v>
      </c>
      <c r="B96" s="328" t="s">
        <v>744</v>
      </c>
      <c r="C96" s="14" t="s">
        <v>11</v>
      </c>
      <c r="D96" s="332">
        <v>3</v>
      </c>
      <c r="E96" s="332" t="s">
        <v>118</v>
      </c>
      <c r="F96" s="332">
        <f>D96</f>
        <v>3</v>
      </c>
      <c r="G96" s="288">
        <f t="shared" si="1"/>
        <v>1</v>
      </c>
      <c r="H96" s="288" t="s">
        <v>36</v>
      </c>
    </row>
    <row r="97" spans="1:8" ht="93.6" hidden="1" x14ac:dyDescent="0.3">
      <c r="A97" s="318" t="s">
        <v>849</v>
      </c>
      <c r="B97" s="328" t="s">
        <v>283</v>
      </c>
      <c r="C97" s="14" t="s">
        <v>18</v>
      </c>
      <c r="D97" s="332">
        <v>1</v>
      </c>
      <c r="E97" s="332" t="s">
        <v>6</v>
      </c>
      <c r="F97" s="332">
        <v>1</v>
      </c>
      <c r="G97" s="288">
        <f t="shared" si="1"/>
        <v>1</v>
      </c>
      <c r="H97" s="288" t="s">
        <v>36</v>
      </c>
    </row>
    <row r="98" spans="1:8" ht="31.2" x14ac:dyDescent="0.3">
      <c r="A98" s="318" t="s">
        <v>882</v>
      </c>
      <c r="B98" s="328" t="s">
        <v>669</v>
      </c>
      <c r="C98" s="14" t="s">
        <v>11</v>
      </c>
      <c r="D98" s="325">
        <v>1</v>
      </c>
      <c r="E98" s="325" t="s">
        <v>118</v>
      </c>
      <c r="F98" s="325">
        <v>1</v>
      </c>
      <c r="G98" s="288">
        <f t="shared" si="1"/>
        <v>1</v>
      </c>
      <c r="H98" s="288" t="s">
        <v>36</v>
      </c>
    </row>
    <row r="99" spans="1:8" ht="31.2" x14ac:dyDescent="0.3">
      <c r="A99" s="318" t="s">
        <v>875</v>
      </c>
      <c r="B99" s="328" t="s">
        <v>544</v>
      </c>
      <c r="C99" s="14" t="s">
        <v>11</v>
      </c>
      <c r="D99" s="332">
        <v>1</v>
      </c>
      <c r="E99" s="332" t="s">
        <v>6</v>
      </c>
      <c r="F99" s="332">
        <v>1</v>
      </c>
      <c r="G99" s="288">
        <f t="shared" si="1"/>
        <v>1</v>
      </c>
      <c r="H99" s="288" t="s">
        <v>36</v>
      </c>
    </row>
    <row r="100" spans="1:8" ht="78" x14ac:dyDescent="0.3">
      <c r="A100" s="318" t="s">
        <v>876</v>
      </c>
      <c r="B100" s="328" t="s">
        <v>667</v>
      </c>
      <c r="C100" s="14" t="s">
        <v>11</v>
      </c>
      <c r="D100" s="325">
        <v>1</v>
      </c>
      <c r="E100" s="325" t="s">
        <v>118</v>
      </c>
      <c r="F100" s="325">
        <v>1</v>
      </c>
      <c r="G100" s="288">
        <f t="shared" si="1"/>
        <v>1</v>
      </c>
      <c r="H100" s="288" t="s">
        <v>36</v>
      </c>
    </row>
    <row r="101" spans="1:8" ht="31.2" x14ac:dyDescent="0.3">
      <c r="A101" s="318" t="s">
        <v>763</v>
      </c>
      <c r="B101" s="328" t="s">
        <v>764</v>
      </c>
      <c r="C101" s="14" t="s">
        <v>11</v>
      </c>
      <c r="D101" s="332">
        <v>3</v>
      </c>
      <c r="E101" s="332" t="s">
        <v>118</v>
      </c>
      <c r="F101" s="332">
        <v>3</v>
      </c>
      <c r="G101" s="288">
        <f t="shared" si="1"/>
        <v>1</v>
      </c>
      <c r="H101" s="288" t="s">
        <v>36</v>
      </c>
    </row>
    <row r="102" spans="1:8" hidden="1" x14ac:dyDescent="0.3">
      <c r="A102" s="12" t="s">
        <v>460</v>
      </c>
      <c r="B102" s="296" t="s">
        <v>461</v>
      </c>
      <c r="C102" s="14" t="s">
        <v>7</v>
      </c>
      <c r="D102" s="49">
        <v>10</v>
      </c>
      <c r="E102" s="49" t="s">
        <v>118</v>
      </c>
      <c r="F102" s="49">
        <v>10</v>
      </c>
      <c r="G102" s="288">
        <f t="shared" si="1"/>
        <v>2</v>
      </c>
      <c r="H102" s="288" t="s">
        <v>36</v>
      </c>
    </row>
    <row r="103" spans="1:8" hidden="1" x14ac:dyDescent="0.3">
      <c r="A103" s="12" t="s">
        <v>460</v>
      </c>
      <c r="B103" s="296" t="s">
        <v>693</v>
      </c>
      <c r="C103" s="14" t="s">
        <v>7</v>
      </c>
      <c r="D103" s="49">
        <v>5</v>
      </c>
      <c r="E103" s="49" t="s">
        <v>118</v>
      </c>
      <c r="F103" s="49">
        <v>5</v>
      </c>
      <c r="G103" s="288">
        <f t="shared" si="1"/>
        <v>2</v>
      </c>
      <c r="H103" s="288" t="s">
        <v>36</v>
      </c>
    </row>
    <row r="104" spans="1:8" ht="31.2" hidden="1" x14ac:dyDescent="0.3">
      <c r="A104" s="12" t="s">
        <v>306</v>
      </c>
      <c r="B104" s="300" t="s">
        <v>307</v>
      </c>
      <c r="C104" s="14" t="s">
        <v>61</v>
      </c>
      <c r="D104" s="14">
        <v>13</v>
      </c>
      <c r="E104" s="14" t="s">
        <v>6</v>
      </c>
      <c r="F104" s="14">
        <v>13</v>
      </c>
      <c r="G104" s="288">
        <f t="shared" si="1"/>
        <v>1</v>
      </c>
      <c r="H104" s="288" t="s">
        <v>36</v>
      </c>
    </row>
    <row r="105" spans="1:8" ht="31.2" x14ac:dyDescent="0.3">
      <c r="A105" s="12" t="s">
        <v>767</v>
      </c>
      <c r="B105" s="300" t="s">
        <v>768</v>
      </c>
      <c r="C105" s="14" t="s">
        <v>11</v>
      </c>
      <c r="D105" s="14">
        <v>3</v>
      </c>
      <c r="E105" s="14" t="s">
        <v>118</v>
      </c>
      <c r="F105" s="14">
        <v>3</v>
      </c>
      <c r="G105" s="288">
        <f t="shared" si="1"/>
        <v>1</v>
      </c>
      <c r="H105" s="288" t="s">
        <v>36</v>
      </c>
    </row>
    <row r="106" spans="1:8" ht="31.2" x14ac:dyDescent="0.3">
      <c r="A106" s="12" t="s">
        <v>824</v>
      </c>
      <c r="B106" s="300" t="s">
        <v>533</v>
      </c>
      <c r="C106" s="14" t="s">
        <v>11</v>
      </c>
      <c r="D106" s="14">
        <v>1</v>
      </c>
      <c r="E106" s="14" t="s">
        <v>6</v>
      </c>
      <c r="F106" s="14">
        <v>1</v>
      </c>
      <c r="G106" s="288">
        <f t="shared" si="1"/>
        <v>1</v>
      </c>
      <c r="H106" s="288" t="s">
        <v>36</v>
      </c>
    </row>
    <row r="107" spans="1:8" ht="62.4" x14ac:dyDescent="0.3">
      <c r="A107" s="12" t="s">
        <v>880</v>
      </c>
      <c r="B107" s="300" t="s">
        <v>687</v>
      </c>
      <c r="C107" s="14" t="s">
        <v>11</v>
      </c>
      <c r="D107" s="299">
        <v>1</v>
      </c>
      <c r="E107" s="299" t="s">
        <v>118</v>
      </c>
      <c r="F107" s="299">
        <v>1</v>
      </c>
      <c r="G107" s="288">
        <f t="shared" si="1"/>
        <v>1</v>
      </c>
      <c r="H107" s="288" t="s">
        <v>36</v>
      </c>
    </row>
    <row r="108" spans="1:8" x14ac:dyDescent="0.3">
      <c r="A108" s="12" t="s">
        <v>363</v>
      </c>
      <c r="B108" s="295" t="s">
        <v>364</v>
      </c>
      <c r="C108" s="14" t="s">
        <v>11</v>
      </c>
      <c r="D108" s="49">
        <v>1</v>
      </c>
      <c r="E108" s="14" t="s">
        <v>118</v>
      </c>
      <c r="F108" s="49">
        <v>1</v>
      </c>
      <c r="G108" s="288">
        <f t="shared" si="1"/>
        <v>1</v>
      </c>
      <c r="H108" s="288" t="s">
        <v>36</v>
      </c>
    </row>
    <row r="109" spans="1:8" hidden="1" x14ac:dyDescent="0.3">
      <c r="A109" s="12" t="s">
        <v>819</v>
      </c>
      <c r="B109" s="300" t="s">
        <v>295</v>
      </c>
      <c r="C109" s="14" t="s">
        <v>61</v>
      </c>
      <c r="D109" s="14">
        <v>10</v>
      </c>
      <c r="E109" s="14" t="s">
        <v>6</v>
      </c>
      <c r="F109" s="14">
        <v>10</v>
      </c>
      <c r="G109" s="288">
        <f t="shared" si="1"/>
        <v>1</v>
      </c>
      <c r="H109" s="288" t="s">
        <v>36</v>
      </c>
    </row>
    <row r="110" spans="1:8" hidden="1" x14ac:dyDescent="0.3">
      <c r="A110" s="12" t="s">
        <v>298</v>
      </c>
      <c r="B110" s="300" t="s">
        <v>299</v>
      </c>
      <c r="C110" s="14" t="s">
        <v>61</v>
      </c>
      <c r="D110" s="14">
        <v>1</v>
      </c>
      <c r="E110" s="14" t="s">
        <v>6</v>
      </c>
      <c r="F110" s="14">
        <v>1</v>
      </c>
      <c r="G110" s="288">
        <f t="shared" si="1"/>
        <v>1</v>
      </c>
      <c r="H110" s="288" t="s">
        <v>36</v>
      </c>
    </row>
    <row r="111" spans="1:8" ht="31.2" x14ac:dyDescent="0.3">
      <c r="A111" s="12" t="s">
        <v>828</v>
      </c>
      <c r="B111" s="300" t="s">
        <v>665</v>
      </c>
      <c r="C111" s="14" t="s">
        <v>11</v>
      </c>
      <c r="D111" s="49">
        <v>1</v>
      </c>
      <c r="E111" s="49" t="s">
        <v>118</v>
      </c>
      <c r="F111" s="49">
        <v>5</v>
      </c>
      <c r="G111" s="288">
        <f t="shared" si="1"/>
        <v>1</v>
      </c>
      <c r="H111" s="288" t="s">
        <v>36</v>
      </c>
    </row>
    <row r="112" spans="1:8" ht="31.2" x14ac:dyDescent="0.3">
      <c r="A112" s="12" t="s">
        <v>402</v>
      </c>
      <c r="B112" s="295" t="s">
        <v>403</v>
      </c>
      <c r="C112" s="14" t="s">
        <v>11</v>
      </c>
      <c r="D112" s="49">
        <v>1</v>
      </c>
      <c r="E112" s="14" t="s">
        <v>118</v>
      </c>
      <c r="F112" s="49">
        <v>1</v>
      </c>
      <c r="G112" s="288">
        <f t="shared" si="1"/>
        <v>2</v>
      </c>
      <c r="H112" s="288" t="s">
        <v>36</v>
      </c>
    </row>
    <row r="113" spans="1:8" ht="31.2" x14ac:dyDescent="0.3">
      <c r="A113" s="340" t="s">
        <v>402</v>
      </c>
      <c r="B113" s="300" t="s">
        <v>535</v>
      </c>
      <c r="C113" s="14" t="s">
        <v>11</v>
      </c>
      <c r="D113" s="299">
        <v>1</v>
      </c>
      <c r="E113" s="49" t="s">
        <v>118</v>
      </c>
      <c r="F113" s="49">
        <v>1</v>
      </c>
      <c r="G113" s="288">
        <f t="shared" si="1"/>
        <v>2</v>
      </c>
      <c r="H113" s="288" t="s">
        <v>36</v>
      </c>
    </row>
    <row r="114" spans="1:8" ht="31.2" x14ac:dyDescent="0.3">
      <c r="A114" s="12" t="s">
        <v>881</v>
      </c>
      <c r="B114" s="323" t="s">
        <v>659</v>
      </c>
      <c r="C114" s="14" t="s">
        <v>11</v>
      </c>
      <c r="D114" s="49">
        <v>1</v>
      </c>
      <c r="E114" s="49" t="s">
        <v>118</v>
      </c>
      <c r="F114" s="49">
        <v>1</v>
      </c>
      <c r="G114" s="288">
        <f t="shared" si="1"/>
        <v>2</v>
      </c>
      <c r="H114" s="288" t="s">
        <v>36</v>
      </c>
    </row>
    <row r="115" spans="1:8" ht="31.2" x14ac:dyDescent="0.3">
      <c r="A115" s="12" t="s">
        <v>881</v>
      </c>
      <c r="B115" s="323" t="s">
        <v>651</v>
      </c>
      <c r="C115" s="14" t="s">
        <v>11</v>
      </c>
      <c r="D115" s="49">
        <v>1</v>
      </c>
      <c r="E115" s="49" t="s">
        <v>118</v>
      </c>
      <c r="F115" s="49">
        <v>1</v>
      </c>
      <c r="G115" s="288">
        <f t="shared" si="1"/>
        <v>2</v>
      </c>
      <c r="H115" s="288" t="s">
        <v>36</v>
      </c>
    </row>
    <row r="116" spans="1:8" ht="31.2" hidden="1" x14ac:dyDescent="0.3">
      <c r="A116" s="340" t="s">
        <v>813</v>
      </c>
      <c r="B116" s="295" t="s">
        <v>189</v>
      </c>
      <c r="C116" s="14" t="s">
        <v>5</v>
      </c>
      <c r="D116" s="294">
        <v>1</v>
      </c>
      <c r="E116" s="294" t="s">
        <v>6</v>
      </c>
      <c r="F116" s="294">
        <v>1</v>
      </c>
      <c r="G116" s="288">
        <f t="shared" si="1"/>
        <v>1</v>
      </c>
      <c r="H116" s="288" t="s">
        <v>36</v>
      </c>
    </row>
    <row r="117" spans="1:8" ht="46.8" hidden="1" x14ac:dyDescent="0.3">
      <c r="A117" s="340" t="s">
        <v>811</v>
      </c>
      <c r="B117" s="300" t="s">
        <v>126</v>
      </c>
      <c r="C117" s="14" t="s">
        <v>5</v>
      </c>
      <c r="D117" s="49">
        <v>1</v>
      </c>
      <c r="E117" s="344" t="s">
        <v>6</v>
      </c>
      <c r="F117" s="49">
        <v>1</v>
      </c>
      <c r="G117" s="288">
        <f t="shared" si="1"/>
        <v>1</v>
      </c>
    </row>
    <row r="118" spans="1:8" hidden="1" x14ac:dyDescent="0.3">
      <c r="A118" s="340" t="s">
        <v>699</v>
      </c>
      <c r="B118" s="300" t="s">
        <v>700</v>
      </c>
      <c r="C118" s="14" t="s">
        <v>11</v>
      </c>
      <c r="D118" s="49">
        <v>1</v>
      </c>
      <c r="E118" s="341" t="s">
        <v>118</v>
      </c>
      <c r="F118" s="49">
        <v>1</v>
      </c>
      <c r="G118" s="288">
        <f t="shared" si="1"/>
        <v>1</v>
      </c>
    </row>
    <row r="119" spans="1:8" x14ac:dyDescent="0.3">
      <c r="A119" s="340" t="s">
        <v>745</v>
      </c>
      <c r="B119" s="300" t="s">
        <v>746</v>
      </c>
      <c r="C119" s="14" t="s">
        <v>11</v>
      </c>
      <c r="D119" s="14">
        <v>3</v>
      </c>
      <c r="E119" s="341" t="s">
        <v>118</v>
      </c>
      <c r="F119" s="14">
        <f>D119</f>
        <v>3</v>
      </c>
      <c r="G119" s="288">
        <f t="shared" si="1"/>
        <v>1</v>
      </c>
      <c r="H119" s="288" t="s">
        <v>36</v>
      </c>
    </row>
    <row r="120" spans="1:8" hidden="1" x14ac:dyDescent="0.3">
      <c r="A120" s="340" t="s">
        <v>37</v>
      </c>
      <c r="B120" s="295" t="s">
        <v>184</v>
      </c>
      <c r="C120" s="14" t="s">
        <v>7</v>
      </c>
      <c r="D120" s="49">
        <v>2</v>
      </c>
      <c r="E120" s="344" t="s">
        <v>6</v>
      </c>
      <c r="F120" s="49">
        <v>2</v>
      </c>
      <c r="G120" s="288">
        <f t="shared" si="1"/>
        <v>6</v>
      </c>
      <c r="H120" s="288" t="s">
        <v>847</v>
      </c>
    </row>
    <row r="121" spans="1:8" hidden="1" x14ac:dyDescent="0.3">
      <c r="A121" s="340" t="s">
        <v>37</v>
      </c>
      <c r="B121" s="296" t="s">
        <v>239</v>
      </c>
      <c r="C121" s="14" t="s">
        <v>7</v>
      </c>
      <c r="D121" s="49">
        <v>2</v>
      </c>
      <c r="E121" s="344" t="s">
        <v>118</v>
      </c>
      <c r="F121" s="49">
        <v>2</v>
      </c>
      <c r="G121" s="288">
        <f t="shared" si="1"/>
        <v>6</v>
      </c>
      <c r="H121" s="288" t="s">
        <v>847</v>
      </c>
    </row>
    <row r="122" spans="1:8" hidden="1" x14ac:dyDescent="0.3">
      <c r="A122" s="340" t="s">
        <v>37</v>
      </c>
      <c r="B122" s="296" t="s">
        <v>697</v>
      </c>
      <c r="C122" s="14" t="s">
        <v>7</v>
      </c>
      <c r="D122" s="14">
        <v>4</v>
      </c>
      <c r="E122" s="341" t="s">
        <v>118</v>
      </c>
      <c r="F122" s="14">
        <v>4</v>
      </c>
      <c r="G122" s="288">
        <f t="shared" si="1"/>
        <v>6</v>
      </c>
      <c r="H122" s="288" t="s">
        <v>847</v>
      </c>
    </row>
    <row r="123" spans="1:8" hidden="1" x14ac:dyDescent="0.3">
      <c r="A123" s="340" t="s">
        <v>37</v>
      </c>
      <c r="B123" s="295" t="s">
        <v>121</v>
      </c>
      <c r="C123" s="14" t="s">
        <v>7</v>
      </c>
      <c r="D123" s="49">
        <v>1</v>
      </c>
      <c r="E123" s="344" t="s">
        <v>6</v>
      </c>
      <c r="F123" s="49">
        <v>1</v>
      </c>
      <c r="G123" s="288">
        <f t="shared" si="1"/>
        <v>6</v>
      </c>
      <c r="H123" s="288" t="s">
        <v>847</v>
      </c>
    </row>
    <row r="124" spans="1:8" hidden="1" x14ac:dyDescent="0.3">
      <c r="A124" s="340" t="s">
        <v>37</v>
      </c>
      <c r="B124" s="295" t="s">
        <v>122</v>
      </c>
      <c r="C124" s="14" t="s">
        <v>7</v>
      </c>
      <c r="D124" s="49">
        <v>2</v>
      </c>
      <c r="E124" s="344" t="s">
        <v>6</v>
      </c>
      <c r="F124" s="49">
        <v>2</v>
      </c>
      <c r="G124" s="288">
        <f t="shared" si="1"/>
        <v>6</v>
      </c>
      <c r="H124" s="288" t="s">
        <v>847</v>
      </c>
    </row>
    <row r="125" spans="1:8" hidden="1" x14ac:dyDescent="0.3">
      <c r="A125" s="340" t="s">
        <v>37</v>
      </c>
      <c r="B125" s="295" t="s">
        <v>391</v>
      </c>
      <c r="C125" s="14" t="s">
        <v>7</v>
      </c>
      <c r="D125" s="14">
        <v>2</v>
      </c>
      <c r="E125" s="341" t="s">
        <v>118</v>
      </c>
      <c r="F125" s="14">
        <v>2</v>
      </c>
      <c r="G125" s="288">
        <f t="shared" si="1"/>
        <v>6</v>
      </c>
      <c r="H125" s="288" t="s">
        <v>847</v>
      </c>
    </row>
    <row r="126" spans="1:8" ht="31.2" x14ac:dyDescent="0.3">
      <c r="A126" s="340" t="s">
        <v>739</v>
      </c>
      <c r="B126" s="300" t="s">
        <v>740</v>
      </c>
      <c r="C126" s="14" t="s">
        <v>11</v>
      </c>
      <c r="D126" s="14">
        <v>3</v>
      </c>
      <c r="E126" s="341" t="s">
        <v>118</v>
      </c>
      <c r="F126" s="14">
        <f>D126</f>
        <v>3</v>
      </c>
      <c r="G126" s="288">
        <f t="shared" si="1"/>
        <v>1</v>
      </c>
      <c r="H126" s="288" t="s">
        <v>36</v>
      </c>
    </row>
    <row r="127" spans="1:8" ht="31.2" x14ac:dyDescent="0.3">
      <c r="A127" s="340" t="s">
        <v>831</v>
      </c>
      <c r="B127" s="300" t="s">
        <v>810</v>
      </c>
      <c r="C127" s="14" t="s">
        <v>11</v>
      </c>
      <c r="D127" s="14">
        <v>3</v>
      </c>
      <c r="E127" s="341" t="s">
        <v>118</v>
      </c>
      <c r="F127" s="14">
        <f>D127</f>
        <v>3</v>
      </c>
      <c r="G127" s="288">
        <f t="shared" si="1"/>
        <v>1</v>
      </c>
      <c r="H127" s="288" t="s">
        <v>36</v>
      </c>
    </row>
    <row r="128" spans="1:8" ht="31.2" x14ac:dyDescent="0.3">
      <c r="A128" s="340" t="s">
        <v>856</v>
      </c>
      <c r="B128" s="296" t="s">
        <v>681</v>
      </c>
      <c r="C128" s="14" t="s">
        <v>11</v>
      </c>
      <c r="D128" s="49">
        <v>1</v>
      </c>
      <c r="E128" s="344" t="s">
        <v>118</v>
      </c>
      <c r="F128" s="49">
        <v>2</v>
      </c>
      <c r="G128" s="288">
        <f t="shared" si="1"/>
        <v>1</v>
      </c>
      <c r="H128" s="288" t="s">
        <v>36</v>
      </c>
    </row>
    <row r="129" spans="1:8" x14ac:dyDescent="0.3">
      <c r="A129" s="340" t="s">
        <v>884</v>
      </c>
      <c r="B129" s="300" t="s">
        <v>679</v>
      </c>
      <c r="C129" s="14" t="s">
        <v>11</v>
      </c>
      <c r="D129" s="49">
        <v>1</v>
      </c>
      <c r="E129" s="344" t="s">
        <v>118</v>
      </c>
      <c r="F129" s="49">
        <v>1</v>
      </c>
      <c r="G129" s="288">
        <f t="shared" si="1"/>
        <v>1</v>
      </c>
      <c r="H129" s="288" t="s">
        <v>36</v>
      </c>
    </row>
    <row r="130" spans="1:8" ht="31.2" x14ac:dyDescent="0.3">
      <c r="A130" s="340" t="s">
        <v>850</v>
      </c>
      <c r="B130" s="300" t="s">
        <v>525</v>
      </c>
      <c r="C130" s="14" t="s">
        <v>11</v>
      </c>
      <c r="D130" s="14">
        <v>1</v>
      </c>
      <c r="E130" s="341" t="s">
        <v>6</v>
      </c>
      <c r="F130" s="14">
        <v>1</v>
      </c>
      <c r="G130" s="288">
        <f t="shared" ref="G130:G193" si="2">COUNTIF($A$2:$A$998,A130)</f>
        <v>1</v>
      </c>
      <c r="H130" s="288" t="s">
        <v>36</v>
      </c>
    </row>
    <row r="131" spans="1:8" hidden="1" x14ac:dyDescent="0.3">
      <c r="A131" s="340" t="s">
        <v>40</v>
      </c>
      <c r="B131" s="300" t="s">
        <v>550</v>
      </c>
      <c r="C131" s="14" t="s">
        <v>7</v>
      </c>
      <c r="D131" s="14">
        <v>1</v>
      </c>
      <c r="E131" s="341" t="s">
        <v>6</v>
      </c>
      <c r="F131" s="14">
        <v>1</v>
      </c>
      <c r="G131" s="288">
        <f t="shared" si="2"/>
        <v>1</v>
      </c>
      <c r="H131" s="288" t="s">
        <v>36</v>
      </c>
    </row>
    <row r="132" spans="1:8" ht="109.2" hidden="1" x14ac:dyDescent="0.3">
      <c r="A132" s="340" t="s">
        <v>848</v>
      </c>
      <c r="B132" s="306" t="s">
        <v>399</v>
      </c>
      <c r="C132" s="14" t="s">
        <v>5</v>
      </c>
      <c r="D132" s="49">
        <v>1</v>
      </c>
      <c r="E132" s="341" t="s">
        <v>118</v>
      </c>
      <c r="F132" s="49">
        <v>1</v>
      </c>
      <c r="G132" s="288">
        <f t="shared" si="2"/>
        <v>1</v>
      </c>
      <c r="H132" s="288" t="s">
        <v>36</v>
      </c>
    </row>
    <row r="133" spans="1:8" hidden="1" x14ac:dyDescent="0.3">
      <c r="A133" s="340" t="s">
        <v>410</v>
      </c>
      <c r="B133" s="300" t="s">
        <v>411</v>
      </c>
      <c r="C133" s="14" t="s">
        <v>7</v>
      </c>
      <c r="D133" s="49">
        <v>2</v>
      </c>
      <c r="E133" s="341" t="s">
        <v>118</v>
      </c>
      <c r="F133" s="49">
        <v>2</v>
      </c>
      <c r="G133" s="288">
        <f t="shared" si="2"/>
        <v>1</v>
      </c>
      <c r="H133" s="288" t="s">
        <v>36</v>
      </c>
    </row>
    <row r="134" spans="1:8" ht="78" hidden="1" x14ac:dyDescent="0.3">
      <c r="A134" s="340" t="s">
        <v>684</v>
      </c>
      <c r="B134" s="296" t="s">
        <v>685</v>
      </c>
      <c r="C134" s="14" t="s">
        <v>61</v>
      </c>
      <c r="D134" s="49">
        <v>1</v>
      </c>
      <c r="E134" s="344" t="s">
        <v>118</v>
      </c>
      <c r="F134" s="49">
        <v>1</v>
      </c>
      <c r="G134" s="288">
        <f t="shared" si="2"/>
        <v>1</v>
      </c>
      <c r="H134" s="288" t="s">
        <v>36</v>
      </c>
    </row>
    <row r="135" spans="1:8" ht="31.2" hidden="1" x14ac:dyDescent="0.3">
      <c r="A135" s="340" t="s">
        <v>400</v>
      </c>
      <c r="B135" s="295" t="s">
        <v>401</v>
      </c>
      <c r="C135" s="14" t="s">
        <v>7</v>
      </c>
      <c r="D135" s="49">
        <v>1</v>
      </c>
      <c r="E135" s="341" t="s">
        <v>118</v>
      </c>
      <c r="F135" s="49">
        <v>1</v>
      </c>
      <c r="G135" s="288">
        <f t="shared" si="2"/>
        <v>1</v>
      </c>
      <c r="H135" s="288" t="s">
        <v>36</v>
      </c>
    </row>
    <row r="136" spans="1:8" ht="31.2" x14ac:dyDescent="0.3">
      <c r="A136" s="340" t="s">
        <v>877</v>
      </c>
      <c r="B136" s="300" t="s">
        <v>309</v>
      </c>
      <c r="C136" s="14" t="s">
        <v>11</v>
      </c>
      <c r="D136" s="49">
        <v>1</v>
      </c>
      <c r="E136" s="344" t="s">
        <v>6</v>
      </c>
      <c r="F136" s="49">
        <v>1</v>
      </c>
      <c r="G136" s="288">
        <f t="shared" si="2"/>
        <v>1</v>
      </c>
      <c r="H136" s="288" t="s">
        <v>36</v>
      </c>
    </row>
    <row r="137" spans="1:8" ht="31.2" x14ac:dyDescent="0.3">
      <c r="A137" s="340" t="s">
        <v>858</v>
      </c>
      <c r="B137" s="300" t="s">
        <v>661</v>
      </c>
      <c r="C137" s="14" t="s">
        <v>11</v>
      </c>
      <c r="D137" s="49">
        <v>1</v>
      </c>
      <c r="E137" s="344" t="s">
        <v>118</v>
      </c>
      <c r="F137" s="49">
        <v>1</v>
      </c>
      <c r="G137" s="288">
        <f t="shared" si="2"/>
        <v>1</v>
      </c>
      <c r="H137" s="288" t="s">
        <v>36</v>
      </c>
    </row>
    <row r="138" spans="1:8" ht="46.8" x14ac:dyDescent="0.3">
      <c r="A138" s="340" t="s">
        <v>886</v>
      </c>
      <c r="B138" s="300" t="s">
        <v>540</v>
      </c>
      <c r="C138" s="14" t="s">
        <v>11</v>
      </c>
      <c r="D138" s="14">
        <v>1</v>
      </c>
      <c r="E138" s="341" t="s">
        <v>6</v>
      </c>
      <c r="F138" s="14">
        <v>1</v>
      </c>
      <c r="G138" s="288">
        <f t="shared" si="2"/>
        <v>1</v>
      </c>
      <c r="H138" s="288" t="s">
        <v>36</v>
      </c>
    </row>
    <row r="139" spans="1:8" ht="46.8" x14ac:dyDescent="0.3">
      <c r="A139" s="340" t="s">
        <v>887</v>
      </c>
      <c r="B139" s="300" t="s">
        <v>538</v>
      </c>
      <c r="C139" s="14" t="s">
        <v>11</v>
      </c>
      <c r="D139" s="14">
        <v>1</v>
      </c>
      <c r="E139" s="341" t="s">
        <v>6</v>
      </c>
      <c r="F139" s="14">
        <v>1</v>
      </c>
      <c r="G139" s="288">
        <f t="shared" si="2"/>
        <v>1</v>
      </c>
      <c r="H139" s="288" t="s">
        <v>36</v>
      </c>
    </row>
    <row r="140" spans="1:8" ht="31.2" hidden="1" x14ac:dyDescent="0.3">
      <c r="A140" s="340" t="s">
        <v>304</v>
      </c>
      <c r="B140" s="300" t="s">
        <v>305</v>
      </c>
      <c r="C140" s="14" t="s">
        <v>61</v>
      </c>
      <c r="D140" s="14">
        <v>2</v>
      </c>
      <c r="E140" s="341" t="s">
        <v>6</v>
      </c>
      <c r="F140" s="14">
        <v>2</v>
      </c>
      <c r="G140" s="288">
        <f t="shared" si="2"/>
        <v>1</v>
      </c>
      <c r="H140" s="288" t="s">
        <v>36</v>
      </c>
    </row>
    <row r="141" spans="1:8" ht="46.8" x14ac:dyDescent="0.3">
      <c r="A141" s="340" t="s">
        <v>888</v>
      </c>
      <c r="B141" s="300" t="s">
        <v>542</v>
      </c>
      <c r="C141" s="14" t="s">
        <v>11</v>
      </c>
      <c r="D141" s="14">
        <v>1</v>
      </c>
      <c r="E141" s="341" t="s">
        <v>6</v>
      </c>
      <c r="F141" s="14">
        <v>1</v>
      </c>
      <c r="G141" s="288">
        <f t="shared" si="2"/>
        <v>1</v>
      </c>
      <c r="H141" s="288" t="s">
        <v>36</v>
      </c>
    </row>
    <row r="142" spans="1:8" ht="31.2" hidden="1" x14ac:dyDescent="0.3">
      <c r="A142" s="340" t="s">
        <v>292</v>
      </c>
      <c r="B142" s="300" t="s">
        <v>293</v>
      </c>
      <c r="C142" s="14" t="s">
        <v>61</v>
      </c>
      <c r="D142" s="14">
        <v>1</v>
      </c>
      <c r="E142" s="341" t="s">
        <v>6</v>
      </c>
      <c r="F142" s="14">
        <v>1</v>
      </c>
      <c r="G142" s="288">
        <f t="shared" si="2"/>
        <v>1</v>
      </c>
      <c r="H142" s="288" t="s">
        <v>36</v>
      </c>
    </row>
    <row r="143" spans="1:8" ht="31.2" hidden="1" x14ac:dyDescent="0.3">
      <c r="A143" s="340" t="s">
        <v>218</v>
      </c>
      <c r="B143" s="296" t="s">
        <v>219</v>
      </c>
      <c r="C143" s="14" t="s">
        <v>61</v>
      </c>
      <c r="D143" s="49">
        <v>1</v>
      </c>
      <c r="E143" s="344" t="s">
        <v>6</v>
      </c>
      <c r="F143" s="49">
        <v>1</v>
      </c>
      <c r="G143" s="288">
        <f t="shared" si="2"/>
        <v>1</v>
      </c>
      <c r="H143" s="288" t="s">
        <v>36</v>
      </c>
    </row>
    <row r="144" spans="1:8" ht="31.2" hidden="1" x14ac:dyDescent="0.3">
      <c r="A144" s="340" t="s">
        <v>241</v>
      </c>
      <c r="B144" s="296" t="s">
        <v>242</v>
      </c>
      <c r="C144" s="14" t="s">
        <v>5</v>
      </c>
      <c r="D144" s="49">
        <v>1</v>
      </c>
      <c r="E144" s="344" t="s">
        <v>118</v>
      </c>
      <c r="F144" s="49">
        <v>1</v>
      </c>
      <c r="G144" s="288">
        <f t="shared" si="2"/>
        <v>1</v>
      </c>
    </row>
    <row r="145" spans="1:8" hidden="1" x14ac:dyDescent="0.3">
      <c r="A145" s="340" t="s">
        <v>276</v>
      </c>
      <c r="B145" s="300" t="s">
        <v>277</v>
      </c>
      <c r="C145" s="14" t="s">
        <v>5</v>
      </c>
      <c r="D145" s="14">
        <v>1</v>
      </c>
      <c r="E145" s="341" t="s">
        <v>6</v>
      </c>
      <c r="F145" s="14">
        <v>1</v>
      </c>
      <c r="G145" s="288">
        <f t="shared" si="2"/>
        <v>1</v>
      </c>
    </row>
    <row r="146" spans="1:8" ht="31.2" hidden="1" x14ac:dyDescent="0.3">
      <c r="A146" s="340" t="s">
        <v>468</v>
      </c>
      <c r="B146" s="296" t="s">
        <v>469</v>
      </c>
      <c r="C146" s="14" t="s">
        <v>5</v>
      </c>
      <c r="D146" s="49">
        <v>1</v>
      </c>
      <c r="E146" s="344" t="s">
        <v>118</v>
      </c>
      <c r="F146" s="49">
        <v>1</v>
      </c>
      <c r="G146" s="288">
        <f t="shared" si="2"/>
        <v>1</v>
      </c>
    </row>
    <row r="147" spans="1:8" ht="31.2" hidden="1" x14ac:dyDescent="0.3">
      <c r="A147" s="340" t="s">
        <v>470</v>
      </c>
      <c r="B147" s="296" t="s">
        <v>471</v>
      </c>
      <c r="C147" s="14" t="s">
        <v>5</v>
      </c>
      <c r="D147" s="49">
        <v>1</v>
      </c>
      <c r="E147" s="344" t="s">
        <v>118</v>
      </c>
      <c r="F147" s="49">
        <v>1</v>
      </c>
      <c r="G147" s="288">
        <f t="shared" si="2"/>
        <v>1</v>
      </c>
    </row>
    <row r="148" spans="1:8" ht="31.2" hidden="1" x14ac:dyDescent="0.3">
      <c r="A148" s="340" t="s">
        <v>553</v>
      </c>
      <c r="B148" s="300" t="s">
        <v>554</v>
      </c>
      <c r="C148" s="14" t="s">
        <v>7</v>
      </c>
      <c r="D148" s="14">
        <v>1</v>
      </c>
      <c r="E148" s="341" t="s">
        <v>6</v>
      </c>
      <c r="F148" s="14">
        <v>1</v>
      </c>
      <c r="G148" s="288">
        <f t="shared" si="2"/>
        <v>1</v>
      </c>
      <c r="H148" s="288" t="s">
        <v>36</v>
      </c>
    </row>
    <row r="149" spans="1:8" ht="31.2" hidden="1" x14ac:dyDescent="0.3">
      <c r="A149" s="340" t="s">
        <v>146</v>
      </c>
      <c r="B149" s="300" t="s">
        <v>147</v>
      </c>
      <c r="C149" s="14" t="s">
        <v>5</v>
      </c>
      <c r="D149" s="49">
        <v>1</v>
      </c>
      <c r="E149" s="344" t="s">
        <v>6</v>
      </c>
      <c r="F149" s="49">
        <v>1</v>
      </c>
      <c r="G149" s="288">
        <f t="shared" si="2"/>
        <v>2</v>
      </c>
    </row>
    <row r="150" spans="1:8" ht="31.2" hidden="1" x14ac:dyDescent="0.3">
      <c r="A150" s="340" t="s">
        <v>146</v>
      </c>
      <c r="B150" s="296" t="s">
        <v>249</v>
      </c>
      <c r="C150" s="14" t="s">
        <v>5</v>
      </c>
      <c r="D150" s="49">
        <v>1</v>
      </c>
      <c r="E150" s="344" t="s">
        <v>6</v>
      </c>
      <c r="F150" s="49">
        <v>1</v>
      </c>
      <c r="G150" s="288">
        <f t="shared" si="2"/>
        <v>2</v>
      </c>
    </row>
    <row r="151" spans="1:8" ht="31.2" hidden="1" x14ac:dyDescent="0.3">
      <c r="A151" s="12" t="s">
        <v>216</v>
      </c>
      <c r="B151" s="296" t="s">
        <v>217</v>
      </c>
      <c r="C151" s="14" t="s">
        <v>5</v>
      </c>
      <c r="D151" s="49">
        <v>1</v>
      </c>
      <c r="E151" s="49" t="s">
        <v>6</v>
      </c>
      <c r="F151" s="49">
        <v>1</v>
      </c>
      <c r="G151" s="288">
        <f t="shared" si="2"/>
        <v>1</v>
      </c>
      <c r="H151" s="288" t="s">
        <v>36</v>
      </c>
    </row>
    <row r="152" spans="1:8" x14ac:dyDescent="0.3">
      <c r="A152" s="12" t="s">
        <v>284</v>
      </c>
      <c r="B152" s="300" t="s">
        <v>407</v>
      </c>
      <c r="C152" s="14" t="s">
        <v>11</v>
      </c>
      <c r="D152" s="49">
        <v>2</v>
      </c>
      <c r="E152" s="14" t="s">
        <v>118</v>
      </c>
      <c r="F152" s="49">
        <v>2</v>
      </c>
      <c r="G152" s="288">
        <f t="shared" si="2"/>
        <v>3</v>
      </c>
      <c r="H152" s="288" t="s">
        <v>36</v>
      </c>
    </row>
    <row r="153" spans="1:8" hidden="1" x14ac:dyDescent="0.3">
      <c r="A153" s="12" t="s">
        <v>34</v>
      </c>
      <c r="B153" s="300" t="s">
        <v>698</v>
      </c>
      <c r="C153" s="14" t="s">
        <v>7</v>
      </c>
      <c r="D153" s="49">
        <v>1</v>
      </c>
      <c r="E153" s="14" t="s">
        <v>118</v>
      </c>
      <c r="F153" s="49">
        <v>1</v>
      </c>
      <c r="G153" s="288">
        <f t="shared" si="2"/>
        <v>1</v>
      </c>
      <c r="H153" s="288" t="s">
        <v>36</v>
      </c>
    </row>
    <row r="154" spans="1:8" x14ac:dyDescent="0.3">
      <c r="A154" s="12" t="s">
        <v>284</v>
      </c>
      <c r="B154" s="300" t="s">
        <v>285</v>
      </c>
      <c r="C154" s="14" t="s">
        <v>11</v>
      </c>
      <c r="D154" s="14">
        <v>1</v>
      </c>
      <c r="E154" s="14" t="s">
        <v>6</v>
      </c>
      <c r="F154" s="14">
        <v>1</v>
      </c>
      <c r="G154" s="288">
        <f t="shared" si="2"/>
        <v>3</v>
      </c>
      <c r="H154" s="288" t="s">
        <v>36</v>
      </c>
    </row>
    <row r="155" spans="1:8" hidden="1" x14ac:dyDescent="0.3">
      <c r="A155" s="12" t="s">
        <v>555</v>
      </c>
      <c r="B155" s="296" t="s">
        <v>556</v>
      </c>
      <c r="C155" s="14" t="s">
        <v>61</v>
      </c>
      <c r="D155" s="49">
        <v>4</v>
      </c>
      <c r="E155" s="14" t="s">
        <v>6</v>
      </c>
      <c r="F155" s="49">
        <v>4</v>
      </c>
      <c r="G155" s="288">
        <f t="shared" si="2"/>
        <v>35</v>
      </c>
      <c r="H155" s="288" t="s">
        <v>36</v>
      </c>
    </row>
    <row r="156" spans="1:8" hidden="1" x14ac:dyDescent="0.3">
      <c r="A156" s="12" t="s">
        <v>555</v>
      </c>
      <c r="B156" s="296" t="s">
        <v>557</v>
      </c>
      <c r="C156" s="14" t="s">
        <v>61</v>
      </c>
      <c r="D156" s="49">
        <v>4</v>
      </c>
      <c r="E156" s="14" t="s">
        <v>6</v>
      </c>
      <c r="F156" s="49">
        <v>4</v>
      </c>
      <c r="G156" s="288">
        <f t="shared" si="2"/>
        <v>35</v>
      </c>
      <c r="H156" s="288" t="s">
        <v>36</v>
      </c>
    </row>
    <row r="157" spans="1:8" hidden="1" x14ac:dyDescent="0.3">
      <c r="A157" s="12" t="s">
        <v>555</v>
      </c>
      <c r="B157" s="296" t="s">
        <v>558</v>
      </c>
      <c r="C157" s="14" t="s">
        <v>61</v>
      </c>
      <c r="D157" s="49">
        <v>10</v>
      </c>
      <c r="E157" s="14" t="s">
        <v>6</v>
      </c>
      <c r="F157" s="49">
        <v>10</v>
      </c>
      <c r="G157" s="288">
        <f t="shared" si="2"/>
        <v>35</v>
      </c>
      <c r="H157" s="288" t="s">
        <v>36</v>
      </c>
    </row>
    <row r="158" spans="1:8" hidden="1" x14ac:dyDescent="0.3">
      <c r="A158" s="12" t="s">
        <v>555</v>
      </c>
      <c r="B158" s="296" t="s">
        <v>559</v>
      </c>
      <c r="C158" s="14" t="s">
        <v>61</v>
      </c>
      <c r="D158" s="49">
        <v>4</v>
      </c>
      <c r="E158" s="14" t="s">
        <v>6</v>
      </c>
      <c r="F158" s="49">
        <v>4</v>
      </c>
      <c r="G158" s="288">
        <f t="shared" si="2"/>
        <v>35</v>
      </c>
      <c r="H158" s="288" t="s">
        <v>36</v>
      </c>
    </row>
    <row r="159" spans="1:8" hidden="1" x14ac:dyDescent="0.3">
      <c r="A159" s="12" t="s">
        <v>555</v>
      </c>
      <c r="B159" s="296" t="s">
        <v>560</v>
      </c>
      <c r="C159" s="14" t="s">
        <v>61</v>
      </c>
      <c r="D159" s="49">
        <v>4</v>
      </c>
      <c r="E159" s="14" t="s">
        <v>6</v>
      </c>
      <c r="F159" s="49">
        <v>4</v>
      </c>
      <c r="G159" s="288">
        <f t="shared" si="2"/>
        <v>35</v>
      </c>
      <c r="H159" s="288" t="s">
        <v>36</v>
      </c>
    </row>
    <row r="160" spans="1:8" hidden="1" x14ac:dyDescent="0.3">
      <c r="A160" s="12" t="s">
        <v>555</v>
      </c>
      <c r="B160" s="296" t="s">
        <v>561</v>
      </c>
      <c r="C160" s="14" t="s">
        <v>61</v>
      </c>
      <c r="D160" s="49">
        <v>4</v>
      </c>
      <c r="E160" s="14" t="s">
        <v>6</v>
      </c>
      <c r="F160" s="49">
        <v>4</v>
      </c>
      <c r="G160" s="288">
        <f t="shared" si="2"/>
        <v>35</v>
      </c>
      <c r="H160" s="288" t="s">
        <v>36</v>
      </c>
    </row>
    <row r="161" spans="1:8" hidden="1" x14ac:dyDescent="0.3">
      <c r="A161" s="12" t="s">
        <v>555</v>
      </c>
      <c r="B161" s="296" t="s">
        <v>562</v>
      </c>
      <c r="C161" s="14" t="s">
        <v>61</v>
      </c>
      <c r="D161" s="49">
        <v>4</v>
      </c>
      <c r="E161" s="14" t="s">
        <v>6</v>
      </c>
      <c r="F161" s="49">
        <v>4</v>
      </c>
      <c r="G161" s="288">
        <f t="shared" si="2"/>
        <v>35</v>
      </c>
      <c r="H161" s="288" t="s">
        <v>36</v>
      </c>
    </row>
    <row r="162" spans="1:8" hidden="1" x14ac:dyDescent="0.3">
      <c r="A162" s="12" t="s">
        <v>555</v>
      </c>
      <c r="B162" s="296" t="s">
        <v>563</v>
      </c>
      <c r="C162" s="14" t="s">
        <v>61</v>
      </c>
      <c r="D162" s="49">
        <v>10</v>
      </c>
      <c r="E162" s="14" t="s">
        <v>6</v>
      </c>
      <c r="F162" s="49">
        <v>10</v>
      </c>
      <c r="G162" s="288">
        <f t="shared" si="2"/>
        <v>35</v>
      </c>
      <c r="H162" s="288" t="s">
        <v>36</v>
      </c>
    </row>
    <row r="163" spans="1:8" hidden="1" x14ac:dyDescent="0.3">
      <c r="A163" s="12" t="s">
        <v>555</v>
      </c>
      <c r="B163" s="296" t="s">
        <v>564</v>
      </c>
      <c r="C163" s="14" t="s">
        <v>61</v>
      </c>
      <c r="D163" s="49">
        <v>10</v>
      </c>
      <c r="E163" s="14" t="s">
        <v>6</v>
      </c>
      <c r="F163" s="49">
        <v>10</v>
      </c>
      <c r="G163" s="288">
        <f t="shared" si="2"/>
        <v>35</v>
      </c>
      <c r="H163" s="288" t="s">
        <v>36</v>
      </c>
    </row>
    <row r="164" spans="1:8" hidden="1" x14ac:dyDescent="0.3">
      <c r="A164" s="12" t="s">
        <v>555</v>
      </c>
      <c r="B164" s="296" t="s">
        <v>565</v>
      </c>
      <c r="C164" s="14" t="s">
        <v>61</v>
      </c>
      <c r="D164" s="49">
        <v>10</v>
      </c>
      <c r="E164" s="14" t="s">
        <v>6</v>
      </c>
      <c r="F164" s="49">
        <v>10</v>
      </c>
      <c r="G164" s="288">
        <f t="shared" si="2"/>
        <v>35</v>
      </c>
      <c r="H164" s="288" t="s">
        <v>36</v>
      </c>
    </row>
    <row r="165" spans="1:8" hidden="1" x14ac:dyDescent="0.3">
      <c r="A165" s="12" t="s">
        <v>555</v>
      </c>
      <c r="B165" s="296" t="s">
        <v>566</v>
      </c>
      <c r="C165" s="14" t="s">
        <v>61</v>
      </c>
      <c r="D165" s="49">
        <v>10</v>
      </c>
      <c r="E165" s="14" t="s">
        <v>6</v>
      </c>
      <c r="F165" s="49">
        <v>10</v>
      </c>
      <c r="G165" s="288">
        <f t="shared" si="2"/>
        <v>35</v>
      </c>
      <c r="H165" s="288" t="s">
        <v>36</v>
      </c>
    </row>
    <row r="166" spans="1:8" hidden="1" x14ac:dyDescent="0.3">
      <c r="A166" s="12" t="s">
        <v>555</v>
      </c>
      <c r="B166" s="296" t="s">
        <v>567</v>
      </c>
      <c r="C166" s="14" t="s">
        <v>61</v>
      </c>
      <c r="D166" s="49">
        <v>10</v>
      </c>
      <c r="E166" s="14" t="s">
        <v>6</v>
      </c>
      <c r="F166" s="49">
        <v>10</v>
      </c>
      <c r="G166" s="288">
        <f t="shared" si="2"/>
        <v>35</v>
      </c>
      <c r="H166" s="288" t="s">
        <v>36</v>
      </c>
    </row>
    <row r="167" spans="1:8" hidden="1" x14ac:dyDescent="0.3">
      <c r="A167" s="12" t="s">
        <v>555</v>
      </c>
      <c r="B167" s="296" t="s">
        <v>568</v>
      </c>
      <c r="C167" s="14" t="s">
        <v>61</v>
      </c>
      <c r="D167" s="49">
        <v>10</v>
      </c>
      <c r="E167" s="14" t="s">
        <v>6</v>
      </c>
      <c r="F167" s="49">
        <v>10</v>
      </c>
      <c r="G167" s="288">
        <f t="shared" si="2"/>
        <v>35</v>
      </c>
      <c r="H167" s="288" t="s">
        <v>36</v>
      </c>
    </row>
    <row r="168" spans="1:8" hidden="1" x14ac:dyDescent="0.3">
      <c r="A168" s="12" t="s">
        <v>555</v>
      </c>
      <c r="B168" s="296" t="s">
        <v>569</v>
      </c>
      <c r="C168" s="14" t="s">
        <v>61</v>
      </c>
      <c r="D168" s="49">
        <v>10</v>
      </c>
      <c r="E168" s="14" t="s">
        <v>6</v>
      </c>
      <c r="F168" s="49">
        <v>10</v>
      </c>
      <c r="G168" s="288">
        <f t="shared" si="2"/>
        <v>35</v>
      </c>
      <c r="H168" s="288" t="s">
        <v>36</v>
      </c>
    </row>
    <row r="169" spans="1:8" hidden="1" x14ac:dyDescent="0.3">
      <c r="A169" s="12" t="s">
        <v>555</v>
      </c>
      <c r="B169" s="296" t="s">
        <v>570</v>
      </c>
      <c r="C169" s="14" t="s">
        <v>61</v>
      </c>
      <c r="D169" s="49">
        <v>10</v>
      </c>
      <c r="E169" s="14" t="s">
        <v>6</v>
      </c>
      <c r="F169" s="49">
        <v>10</v>
      </c>
      <c r="G169" s="288">
        <f t="shared" si="2"/>
        <v>35</v>
      </c>
      <c r="H169" s="288" t="s">
        <v>36</v>
      </c>
    </row>
    <row r="170" spans="1:8" hidden="1" x14ac:dyDescent="0.3">
      <c r="A170" s="12" t="s">
        <v>555</v>
      </c>
      <c r="B170" s="296" t="s">
        <v>832</v>
      </c>
      <c r="C170" s="14" t="s">
        <v>61</v>
      </c>
      <c r="D170" s="49">
        <v>6</v>
      </c>
      <c r="E170" s="14" t="s">
        <v>6</v>
      </c>
      <c r="F170" s="49">
        <v>6</v>
      </c>
      <c r="G170" s="288">
        <f t="shared" si="2"/>
        <v>35</v>
      </c>
      <c r="H170" s="288" t="s">
        <v>36</v>
      </c>
    </row>
    <row r="171" spans="1:8" hidden="1" x14ac:dyDescent="0.3">
      <c r="A171" s="12" t="s">
        <v>555</v>
      </c>
      <c r="B171" s="296" t="s">
        <v>833</v>
      </c>
      <c r="C171" s="14" t="s">
        <v>61</v>
      </c>
      <c r="D171" s="49">
        <v>10</v>
      </c>
      <c r="E171" s="14" t="s">
        <v>6</v>
      </c>
      <c r="F171" s="49">
        <v>10</v>
      </c>
      <c r="G171" s="288">
        <f t="shared" si="2"/>
        <v>35</v>
      </c>
      <c r="H171" s="288" t="s">
        <v>36</v>
      </c>
    </row>
    <row r="172" spans="1:8" hidden="1" x14ac:dyDescent="0.3">
      <c r="A172" s="12" t="s">
        <v>555</v>
      </c>
      <c r="B172" s="296" t="s">
        <v>834</v>
      </c>
      <c r="C172" s="14" t="s">
        <v>61</v>
      </c>
      <c r="D172" s="49">
        <v>6</v>
      </c>
      <c r="E172" s="14" t="s">
        <v>6</v>
      </c>
      <c r="F172" s="49">
        <v>6</v>
      </c>
      <c r="G172" s="288">
        <f t="shared" si="2"/>
        <v>35</v>
      </c>
      <c r="H172" s="288" t="s">
        <v>36</v>
      </c>
    </row>
    <row r="173" spans="1:8" hidden="1" x14ac:dyDescent="0.3">
      <c r="A173" s="12" t="s">
        <v>555</v>
      </c>
      <c r="B173" s="296" t="s">
        <v>835</v>
      </c>
      <c r="C173" s="14" t="s">
        <v>61</v>
      </c>
      <c r="D173" s="49">
        <v>5</v>
      </c>
      <c r="E173" s="14" t="s">
        <v>6</v>
      </c>
      <c r="F173" s="49">
        <v>5</v>
      </c>
      <c r="G173" s="288">
        <f t="shared" si="2"/>
        <v>35</v>
      </c>
      <c r="H173" s="288" t="s">
        <v>36</v>
      </c>
    </row>
    <row r="174" spans="1:8" hidden="1" x14ac:dyDescent="0.3">
      <c r="A174" s="12" t="s">
        <v>555</v>
      </c>
      <c r="B174" s="296" t="s">
        <v>575</v>
      </c>
      <c r="C174" s="14" t="s">
        <v>61</v>
      </c>
      <c r="D174" s="49">
        <v>5</v>
      </c>
      <c r="E174" s="14" t="s">
        <v>6</v>
      </c>
      <c r="F174" s="49">
        <v>5</v>
      </c>
      <c r="G174" s="288">
        <f t="shared" si="2"/>
        <v>35</v>
      </c>
      <c r="H174" s="288" t="s">
        <v>36</v>
      </c>
    </row>
    <row r="175" spans="1:8" hidden="1" x14ac:dyDescent="0.3">
      <c r="A175" s="12" t="s">
        <v>555</v>
      </c>
      <c r="B175" s="296" t="s">
        <v>576</v>
      </c>
      <c r="C175" s="14" t="s">
        <v>61</v>
      </c>
      <c r="D175" s="49">
        <v>10</v>
      </c>
      <c r="E175" s="14" t="s">
        <v>6</v>
      </c>
      <c r="F175" s="49">
        <v>10</v>
      </c>
      <c r="G175" s="288">
        <f t="shared" si="2"/>
        <v>35</v>
      </c>
      <c r="H175" s="288" t="s">
        <v>36</v>
      </c>
    </row>
    <row r="176" spans="1:8" ht="46.8" hidden="1" x14ac:dyDescent="0.3">
      <c r="A176" s="12" t="s">
        <v>555</v>
      </c>
      <c r="B176" s="302" t="s">
        <v>836</v>
      </c>
      <c r="C176" s="14" t="s">
        <v>61</v>
      </c>
      <c r="D176" s="49">
        <v>5</v>
      </c>
      <c r="E176" s="14" t="s">
        <v>6</v>
      </c>
      <c r="F176" s="49">
        <v>5</v>
      </c>
      <c r="G176" s="288">
        <f t="shared" si="2"/>
        <v>35</v>
      </c>
      <c r="H176" s="288" t="s">
        <v>36</v>
      </c>
    </row>
    <row r="177" spans="1:8" hidden="1" x14ac:dyDescent="0.3">
      <c r="A177" s="12" t="s">
        <v>555</v>
      </c>
      <c r="B177" s="296" t="s">
        <v>837</v>
      </c>
      <c r="C177" s="14" t="s">
        <v>61</v>
      </c>
      <c r="D177" s="49">
        <v>5</v>
      </c>
      <c r="E177" s="14" t="s">
        <v>6</v>
      </c>
      <c r="F177" s="49">
        <v>5</v>
      </c>
      <c r="G177" s="288">
        <f t="shared" si="2"/>
        <v>35</v>
      </c>
      <c r="H177" s="288" t="s">
        <v>36</v>
      </c>
    </row>
    <row r="178" spans="1:8" hidden="1" x14ac:dyDescent="0.3">
      <c r="A178" s="12" t="s">
        <v>555</v>
      </c>
      <c r="B178" s="293" t="s">
        <v>838</v>
      </c>
      <c r="C178" s="14" t="s">
        <v>61</v>
      </c>
      <c r="D178" s="49">
        <v>5</v>
      </c>
      <c r="E178" s="14" t="s">
        <v>6</v>
      </c>
      <c r="F178" s="49">
        <v>5</v>
      </c>
      <c r="G178" s="288">
        <f t="shared" si="2"/>
        <v>35</v>
      </c>
      <c r="H178" s="288" t="s">
        <v>36</v>
      </c>
    </row>
    <row r="179" spans="1:8" ht="46.8" hidden="1" x14ac:dyDescent="0.3">
      <c r="A179" s="12" t="s">
        <v>555</v>
      </c>
      <c r="B179" s="12" t="s">
        <v>839</v>
      </c>
      <c r="C179" s="14" t="s">
        <v>61</v>
      </c>
      <c r="D179" s="49">
        <v>5</v>
      </c>
      <c r="E179" s="14" t="s">
        <v>6</v>
      </c>
      <c r="F179" s="49">
        <v>5</v>
      </c>
      <c r="G179" s="288">
        <f t="shared" si="2"/>
        <v>35</v>
      </c>
      <c r="H179" s="288" t="s">
        <v>36</v>
      </c>
    </row>
    <row r="180" spans="1:8" ht="93.6" hidden="1" x14ac:dyDescent="0.3">
      <c r="A180" s="12" t="s">
        <v>555</v>
      </c>
      <c r="B180" s="12" t="s">
        <v>840</v>
      </c>
      <c r="C180" s="14" t="s">
        <v>61</v>
      </c>
      <c r="D180" s="49">
        <v>5</v>
      </c>
      <c r="E180" s="14" t="s">
        <v>6</v>
      </c>
      <c r="F180" s="49">
        <v>5</v>
      </c>
      <c r="G180" s="288">
        <f t="shared" si="2"/>
        <v>35</v>
      </c>
      <c r="H180" s="288" t="s">
        <v>36</v>
      </c>
    </row>
    <row r="181" spans="1:8" hidden="1" x14ac:dyDescent="0.3">
      <c r="A181" s="12" t="s">
        <v>555</v>
      </c>
      <c r="B181" s="296" t="s">
        <v>582</v>
      </c>
      <c r="C181" s="14" t="s">
        <v>61</v>
      </c>
      <c r="D181" s="49">
        <v>5</v>
      </c>
      <c r="E181" s="14" t="s">
        <v>6</v>
      </c>
      <c r="F181" s="49">
        <v>5</v>
      </c>
      <c r="G181" s="288">
        <f t="shared" si="2"/>
        <v>35</v>
      </c>
      <c r="H181" s="288" t="s">
        <v>36</v>
      </c>
    </row>
    <row r="182" spans="1:8" hidden="1" x14ac:dyDescent="0.3">
      <c r="A182" s="12" t="s">
        <v>555</v>
      </c>
      <c r="B182" s="293" t="s">
        <v>583</v>
      </c>
      <c r="C182" s="14" t="s">
        <v>61</v>
      </c>
      <c r="D182" s="49">
        <v>30</v>
      </c>
      <c r="E182" s="14" t="s">
        <v>6</v>
      </c>
      <c r="F182" s="49">
        <v>30</v>
      </c>
      <c r="G182" s="288">
        <f t="shared" si="2"/>
        <v>35</v>
      </c>
      <c r="H182" s="288" t="s">
        <v>36</v>
      </c>
    </row>
    <row r="183" spans="1:8" hidden="1" x14ac:dyDescent="0.3">
      <c r="A183" s="12" t="s">
        <v>555</v>
      </c>
      <c r="B183" s="296" t="s">
        <v>841</v>
      </c>
      <c r="C183" s="14" t="s">
        <v>61</v>
      </c>
      <c r="D183" s="49">
        <v>2</v>
      </c>
      <c r="E183" s="14" t="s">
        <v>6</v>
      </c>
      <c r="F183" s="49">
        <v>2</v>
      </c>
      <c r="G183" s="288">
        <f t="shared" si="2"/>
        <v>35</v>
      </c>
      <c r="H183" s="288" t="s">
        <v>36</v>
      </c>
    </row>
    <row r="184" spans="1:8" hidden="1" x14ac:dyDescent="0.3">
      <c r="A184" s="12" t="s">
        <v>555</v>
      </c>
      <c r="B184" s="296" t="s">
        <v>585</v>
      </c>
      <c r="C184" s="14" t="s">
        <v>61</v>
      </c>
      <c r="D184" s="49">
        <v>15</v>
      </c>
      <c r="E184" s="14" t="s">
        <v>6</v>
      </c>
      <c r="F184" s="49">
        <v>15</v>
      </c>
      <c r="G184" s="288">
        <f t="shared" si="2"/>
        <v>35</v>
      </c>
      <c r="H184" s="288" t="s">
        <v>36</v>
      </c>
    </row>
    <row r="185" spans="1:8" hidden="1" x14ac:dyDescent="0.3">
      <c r="A185" s="12" t="s">
        <v>555</v>
      </c>
      <c r="B185" s="296" t="s">
        <v>586</v>
      </c>
      <c r="C185" s="14" t="s">
        <v>61</v>
      </c>
      <c r="D185" s="49">
        <v>5</v>
      </c>
      <c r="E185" s="14" t="s">
        <v>6</v>
      </c>
      <c r="F185" s="49">
        <v>5</v>
      </c>
      <c r="G185" s="288">
        <f t="shared" si="2"/>
        <v>35</v>
      </c>
      <c r="H185" s="288" t="s">
        <v>36</v>
      </c>
    </row>
    <row r="186" spans="1:8" hidden="1" x14ac:dyDescent="0.3">
      <c r="A186" s="12" t="s">
        <v>555</v>
      </c>
      <c r="B186" s="296" t="s">
        <v>587</v>
      </c>
      <c r="C186" s="14" t="s">
        <v>61</v>
      </c>
      <c r="D186" s="49">
        <v>5</v>
      </c>
      <c r="E186" s="14" t="s">
        <v>6</v>
      </c>
      <c r="F186" s="49">
        <v>5</v>
      </c>
      <c r="G186" s="288">
        <f t="shared" si="2"/>
        <v>35</v>
      </c>
      <c r="H186" s="288" t="s">
        <v>36</v>
      </c>
    </row>
    <row r="187" spans="1:8" hidden="1" x14ac:dyDescent="0.3">
      <c r="A187" s="12" t="s">
        <v>555</v>
      </c>
      <c r="B187" s="296" t="s">
        <v>588</v>
      </c>
      <c r="C187" s="14" t="s">
        <v>61</v>
      </c>
      <c r="D187" s="49">
        <v>5</v>
      </c>
      <c r="E187" s="14" t="s">
        <v>6</v>
      </c>
      <c r="F187" s="49">
        <v>5</v>
      </c>
      <c r="G187" s="288">
        <f t="shared" si="2"/>
        <v>35</v>
      </c>
      <c r="H187" s="288" t="s">
        <v>36</v>
      </c>
    </row>
    <row r="188" spans="1:8" hidden="1" x14ac:dyDescent="0.3">
      <c r="A188" s="12" t="s">
        <v>555</v>
      </c>
      <c r="B188" s="296" t="s">
        <v>842</v>
      </c>
      <c r="C188" s="14" t="s">
        <v>61</v>
      </c>
      <c r="D188" s="49">
        <v>10</v>
      </c>
      <c r="E188" s="14" t="s">
        <v>6</v>
      </c>
      <c r="F188" s="49">
        <v>10</v>
      </c>
      <c r="G188" s="288">
        <f t="shared" si="2"/>
        <v>35</v>
      </c>
      <c r="H188" s="288" t="s">
        <v>36</v>
      </c>
    </row>
    <row r="189" spans="1:8" ht="46.8" hidden="1" x14ac:dyDescent="0.3">
      <c r="A189" s="12" t="s">
        <v>555</v>
      </c>
      <c r="B189" s="12" t="s">
        <v>843</v>
      </c>
      <c r="C189" s="14" t="s">
        <v>61</v>
      </c>
      <c r="D189" s="49">
        <v>10</v>
      </c>
      <c r="E189" s="14" t="s">
        <v>6</v>
      </c>
      <c r="F189" s="49">
        <v>10</v>
      </c>
      <c r="G189" s="288">
        <f t="shared" si="2"/>
        <v>35</v>
      </c>
      <c r="H189" s="288" t="s">
        <v>36</v>
      </c>
    </row>
    <row r="190" spans="1:8" x14ac:dyDescent="0.3">
      <c r="A190" s="12" t="s">
        <v>284</v>
      </c>
      <c r="B190" s="300" t="s">
        <v>641</v>
      </c>
      <c r="C190" s="14" t="s">
        <v>11</v>
      </c>
      <c r="D190" s="49">
        <v>1</v>
      </c>
      <c r="E190" s="49" t="s">
        <v>118</v>
      </c>
      <c r="F190" s="49">
        <v>1</v>
      </c>
      <c r="G190" s="288">
        <f t="shared" si="2"/>
        <v>3</v>
      </c>
      <c r="H190" s="288" t="s">
        <v>36</v>
      </c>
    </row>
    <row r="191" spans="1:8" ht="31.2" hidden="1" x14ac:dyDescent="0.3">
      <c r="A191" s="12" t="s">
        <v>313</v>
      </c>
      <c r="B191" s="300" t="s">
        <v>844</v>
      </c>
      <c r="C191" s="14" t="s">
        <v>61</v>
      </c>
      <c r="D191" s="49">
        <v>1</v>
      </c>
      <c r="E191" s="49" t="s">
        <v>6</v>
      </c>
      <c r="F191" s="49">
        <v>25</v>
      </c>
      <c r="G191" s="288">
        <f t="shared" si="2"/>
        <v>2</v>
      </c>
      <c r="H191" s="288" t="s">
        <v>36</v>
      </c>
    </row>
    <row r="192" spans="1:8" ht="31.2" hidden="1" x14ac:dyDescent="0.3">
      <c r="A192" s="12" t="s">
        <v>313</v>
      </c>
      <c r="B192" s="300" t="s">
        <v>845</v>
      </c>
      <c r="C192" s="14" t="s">
        <v>61</v>
      </c>
      <c r="D192" s="49">
        <v>1</v>
      </c>
      <c r="E192" s="49" t="s">
        <v>6</v>
      </c>
      <c r="F192" s="49">
        <v>25</v>
      </c>
      <c r="G192" s="288">
        <f t="shared" si="2"/>
        <v>2</v>
      </c>
      <c r="H192" s="288" t="s">
        <v>36</v>
      </c>
    </row>
    <row r="193" spans="1:8" ht="62.4" x14ac:dyDescent="0.3">
      <c r="A193" s="12" t="s">
        <v>863</v>
      </c>
      <c r="B193" s="300" t="s">
        <v>770</v>
      </c>
      <c r="C193" s="14" t="s">
        <v>11</v>
      </c>
      <c r="D193" s="14">
        <v>1</v>
      </c>
      <c r="E193" s="14" t="s">
        <v>118</v>
      </c>
      <c r="F193" s="14">
        <v>1</v>
      </c>
      <c r="G193" s="288">
        <f t="shared" si="2"/>
        <v>1</v>
      </c>
      <c r="H193" s="288" t="s">
        <v>36</v>
      </c>
    </row>
    <row r="194" spans="1:8" hidden="1" x14ac:dyDescent="0.3">
      <c r="A194" s="12" t="s">
        <v>396</v>
      </c>
      <c r="B194" s="296" t="s">
        <v>397</v>
      </c>
      <c r="C194" s="14" t="s">
        <v>11</v>
      </c>
      <c r="D194" s="14">
        <v>1</v>
      </c>
      <c r="E194" s="14" t="s">
        <v>6</v>
      </c>
      <c r="F194" s="14">
        <v>1</v>
      </c>
      <c r="G194" s="288">
        <f t="shared" ref="G194:G211" si="3">COUNTIF($A$2:$A$998,A194)</f>
        <v>1</v>
      </c>
    </row>
    <row r="195" spans="1:8" hidden="1" x14ac:dyDescent="0.3">
      <c r="A195" s="12" t="s">
        <v>472</v>
      </c>
      <c r="B195" s="296" t="s">
        <v>136</v>
      </c>
      <c r="C195" s="14" t="s">
        <v>11</v>
      </c>
      <c r="D195" s="49">
        <v>1</v>
      </c>
      <c r="E195" s="49" t="s">
        <v>118</v>
      </c>
      <c r="F195" s="49">
        <v>1</v>
      </c>
      <c r="G195" s="288">
        <f t="shared" si="3"/>
        <v>1</v>
      </c>
    </row>
    <row r="196" spans="1:8" x14ac:dyDescent="0.3">
      <c r="A196" s="12" t="s">
        <v>827</v>
      </c>
      <c r="B196" s="300" t="s">
        <v>663</v>
      </c>
      <c r="C196" s="14" t="s">
        <v>11</v>
      </c>
      <c r="D196" s="49">
        <v>1</v>
      </c>
      <c r="E196" s="49" t="s">
        <v>118</v>
      </c>
      <c r="F196" s="49">
        <v>5</v>
      </c>
      <c r="G196" s="288">
        <f t="shared" si="3"/>
        <v>1</v>
      </c>
      <c r="H196" s="288" t="s">
        <v>36</v>
      </c>
    </row>
    <row r="197" spans="1:8" x14ac:dyDescent="0.3">
      <c r="A197" s="12" t="s">
        <v>830</v>
      </c>
      <c r="B197" s="300" t="s">
        <v>750</v>
      </c>
      <c r="C197" s="14" t="s">
        <v>11</v>
      </c>
      <c r="D197" s="14">
        <v>3</v>
      </c>
      <c r="E197" s="14" t="s">
        <v>118</v>
      </c>
      <c r="F197" s="14">
        <f>D197</f>
        <v>3</v>
      </c>
      <c r="G197" s="288">
        <f t="shared" si="3"/>
        <v>1</v>
      </c>
      <c r="H197" s="288" t="s">
        <v>36</v>
      </c>
    </row>
    <row r="198" spans="1:8" ht="46.8" hidden="1" x14ac:dyDescent="0.3">
      <c r="A198" s="12" t="s">
        <v>131</v>
      </c>
      <c r="B198" s="300" t="s">
        <v>132</v>
      </c>
      <c r="C198" s="14" t="s">
        <v>5</v>
      </c>
      <c r="D198" s="49">
        <v>1</v>
      </c>
      <c r="E198" s="49" t="s">
        <v>6</v>
      </c>
      <c r="F198" s="49">
        <v>1</v>
      </c>
      <c r="G198" s="288">
        <f t="shared" si="3"/>
        <v>1</v>
      </c>
      <c r="H198" s="288" t="s">
        <v>36</v>
      </c>
    </row>
    <row r="199" spans="1:8" hidden="1" x14ac:dyDescent="0.3">
      <c r="A199" s="12" t="s">
        <v>138</v>
      </c>
      <c r="B199" s="300" t="s">
        <v>139</v>
      </c>
      <c r="C199" s="14" t="s">
        <v>5</v>
      </c>
      <c r="D199" s="49">
        <v>4</v>
      </c>
      <c r="E199" s="49" t="s">
        <v>6</v>
      </c>
      <c r="F199" s="49">
        <v>4</v>
      </c>
      <c r="G199" s="288">
        <f t="shared" si="3"/>
        <v>1</v>
      </c>
      <c r="H199" s="288" t="s">
        <v>36</v>
      </c>
    </row>
    <row r="200" spans="1:8" hidden="1" x14ac:dyDescent="0.3">
      <c r="A200" s="12" t="s">
        <v>820</v>
      </c>
      <c r="B200" s="300" t="s">
        <v>297</v>
      </c>
      <c r="C200" s="14" t="s">
        <v>61</v>
      </c>
      <c r="D200" s="14">
        <v>10</v>
      </c>
      <c r="E200" s="14" t="s">
        <v>6</v>
      </c>
      <c r="F200" s="14">
        <v>10</v>
      </c>
      <c r="G200" s="288">
        <f t="shared" si="3"/>
        <v>1</v>
      </c>
      <c r="H200" s="288" t="s">
        <v>36</v>
      </c>
    </row>
    <row r="201" spans="1:8" hidden="1" x14ac:dyDescent="0.3">
      <c r="A201" s="12" t="s">
        <v>775</v>
      </c>
      <c r="B201" s="295" t="s">
        <v>183</v>
      </c>
      <c r="C201" s="14" t="s">
        <v>7</v>
      </c>
      <c r="D201" s="49">
        <v>4</v>
      </c>
      <c r="E201" s="49" t="s">
        <v>6</v>
      </c>
      <c r="F201" s="49">
        <v>4</v>
      </c>
      <c r="G201" s="288">
        <f t="shared" si="3"/>
        <v>2</v>
      </c>
      <c r="H201" s="288" t="s">
        <v>36</v>
      </c>
    </row>
    <row r="202" spans="1:8" hidden="1" x14ac:dyDescent="0.3">
      <c r="A202" s="12" t="s">
        <v>775</v>
      </c>
      <c r="B202" s="300" t="s">
        <v>776</v>
      </c>
      <c r="C202" s="14" t="s">
        <v>7</v>
      </c>
      <c r="D202" s="14">
        <v>3</v>
      </c>
      <c r="E202" s="14" t="s">
        <v>118</v>
      </c>
      <c r="F202" s="14">
        <v>3</v>
      </c>
      <c r="G202" s="288">
        <f t="shared" si="3"/>
        <v>2</v>
      </c>
      <c r="H202" s="288" t="s">
        <v>36</v>
      </c>
    </row>
    <row r="203" spans="1:8" hidden="1" x14ac:dyDescent="0.3">
      <c r="A203" s="339" t="s">
        <v>392</v>
      </c>
      <c r="B203" s="295" t="s">
        <v>393</v>
      </c>
      <c r="C203" s="14" t="s">
        <v>7</v>
      </c>
      <c r="D203" s="14">
        <v>1</v>
      </c>
      <c r="E203" s="14" t="s">
        <v>118</v>
      </c>
      <c r="F203" s="14">
        <v>1</v>
      </c>
      <c r="G203" s="288">
        <f t="shared" si="3"/>
        <v>1</v>
      </c>
      <c r="H203" s="288" t="s">
        <v>36</v>
      </c>
    </row>
    <row r="204" spans="1:8" hidden="1" x14ac:dyDescent="0.3">
      <c r="A204" s="12" t="s">
        <v>53</v>
      </c>
      <c r="B204" s="296" t="s">
        <v>116</v>
      </c>
      <c r="C204" s="14" t="s">
        <v>7</v>
      </c>
      <c r="D204" s="49">
        <v>1</v>
      </c>
      <c r="E204" s="49" t="s">
        <v>118</v>
      </c>
      <c r="F204" s="49">
        <v>1</v>
      </c>
      <c r="G204" s="288">
        <f t="shared" si="3"/>
        <v>1</v>
      </c>
      <c r="H204" s="288" t="s">
        <v>36</v>
      </c>
    </row>
    <row r="205" spans="1:8" ht="31.2" hidden="1" x14ac:dyDescent="0.3">
      <c r="A205" s="12" t="s">
        <v>694</v>
      </c>
      <c r="B205" s="296" t="s">
        <v>695</v>
      </c>
      <c r="C205" s="14" t="s">
        <v>7</v>
      </c>
      <c r="D205" s="14">
        <v>2</v>
      </c>
      <c r="E205" s="14" t="s">
        <v>118</v>
      </c>
      <c r="F205" s="14">
        <v>2</v>
      </c>
      <c r="G205" s="288">
        <f t="shared" si="3"/>
        <v>1</v>
      </c>
      <c r="H205" s="288" t="s">
        <v>36</v>
      </c>
    </row>
    <row r="206" spans="1:8" hidden="1" x14ac:dyDescent="0.3">
      <c r="A206" s="12" t="s">
        <v>551</v>
      </c>
      <c r="B206" s="300" t="s">
        <v>552</v>
      </c>
      <c r="C206" s="14" t="s">
        <v>7</v>
      </c>
      <c r="D206" s="14">
        <v>1</v>
      </c>
      <c r="E206" s="14" t="s">
        <v>6</v>
      </c>
      <c r="F206" s="14">
        <v>1</v>
      </c>
      <c r="G206" s="288">
        <f t="shared" si="3"/>
        <v>1</v>
      </c>
      <c r="H206" s="288" t="s">
        <v>36</v>
      </c>
    </row>
    <row r="207" spans="1:8" hidden="1" x14ac:dyDescent="0.3">
      <c r="A207" s="12" t="s">
        <v>816</v>
      </c>
      <c r="B207" s="296" t="s">
        <v>274</v>
      </c>
      <c r="C207" s="14" t="s">
        <v>7</v>
      </c>
      <c r="D207" s="49">
        <v>4</v>
      </c>
      <c r="E207" s="49" t="s">
        <v>6</v>
      </c>
      <c r="F207" s="49">
        <v>4</v>
      </c>
      <c r="G207" s="288">
        <f t="shared" si="3"/>
        <v>2</v>
      </c>
      <c r="H207" s="288" t="s">
        <v>36</v>
      </c>
    </row>
    <row r="208" spans="1:8" hidden="1" x14ac:dyDescent="0.3">
      <c r="A208" s="12" t="s">
        <v>816</v>
      </c>
      <c r="B208" s="296" t="s">
        <v>275</v>
      </c>
      <c r="C208" s="14" t="s">
        <v>7</v>
      </c>
      <c r="D208" s="49">
        <v>3</v>
      </c>
      <c r="E208" s="49" t="s">
        <v>6</v>
      </c>
      <c r="F208" s="49">
        <v>3</v>
      </c>
      <c r="G208" s="288">
        <f t="shared" si="3"/>
        <v>2</v>
      </c>
      <c r="H208" s="288" t="s">
        <v>36</v>
      </c>
    </row>
    <row r="209" spans="1:8" hidden="1" x14ac:dyDescent="0.3">
      <c r="A209" s="12" t="s">
        <v>457</v>
      </c>
      <c r="B209" s="296" t="s">
        <v>458</v>
      </c>
      <c r="C209" s="14" t="s">
        <v>7</v>
      </c>
      <c r="D209" s="49">
        <v>1</v>
      </c>
      <c r="E209" s="49" t="s">
        <v>118</v>
      </c>
      <c r="F209" s="49">
        <v>1</v>
      </c>
      <c r="G209" s="288">
        <f t="shared" si="3"/>
        <v>1</v>
      </c>
      <c r="H209" s="288" t="s">
        <v>36</v>
      </c>
    </row>
    <row r="210" spans="1:8" ht="78" x14ac:dyDescent="0.3">
      <c r="A210" s="12" t="s">
        <v>893</v>
      </c>
      <c r="B210" s="300" t="s">
        <v>683</v>
      </c>
      <c r="C210" s="14" t="s">
        <v>11</v>
      </c>
      <c r="D210" s="49">
        <v>1</v>
      </c>
      <c r="E210" s="49" t="s">
        <v>118</v>
      </c>
      <c r="F210" s="49">
        <v>1</v>
      </c>
      <c r="G210" s="288">
        <f t="shared" si="3"/>
        <v>1</v>
      </c>
      <c r="H210" s="288" t="s">
        <v>36</v>
      </c>
    </row>
    <row r="211" spans="1:8" x14ac:dyDescent="0.3">
      <c r="A211" s="12" t="s">
        <v>129</v>
      </c>
      <c r="B211" s="300" t="s">
        <v>130</v>
      </c>
      <c r="C211" s="14" t="s">
        <v>11</v>
      </c>
      <c r="D211" s="49">
        <v>5</v>
      </c>
      <c r="E211" s="49" t="s">
        <v>6</v>
      </c>
      <c r="F211" s="49">
        <v>5</v>
      </c>
      <c r="G211" s="288">
        <f t="shared" si="3"/>
        <v>1</v>
      </c>
      <c r="H211" s="288" t="s">
        <v>36</v>
      </c>
    </row>
    <row r="212" spans="1:8" x14ac:dyDescent="0.3">
      <c r="C212" s="304"/>
    </row>
    <row r="213" spans="1:8" x14ac:dyDescent="0.3">
      <c r="C213" s="304"/>
    </row>
    <row r="214" spans="1:8" x14ac:dyDescent="0.3">
      <c r="C214" s="304"/>
    </row>
    <row r="215" spans="1:8" x14ac:dyDescent="0.3">
      <c r="C215" s="304"/>
    </row>
    <row r="216" spans="1:8" x14ac:dyDescent="0.3">
      <c r="C216" s="304"/>
    </row>
    <row r="217" spans="1:8" x14ac:dyDescent="0.3">
      <c r="C217" s="304"/>
    </row>
    <row r="218" spans="1:8" x14ac:dyDescent="0.3">
      <c r="C218" s="304"/>
    </row>
    <row r="219" spans="1:8" x14ac:dyDescent="0.3">
      <c r="C219" s="304"/>
    </row>
    <row r="220" spans="1:8" x14ac:dyDescent="0.3">
      <c r="C220" s="304"/>
    </row>
    <row r="221" spans="1:8" x14ac:dyDescent="0.3">
      <c r="C221" s="304"/>
    </row>
    <row r="222" spans="1:8" x14ac:dyDescent="0.3">
      <c r="C222" s="304"/>
    </row>
    <row r="223" spans="1:8" x14ac:dyDescent="0.3">
      <c r="C223" s="304"/>
    </row>
    <row r="224" spans="1:8" x14ac:dyDescent="0.3">
      <c r="C224" s="304"/>
    </row>
    <row r="225" spans="3:3" x14ac:dyDescent="0.3">
      <c r="C225" s="304"/>
    </row>
    <row r="226" spans="3:3" x14ac:dyDescent="0.3">
      <c r="C226" s="304"/>
    </row>
    <row r="227" spans="3:3" x14ac:dyDescent="0.3">
      <c r="C227" s="304"/>
    </row>
    <row r="228" spans="3:3" x14ac:dyDescent="0.3">
      <c r="C228" s="304"/>
    </row>
    <row r="229" spans="3:3" x14ac:dyDescent="0.3">
      <c r="C229" s="304"/>
    </row>
    <row r="230" spans="3:3" x14ac:dyDescent="0.3">
      <c r="C230" s="304"/>
    </row>
    <row r="231" spans="3:3" x14ac:dyDescent="0.3">
      <c r="C231" s="304"/>
    </row>
    <row r="232" spans="3:3" x14ac:dyDescent="0.3">
      <c r="C232" s="304"/>
    </row>
    <row r="233" spans="3:3" x14ac:dyDescent="0.3">
      <c r="C233" s="304"/>
    </row>
    <row r="234" spans="3:3" x14ac:dyDescent="0.3">
      <c r="C234" s="304"/>
    </row>
    <row r="235" spans="3:3" x14ac:dyDescent="0.3">
      <c r="C235" s="304"/>
    </row>
    <row r="236" spans="3:3" x14ac:dyDescent="0.3">
      <c r="C236" s="304"/>
    </row>
    <row r="237" spans="3:3" x14ac:dyDescent="0.3">
      <c r="C237" s="304"/>
    </row>
    <row r="238" spans="3:3" x14ac:dyDescent="0.3">
      <c r="C238" s="304"/>
    </row>
    <row r="239" spans="3:3" x14ac:dyDescent="0.3">
      <c r="C239" s="304"/>
    </row>
    <row r="240" spans="3:3" x14ac:dyDescent="0.3">
      <c r="C240" s="304"/>
    </row>
    <row r="241" spans="3:3" x14ac:dyDescent="0.3">
      <c r="C241" s="304"/>
    </row>
    <row r="242" spans="3:3" x14ac:dyDescent="0.3">
      <c r="C242" s="304"/>
    </row>
    <row r="243" spans="3:3" x14ac:dyDescent="0.3">
      <c r="C243" s="304"/>
    </row>
    <row r="244" spans="3:3" x14ac:dyDescent="0.3">
      <c r="C244" s="304"/>
    </row>
    <row r="245" spans="3:3" x14ac:dyDescent="0.3">
      <c r="C245" s="304"/>
    </row>
    <row r="246" spans="3:3" x14ac:dyDescent="0.3">
      <c r="C246" s="304"/>
    </row>
    <row r="247" spans="3:3" x14ac:dyDescent="0.3">
      <c r="C247" s="304"/>
    </row>
    <row r="248" spans="3:3" x14ac:dyDescent="0.3">
      <c r="C248" s="304"/>
    </row>
    <row r="249" spans="3:3" x14ac:dyDescent="0.3">
      <c r="C249" s="304"/>
    </row>
    <row r="250" spans="3:3" x14ac:dyDescent="0.3">
      <c r="C250" s="304"/>
    </row>
    <row r="251" spans="3:3" x14ac:dyDescent="0.3">
      <c r="C251" s="304"/>
    </row>
    <row r="252" spans="3:3" x14ac:dyDescent="0.3">
      <c r="C252" s="304"/>
    </row>
    <row r="253" spans="3:3" x14ac:dyDescent="0.3">
      <c r="C253" s="304"/>
    </row>
    <row r="254" spans="3:3" x14ac:dyDescent="0.3">
      <c r="C254" s="304"/>
    </row>
    <row r="255" spans="3:3" x14ac:dyDescent="0.3">
      <c r="C255" s="304"/>
    </row>
    <row r="256" spans="3:3" x14ac:dyDescent="0.3">
      <c r="C256" s="304"/>
    </row>
    <row r="257" spans="3:3" x14ac:dyDescent="0.3">
      <c r="C257" s="304"/>
    </row>
    <row r="258" spans="3:3" x14ac:dyDescent="0.3">
      <c r="C258" s="304"/>
    </row>
    <row r="259" spans="3:3" x14ac:dyDescent="0.3">
      <c r="C259" s="304"/>
    </row>
    <row r="260" spans="3:3" x14ac:dyDescent="0.3">
      <c r="C260" s="304"/>
    </row>
    <row r="261" spans="3:3" x14ac:dyDescent="0.3">
      <c r="C261" s="304"/>
    </row>
    <row r="262" spans="3:3" x14ac:dyDescent="0.3">
      <c r="C262" s="304"/>
    </row>
    <row r="263" spans="3:3" x14ac:dyDescent="0.3">
      <c r="C263" s="304"/>
    </row>
    <row r="264" spans="3:3" x14ac:dyDescent="0.3">
      <c r="C264" s="304"/>
    </row>
    <row r="265" spans="3:3" x14ac:dyDescent="0.3">
      <c r="C265" s="304"/>
    </row>
    <row r="266" spans="3:3" x14ac:dyDescent="0.3">
      <c r="C266" s="304"/>
    </row>
    <row r="267" spans="3:3" x14ac:dyDescent="0.3">
      <c r="C267" s="304"/>
    </row>
    <row r="268" spans="3:3" x14ac:dyDescent="0.3">
      <c r="C268" s="304"/>
    </row>
    <row r="269" spans="3:3" x14ac:dyDescent="0.3">
      <c r="C269" s="304"/>
    </row>
    <row r="270" spans="3:3" x14ac:dyDescent="0.3">
      <c r="C270" s="304"/>
    </row>
    <row r="271" spans="3:3" x14ac:dyDescent="0.3">
      <c r="C271" s="304"/>
    </row>
    <row r="272" spans="3:3" x14ac:dyDescent="0.3">
      <c r="C272" s="304"/>
    </row>
    <row r="273" spans="3:3" x14ac:dyDescent="0.3">
      <c r="C273" s="304"/>
    </row>
    <row r="274" spans="3:3" x14ac:dyDescent="0.3">
      <c r="C274" s="304"/>
    </row>
    <row r="275" spans="3:3" x14ac:dyDescent="0.3">
      <c r="C275" s="304"/>
    </row>
    <row r="276" spans="3:3" x14ac:dyDescent="0.3">
      <c r="C276" s="304"/>
    </row>
    <row r="277" spans="3:3" x14ac:dyDescent="0.3">
      <c r="C277" s="304"/>
    </row>
    <row r="278" spans="3:3" x14ac:dyDescent="0.3">
      <c r="C278" s="304"/>
    </row>
    <row r="279" spans="3:3" x14ac:dyDescent="0.3">
      <c r="C279" s="304"/>
    </row>
    <row r="280" spans="3:3" x14ac:dyDescent="0.3">
      <c r="C280" s="304"/>
    </row>
    <row r="281" spans="3:3" x14ac:dyDescent="0.3">
      <c r="C281" s="304"/>
    </row>
    <row r="282" spans="3:3" x14ac:dyDescent="0.3">
      <c r="C282" s="304"/>
    </row>
    <row r="283" spans="3:3" x14ac:dyDescent="0.3">
      <c r="C283" s="304"/>
    </row>
    <row r="284" spans="3:3" x14ac:dyDescent="0.3">
      <c r="C284" s="304"/>
    </row>
    <row r="285" spans="3:3" x14ac:dyDescent="0.3">
      <c r="C285" s="304"/>
    </row>
    <row r="286" spans="3:3" x14ac:dyDescent="0.3">
      <c r="C286" s="304"/>
    </row>
    <row r="287" spans="3:3" x14ac:dyDescent="0.3">
      <c r="C287" s="304"/>
    </row>
    <row r="288" spans="3:3" x14ac:dyDescent="0.3">
      <c r="C288" s="304"/>
    </row>
    <row r="289" spans="3:3" x14ac:dyDescent="0.3">
      <c r="C289" s="304"/>
    </row>
    <row r="290" spans="3:3" x14ac:dyDescent="0.3">
      <c r="C290" s="304"/>
    </row>
    <row r="291" spans="3:3" x14ac:dyDescent="0.3">
      <c r="C291" s="304"/>
    </row>
    <row r="292" spans="3:3" x14ac:dyDescent="0.3">
      <c r="C292" s="304"/>
    </row>
    <row r="293" spans="3:3" x14ac:dyDescent="0.3">
      <c r="C293" s="304"/>
    </row>
    <row r="294" spans="3:3" x14ac:dyDescent="0.3">
      <c r="C294" s="304"/>
    </row>
    <row r="295" spans="3:3" x14ac:dyDescent="0.3">
      <c r="C295" s="304"/>
    </row>
    <row r="296" spans="3:3" x14ac:dyDescent="0.3">
      <c r="C296" s="304"/>
    </row>
    <row r="297" spans="3:3" x14ac:dyDescent="0.3">
      <c r="C297" s="304"/>
    </row>
    <row r="298" spans="3:3" x14ac:dyDescent="0.3">
      <c r="C298" s="304"/>
    </row>
    <row r="299" spans="3:3" x14ac:dyDescent="0.3">
      <c r="C299" s="304"/>
    </row>
    <row r="300" spans="3:3" x14ac:dyDescent="0.3">
      <c r="C300" s="304"/>
    </row>
    <row r="301" spans="3:3" x14ac:dyDescent="0.3">
      <c r="C301" s="304"/>
    </row>
    <row r="302" spans="3:3" x14ac:dyDescent="0.3">
      <c r="C302" s="304"/>
    </row>
    <row r="303" spans="3:3" x14ac:dyDescent="0.3">
      <c r="C303" s="304"/>
    </row>
    <row r="304" spans="3:3" x14ac:dyDescent="0.3">
      <c r="C304" s="304"/>
    </row>
    <row r="305" spans="3:3" x14ac:dyDescent="0.3">
      <c r="C305" s="304"/>
    </row>
    <row r="306" spans="3:3" x14ac:dyDescent="0.3">
      <c r="C306" s="304"/>
    </row>
    <row r="307" spans="3:3" x14ac:dyDescent="0.3">
      <c r="C307" s="304"/>
    </row>
    <row r="308" spans="3:3" x14ac:dyDescent="0.3">
      <c r="C308" s="304"/>
    </row>
    <row r="309" spans="3:3" x14ac:dyDescent="0.3">
      <c r="C309" s="304"/>
    </row>
    <row r="310" spans="3:3" x14ac:dyDescent="0.3">
      <c r="C310" s="304"/>
    </row>
    <row r="311" spans="3:3" x14ac:dyDescent="0.3">
      <c r="C311" s="304"/>
    </row>
    <row r="312" spans="3:3" x14ac:dyDescent="0.3">
      <c r="C312" s="304"/>
    </row>
    <row r="313" spans="3:3" x14ac:dyDescent="0.3">
      <c r="C313" s="304"/>
    </row>
    <row r="314" spans="3:3" x14ac:dyDescent="0.3">
      <c r="C314" s="304"/>
    </row>
    <row r="315" spans="3:3" x14ac:dyDescent="0.3">
      <c r="C315" s="304"/>
    </row>
    <row r="316" spans="3:3" x14ac:dyDescent="0.3">
      <c r="C316" s="304"/>
    </row>
    <row r="317" spans="3:3" x14ac:dyDescent="0.3">
      <c r="C317" s="304"/>
    </row>
    <row r="318" spans="3:3" x14ac:dyDescent="0.3">
      <c r="C318" s="304"/>
    </row>
    <row r="319" spans="3:3" x14ac:dyDescent="0.3">
      <c r="C319" s="304"/>
    </row>
    <row r="320" spans="3:3" x14ac:dyDescent="0.3">
      <c r="C320" s="304"/>
    </row>
    <row r="321" spans="3:3" x14ac:dyDescent="0.3">
      <c r="C321" s="304"/>
    </row>
    <row r="322" spans="3:3" x14ac:dyDescent="0.3">
      <c r="C322" s="304"/>
    </row>
    <row r="323" spans="3:3" x14ac:dyDescent="0.3">
      <c r="C323" s="304"/>
    </row>
    <row r="324" spans="3:3" x14ac:dyDescent="0.3">
      <c r="C324" s="304"/>
    </row>
    <row r="325" spans="3:3" x14ac:dyDescent="0.3">
      <c r="C325" s="304"/>
    </row>
    <row r="326" spans="3:3" x14ac:dyDescent="0.3">
      <c r="C326" s="304"/>
    </row>
    <row r="327" spans="3:3" x14ac:dyDescent="0.3">
      <c r="C327" s="304"/>
    </row>
    <row r="328" spans="3:3" x14ac:dyDescent="0.3">
      <c r="C328" s="304"/>
    </row>
    <row r="329" spans="3:3" x14ac:dyDescent="0.3">
      <c r="C329" s="304"/>
    </row>
    <row r="330" spans="3:3" x14ac:dyDescent="0.3">
      <c r="C330" s="304"/>
    </row>
    <row r="331" spans="3:3" x14ac:dyDescent="0.3">
      <c r="C331" s="304"/>
    </row>
    <row r="332" spans="3:3" x14ac:dyDescent="0.3">
      <c r="C332" s="304"/>
    </row>
    <row r="333" spans="3:3" x14ac:dyDescent="0.3">
      <c r="C333" s="304"/>
    </row>
    <row r="334" spans="3:3" x14ac:dyDescent="0.3">
      <c r="C334" s="304"/>
    </row>
    <row r="335" spans="3:3" x14ac:dyDescent="0.3">
      <c r="C335" s="304"/>
    </row>
    <row r="336" spans="3:3" x14ac:dyDescent="0.3">
      <c r="C336" s="304"/>
    </row>
    <row r="337" spans="3:3" x14ac:dyDescent="0.3">
      <c r="C337" s="304"/>
    </row>
    <row r="338" spans="3:3" x14ac:dyDescent="0.3">
      <c r="C338" s="304"/>
    </row>
    <row r="339" spans="3:3" x14ac:dyDescent="0.3">
      <c r="C339" s="304"/>
    </row>
    <row r="340" spans="3:3" x14ac:dyDescent="0.3">
      <c r="C340" s="304"/>
    </row>
    <row r="341" spans="3:3" x14ac:dyDescent="0.3">
      <c r="C341" s="304"/>
    </row>
    <row r="342" spans="3:3" x14ac:dyDescent="0.3">
      <c r="C342" s="304"/>
    </row>
    <row r="343" spans="3:3" x14ac:dyDescent="0.3">
      <c r="C343" s="304"/>
    </row>
    <row r="344" spans="3:3" x14ac:dyDescent="0.3">
      <c r="C344" s="304"/>
    </row>
    <row r="345" spans="3:3" x14ac:dyDescent="0.3">
      <c r="C345" s="304"/>
    </row>
    <row r="346" spans="3:3" x14ac:dyDescent="0.3">
      <c r="C346" s="304"/>
    </row>
    <row r="347" spans="3:3" x14ac:dyDescent="0.3">
      <c r="C347" s="304"/>
    </row>
    <row r="348" spans="3:3" x14ac:dyDescent="0.3">
      <c r="C348" s="304"/>
    </row>
    <row r="349" spans="3:3" x14ac:dyDescent="0.3">
      <c r="C349" s="304"/>
    </row>
    <row r="350" spans="3:3" x14ac:dyDescent="0.3">
      <c r="C350" s="304"/>
    </row>
    <row r="351" spans="3:3" x14ac:dyDescent="0.3">
      <c r="C351" s="304"/>
    </row>
    <row r="352" spans="3:3" x14ac:dyDescent="0.3">
      <c r="C352" s="304"/>
    </row>
    <row r="353" spans="3:3" x14ac:dyDescent="0.3">
      <c r="C353" s="304"/>
    </row>
    <row r="354" spans="3:3" x14ac:dyDescent="0.3">
      <c r="C354" s="304"/>
    </row>
    <row r="355" spans="3:3" x14ac:dyDescent="0.3">
      <c r="C355" s="304"/>
    </row>
    <row r="356" spans="3:3" x14ac:dyDescent="0.3">
      <c r="C356" s="304"/>
    </row>
    <row r="357" spans="3:3" x14ac:dyDescent="0.3">
      <c r="C357" s="304"/>
    </row>
    <row r="358" spans="3:3" x14ac:dyDescent="0.3">
      <c r="C358" s="304"/>
    </row>
    <row r="359" spans="3:3" x14ac:dyDescent="0.3">
      <c r="C359" s="304"/>
    </row>
    <row r="360" spans="3:3" x14ac:dyDescent="0.3">
      <c r="C360" s="304"/>
    </row>
    <row r="361" spans="3:3" x14ac:dyDescent="0.3">
      <c r="C361" s="304"/>
    </row>
    <row r="362" spans="3:3" x14ac:dyDescent="0.3">
      <c r="C362" s="304"/>
    </row>
    <row r="363" spans="3:3" x14ac:dyDescent="0.3">
      <c r="C363" s="304"/>
    </row>
    <row r="364" spans="3:3" x14ac:dyDescent="0.3">
      <c r="C364" s="304"/>
    </row>
    <row r="365" spans="3:3" x14ac:dyDescent="0.3">
      <c r="C365" s="304"/>
    </row>
    <row r="366" spans="3:3" x14ac:dyDescent="0.3">
      <c r="C366" s="304"/>
    </row>
    <row r="367" spans="3:3" x14ac:dyDescent="0.3">
      <c r="C367" s="304"/>
    </row>
    <row r="368" spans="3:3" x14ac:dyDescent="0.3">
      <c r="C368" s="304"/>
    </row>
    <row r="369" spans="3:3" x14ac:dyDescent="0.3">
      <c r="C369" s="304"/>
    </row>
    <row r="370" spans="3:3" x14ac:dyDescent="0.3">
      <c r="C370" s="304"/>
    </row>
    <row r="371" spans="3:3" x14ac:dyDescent="0.3">
      <c r="C371" s="304"/>
    </row>
    <row r="372" spans="3:3" x14ac:dyDescent="0.3">
      <c r="C372" s="304"/>
    </row>
    <row r="373" spans="3:3" x14ac:dyDescent="0.3">
      <c r="C373" s="304"/>
    </row>
    <row r="374" spans="3:3" x14ac:dyDescent="0.3">
      <c r="C374" s="304"/>
    </row>
    <row r="375" spans="3:3" x14ac:dyDescent="0.3">
      <c r="C375" s="304"/>
    </row>
    <row r="376" spans="3:3" x14ac:dyDescent="0.3">
      <c r="C376" s="304"/>
    </row>
    <row r="377" spans="3:3" x14ac:dyDescent="0.3">
      <c r="C377" s="304"/>
    </row>
    <row r="378" spans="3:3" x14ac:dyDescent="0.3">
      <c r="C378" s="304"/>
    </row>
    <row r="379" spans="3:3" x14ac:dyDescent="0.3">
      <c r="C379" s="304"/>
    </row>
    <row r="380" spans="3:3" x14ac:dyDescent="0.3">
      <c r="C380" s="304"/>
    </row>
    <row r="381" spans="3:3" x14ac:dyDescent="0.3">
      <c r="C381" s="304"/>
    </row>
    <row r="382" spans="3:3" x14ac:dyDescent="0.3">
      <c r="C382" s="304"/>
    </row>
    <row r="383" spans="3:3" x14ac:dyDescent="0.3">
      <c r="C383" s="304"/>
    </row>
    <row r="384" spans="3:3" x14ac:dyDescent="0.3">
      <c r="C384" s="304"/>
    </row>
    <row r="385" spans="3:3" x14ac:dyDescent="0.3">
      <c r="C385" s="304"/>
    </row>
    <row r="386" spans="3:3" x14ac:dyDescent="0.3">
      <c r="C386" s="304"/>
    </row>
    <row r="387" spans="3:3" x14ac:dyDescent="0.3">
      <c r="C387" s="304"/>
    </row>
    <row r="388" spans="3:3" x14ac:dyDescent="0.3">
      <c r="C388" s="304"/>
    </row>
    <row r="389" spans="3:3" x14ac:dyDescent="0.3">
      <c r="C389" s="304"/>
    </row>
    <row r="390" spans="3:3" x14ac:dyDescent="0.3">
      <c r="C390" s="304"/>
    </row>
    <row r="391" spans="3:3" x14ac:dyDescent="0.3">
      <c r="C391" s="304"/>
    </row>
    <row r="392" spans="3:3" x14ac:dyDescent="0.3">
      <c r="C392" s="304"/>
    </row>
    <row r="393" spans="3:3" x14ac:dyDescent="0.3">
      <c r="C393" s="304"/>
    </row>
    <row r="394" spans="3:3" x14ac:dyDescent="0.3">
      <c r="C394" s="304"/>
    </row>
    <row r="395" spans="3:3" x14ac:dyDescent="0.3">
      <c r="C395" s="304"/>
    </row>
    <row r="396" spans="3:3" x14ac:dyDescent="0.3">
      <c r="C396" s="304"/>
    </row>
    <row r="397" spans="3:3" x14ac:dyDescent="0.3">
      <c r="C397" s="304"/>
    </row>
    <row r="398" spans="3:3" x14ac:dyDescent="0.3">
      <c r="C398" s="304"/>
    </row>
    <row r="399" spans="3:3" x14ac:dyDescent="0.3">
      <c r="C399" s="304"/>
    </row>
    <row r="400" spans="3:3" x14ac:dyDescent="0.3">
      <c r="C400" s="304"/>
    </row>
    <row r="401" spans="3:3" x14ac:dyDescent="0.3">
      <c r="C401" s="304"/>
    </row>
    <row r="402" spans="3:3" x14ac:dyDescent="0.3">
      <c r="C402" s="304"/>
    </row>
    <row r="403" spans="3:3" x14ac:dyDescent="0.3">
      <c r="C403" s="304"/>
    </row>
    <row r="404" spans="3:3" x14ac:dyDescent="0.3">
      <c r="C404" s="304"/>
    </row>
    <row r="405" spans="3:3" x14ac:dyDescent="0.3">
      <c r="C405" s="304"/>
    </row>
    <row r="406" spans="3:3" x14ac:dyDescent="0.3">
      <c r="C406" s="304"/>
    </row>
    <row r="407" spans="3:3" x14ac:dyDescent="0.3">
      <c r="C407" s="304"/>
    </row>
    <row r="408" spans="3:3" x14ac:dyDescent="0.3">
      <c r="C408" s="304"/>
    </row>
    <row r="409" spans="3:3" x14ac:dyDescent="0.3">
      <c r="C409" s="304"/>
    </row>
    <row r="410" spans="3:3" x14ac:dyDescent="0.3">
      <c r="C410" s="304"/>
    </row>
    <row r="411" spans="3:3" x14ac:dyDescent="0.3">
      <c r="C411" s="304"/>
    </row>
    <row r="412" spans="3:3" x14ac:dyDescent="0.3">
      <c r="C412" s="304"/>
    </row>
    <row r="413" spans="3:3" x14ac:dyDescent="0.3">
      <c r="C413" s="304"/>
    </row>
    <row r="414" spans="3:3" x14ac:dyDescent="0.3">
      <c r="C414" s="304"/>
    </row>
    <row r="415" spans="3:3" x14ac:dyDescent="0.3">
      <c r="C415" s="304"/>
    </row>
    <row r="416" spans="3:3" x14ac:dyDescent="0.3">
      <c r="C416" s="304"/>
    </row>
    <row r="417" spans="3:3" x14ac:dyDescent="0.3">
      <c r="C417" s="304"/>
    </row>
    <row r="418" spans="3:3" x14ac:dyDescent="0.3">
      <c r="C418" s="304"/>
    </row>
    <row r="419" spans="3:3" x14ac:dyDescent="0.3">
      <c r="C419" s="304"/>
    </row>
    <row r="420" spans="3:3" x14ac:dyDescent="0.3">
      <c r="C420" s="304"/>
    </row>
    <row r="421" spans="3:3" x14ac:dyDescent="0.3">
      <c r="C421" s="304"/>
    </row>
    <row r="422" spans="3:3" x14ac:dyDescent="0.3">
      <c r="C422" s="304"/>
    </row>
    <row r="423" spans="3:3" x14ac:dyDescent="0.3">
      <c r="C423" s="304"/>
    </row>
    <row r="424" spans="3:3" x14ac:dyDescent="0.3">
      <c r="C424" s="304"/>
    </row>
    <row r="425" spans="3:3" x14ac:dyDescent="0.3">
      <c r="C425" s="304"/>
    </row>
    <row r="426" spans="3:3" x14ac:dyDescent="0.3">
      <c r="C426" s="304"/>
    </row>
    <row r="427" spans="3:3" x14ac:dyDescent="0.3">
      <c r="C427" s="304"/>
    </row>
    <row r="428" spans="3:3" x14ac:dyDescent="0.3">
      <c r="C428" s="304"/>
    </row>
    <row r="429" spans="3:3" x14ac:dyDescent="0.3">
      <c r="C429" s="304"/>
    </row>
    <row r="430" spans="3:3" x14ac:dyDescent="0.3">
      <c r="C430" s="304"/>
    </row>
    <row r="431" spans="3:3" x14ac:dyDescent="0.3">
      <c r="C431" s="304"/>
    </row>
    <row r="432" spans="3:3" x14ac:dyDescent="0.3">
      <c r="C432" s="304"/>
    </row>
    <row r="433" spans="3:3" x14ac:dyDescent="0.3">
      <c r="C433" s="304"/>
    </row>
    <row r="434" spans="3:3" x14ac:dyDescent="0.3">
      <c r="C434" s="304"/>
    </row>
    <row r="435" spans="3:3" x14ac:dyDescent="0.3">
      <c r="C435" s="304"/>
    </row>
    <row r="436" spans="3:3" x14ac:dyDescent="0.3">
      <c r="C436" s="304"/>
    </row>
    <row r="437" spans="3:3" x14ac:dyDescent="0.3">
      <c r="C437" s="304"/>
    </row>
    <row r="438" spans="3:3" x14ac:dyDescent="0.3">
      <c r="C438" s="304"/>
    </row>
    <row r="439" spans="3:3" x14ac:dyDescent="0.3">
      <c r="C439" s="304"/>
    </row>
    <row r="440" spans="3:3" x14ac:dyDescent="0.3">
      <c r="C440" s="304"/>
    </row>
    <row r="441" spans="3:3" x14ac:dyDescent="0.3">
      <c r="C441" s="304"/>
    </row>
    <row r="442" spans="3:3" x14ac:dyDescent="0.3">
      <c r="C442" s="304"/>
    </row>
    <row r="443" spans="3:3" x14ac:dyDescent="0.3">
      <c r="C443" s="304"/>
    </row>
    <row r="444" spans="3:3" x14ac:dyDescent="0.3">
      <c r="C444" s="304"/>
    </row>
    <row r="445" spans="3:3" x14ac:dyDescent="0.3">
      <c r="C445" s="304"/>
    </row>
    <row r="446" spans="3:3" x14ac:dyDescent="0.3">
      <c r="C446" s="304"/>
    </row>
    <row r="447" spans="3:3" x14ac:dyDescent="0.3">
      <c r="C447" s="304"/>
    </row>
    <row r="448" spans="3:3" x14ac:dyDescent="0.3">
      <c r="C448" s="304"/>
    </row>
    <row r="449" spans="3:3" x14ac:dyDescent="0.3">
      <c r="C449" s="304"/>
    </row>
    <row r="450" spans="3:3" x14ac:dyDescent="0.3">
      <c r="C450" s="304"/>
    </row>
    <row r="451" spans="3:3" x14ac:dyDescent="0.3">
      <c r="C451" s="304"/>
    </row>
    <row r="452" spans="3:3" x14ac:dyDescent="0.3">
      <c r="C452" s="304"/>
    </row>
    <row r="453" spans="3:3" x14ac:dyDescent="0.3">
      <c r="C453" s="304"/>
    </row>
    <row r="454" spans="3:3" x14ac:dyDescent="0.3">
      <c r="C454" s="304"/>
    </row>
    <row r="455" spans="3:3" x14ac:dyDescent="0.3">
      <c r="C455" s="304"/>
    </row>
    <row r="456" spans="3:3" x14ac:dyDescent="0.3">
      <c r="C456" s="304"/>
    </row>
    <row r="457" spans="3:3" x14ac:dyDescent="0.3">
      <c r="C457" s="304"/>
    </row>
    <row r="458" spans="3:3" x14ac:dyDescent="0.3">
      <c r="C458" s="304"/>
    </row>
    <row r="459" spans="3:3" x14ac:dyDescent="0.3">
      <c r="C459" s="304"/>
    </row>
    <row r="460" spans="3:3" x14ac:dyDescent="0.3">
      <c r="C460" s="304"/>
    </row>
    <row r="461" spans="3:3" x14ac:dyDescent="0.3">
      <c r="C461" s="304"/>
    </row>
    <row r="462" spans="3:3" x14ac:dyDescent="0.3">
      <c r="C462" s="304"/>
    </row>
    <row r="463" spans="3:3" x14ac:dyDescent="0.3">
      <c r="C463" s="304"/>
    </row>
    <row r="464" spans="3:3" x14ac:dyDescent="0.3">
      <c r="C464" s="304"/>
    </row>
    <row r="465" spans="3:3" x14ac:dyDescent="0.3">
      <c r="C465" s="304"/>
    </row>
    <row r="466" spans="3:3" x14ac:dyDescent="0.3">
      <c r="C466" s="304"/>
    </row>
    <row r="467" spans="3:3" x14ac:dyDescent="0.3">
      <c r="C467" s="304"/>
    </row>
    <row r="468" spans="3:3" x14ac:dyDescent="0.3">
      <c r="C468" s="304"/>
    </row>
    <row r="469" spans="3:3" x14ac:dyDescent="0.3">
      <c r="C469" s="304"/>
    </row>
    <row r="470" spans="3:3" x14ac:dyDescent="0.3">
      <c r="C470" s="304"/>
    </row>
    <row r="471" spans="3:3" x14ac:dyDescent="0.3">
      <c r="C471" s="304"/>
    </row>
    <row r="472" spans="3:3" x14ac:dyDescent="0.3">
      <c r="C472" s="304"/>
    </row>
    <row r="473" spans="3:3" x14ac:dyDescent="0.3">
      <c r="C473" s="304"/>
    </row>
    <row r="474" spans="3:3" x14ac:dyDescent="0.3">
      <c r="C474" s="304"/>
    </row>
    <row r="475" spans="3:3" x14ac:dyDescent="0.3">
      <c r="C475" s="304"/>
    </row>
    <row r="476" spans="3:3" x14ac:dyDescent="0.3">
      <c r="C476" s="304"/>
    </row>
    <row r="477" spans="3:3" x14ac:dyDescent="0.3">
      <c r="C477" s="304"/>
    </row>
    <row r="478" spans="3:3" x14ac:dyDescent="0.3">
      <c r="C478" s="304"/>
    </row>
    <row r="479" spans="3:3" x14ac:dyDescent="0.3">
      <c r="C479" s="304"/>
    </row>
    <row r="480" spans="3:3" x14ac:dyDescent="0.3">
      <c r="C480" s="304"/>
    </row>
    <row r="481" spans="3:3" x14ac:dyDescent="0.3">
      <c r="C481" s="304"/>
    </row>
    <row r="482" spans="3:3" x14ac:dyDescent="0.3">
      <c r="C482" s="304"/>
    </row>
    <row r="483" spans="3:3" x14ac:dyDescent="0.3">
      <c r="C483" s="304"/>
    </row>
    <row r="484" spans="3:3" x14ac:dyDescent="0.3">
      <c r="C484" s="304"/>
    </row>
    <row r="485" spans="3:3" x14ac:dyDescent="0.3">
      <c r="C485" s="304"/>
    </row>
    <row r="486" spans="3:3" x14ac:dyDescent="0.3">
      <c r="C486" s="304"/>
    </row>
    <row r="487" spans="3:3" x14ac:dyDescent="0.3">
      <c r="C487" s="304"/>
    </row>
    <row r="488" spans="3:3" x14ac:dyDescent="0.3">
      <c r="C488" s="304"/>
    </row>
    <row r="489" spans="3:3" x14ac:dyDescent="0.3">
      <c r="C489" s="304"/>
    </row>
    <row r="490" spans="3:3" x14ac:dyDescent="0.3">
      <c r="C490" s="304"/>
    </row>
    <row r="491" spans="3:3" x14ac:dyDescent="0.3">
      <c r="C491" s="304"/>
    </row>
    <row r="492" spans="3:3" x14ac:dyDescent="0.3">
      <c r="C492" s="304"/>
    </row>
    <row r="493" spans="3:3" x14ac:dyDescent="0.3">
      <c r="C493" s="304"/>
    </row>
    <row r="494" spans="3:3" x14ac:dyDescent="0.3">
      <c r="C494" s="304"/>
    </row>
    <row r="495" spans="3:3" x14ac:dyDescent="0.3">
      <c r="C495" s="304"/>
    </row>
    <row r="496" spans="3:3" x14ac:dyDescent="0.3">
      <c r="C496" s="304"/>
    </row>
    <row r="497" spans="3:3" x14ac:dyDescent="0.3">
      <c r="C497" s="304"/>
    </row>
    <row r="498" spans="3:3" x14ac:dyDescent="0.3">
      <c r="C498" s="304"/>
    </row>
    <row r="499" spans="3:3" x14ac:dyDescent="0.3">
      <c r="C499" s="304"/>
    </row>
    <row r="500" spans="3:3" x14ac:dyDescent="0.3">
      <c r="C500" s="304"/>
    </row>
    <row r="501" spans="3:3" x14ac:dyDescent="0.3">
      <c r="C501" s="304"/>
    </row>
    <row r="502" spans="3:3" x14ac:dyDescent="0.3">
      <c r="C502" s="304"/>
    </row>
    <row r="503" spans="3:3" x14ac:dyDescent="0.3">
      <c r="C503" s="304"/>
    </row>
    <row r="504" spans="3:3" x14ac:dyDescent="0.3">
      <c r="C504" s="304"/>
    </row>
    <row r="505" spans="3:3" x14ac:dyDescent="0.3">
      <c r="C505" s="304"/>
    </row>
    <row r="506" spans="3:3" x14ac:dyDescent="0.3">
      <c r="C506" s="304"/>
    </row>
    <row r="507" spans="3:3" x14ac:dyDescent="0.3">
      <c r="C507" s="304"/>
    </row>
    <row r="508" spans="3:3" x14ac:dyDescent="0.3">
      <c r="C508" s="304"/>
    </row>
    <row r="509" spans="3:3" x14ac:dyDescent="0.3">
      <c r="C509" s="304"/>
    </row>
    <row r="510" spans="3:3" x14ac:dyDescent="0.3">
      <c r="C510" s="304"/>
    </row>
    <row r="511" spans="3:3" x14ac:dyDescent="0.3">
      <c r="C511" s="304"/>
    </row>
    <row r="512" spans="3:3" x14ac:dyDescent="0.3">
      <c r="C512" s="304"/>
    </row>
    <row r="513" spans="3:3" x14ac:dyDescent="0.3">
      <c r="C513" s="304"/>
    </row>
    <row r="514" spans="3:3" x14ac:dyDescent="0.3">
      <c r="C514" s="304"/>
    </row>
    <row r="515" spans="3:3" x14ac:dyDescent="0.3">
      <c r="C515" s="304"/>
    </row>
    <row r="516" spans="3:3" x14ac:dyDescent="0.3">
      <c r="C516" s="304"/>
    </row>
    <row r="517" spans="3:3" x14ac:dyDescent="0.3">
      <c r="C517" s="304"/>
    </row>
    <row r="518" spans="3:3" x14ac:dyDescent="0.3">
      <c r="C518" s="304"/>
    </row>
    <row r="519" spans="3:3" x14ac:dyDescent="0.3">
      <c r="C519" s="304"/>
    </row>
    <row r="520" spans="3:3" x14ac:dyDescent="0.3">
      <c r="C520" s="304"/>
    </row>
    <row r="521" spans="3:3" x14ac:dyDescent="0.3">
      <c r="C521" s="304"/>
    </row>
    <row r="522" spans="3:3" x14ac:dyDescent="0.3">
      <c r="C522" s="304"/>
    </row>
    <row r="523" spans="3:3" x14ac:dyDescent="0.3">
      <c r="C523" s="304"/>
    </row>
    <row r="524" spans="3:3" x14ac:dyDescent="0.3">
      <c r="C524" s="304"/>
    </row>
    <row r="525" spans="3:3" x14ac:dyDescent="0.3">
      <c r="C525" s="304"/>
    </row>
    <row r="526" spans="3:3" x14ac:dyDescent="0.3">
      <c r="C526" s="304"/>
    </row>
    <row r="527" spans="3:3" x14ac:dyDescent="0.3">
      <c r="C527" s="304"/>
    </row>
    <row r="528" spans="3:3" x14ac:dyDescent="0.3">
      <c r="C528" s="304"/>
    </row>
    <row r="529" spans="3:3" x14ac:dyDescent="0.3">
      <c r="C529" s="304"/>
    </row>
    <row r="530" spans="3:3" x14ac:dyDescent="0.3">
      <c r="C530" s="304"/>
    </row>
    <row r="531" spans="3:3" x14ac:dyDescent="0.3">
      <c r="C531" s="304"/>
    </row>
    <row r="532" spans="3:3" x14ac:dyDescent="0.3">
      <c r="C532" s="304"/>
    </row>
    <row r="533" spans="3:3" x14ac:dyDescent="0.3">
      <c r="C533" s="304"/>
    </row>
    <row r="534" spans="3:3" x14ac:dyDescent="0.3">
      <c r="C534" s="304"/>
    </row>
    <row r="535" spans="3:3" x14ac:dyDescent="0.3">
      <c r="C535" s="304"/>
    </row>
    <row r="536" spans="3:3" x14ac:dyDescent="0.3">
      <c r="C536" s="304"/>
    </row>
    <row r="537" spans="3:3" x14ac:dyDescent="0.3">
      <c r="C537" s="304"/>
    </row>
    <row r="538" spans="3:3" x14ac:dyDescent="0.3">
      <c r="C538" s="304"/>
    </row>
    <row r="539" spans="3:3" x14ac:dyDescent="0.3">
      <c r="C539" s="304"/>
    </row>
    <row r="540" spans="3:3" x14ac:dyDescent="0.3">
      <c r="C540" s="304"/>
    </row>
    <row r="541" spans="3:3" x14ac:dyDescent="0.3">
      <c r="C541" s="304"/>
    </row>
    <row r="542" spans="3:3" x14ac:dyDescent="0.3">
      <c r="C542" s="304"/>
    </row>
    <row r="543" spans="3:3" x14ac:dyDescent="0.3">
      <c r="C543" s="304"/>
    </row>
    <row r="544" spans="3:3" x14ac:dyDescent="0.3">
      <c r="C544" s="304"/>
    </row>
    <row r="545" spans="3:3" x14ac:dyDescent="0.3">
      <c r="C545" s="304"/>
    </row>
    <row r="546" spans="3:3" x14ac:dyDescent="0.3">
      <c r="C546" s="304"/>
    </row>
    <row r="547" spans="3:3" x14ac:dyDescent="0.3">
      <c r="C547" s="304"/>
    </row>
    <row r="548" spans="3:3" x14ac:dyDescent="0.3">
      <c r="C548" s="304"/>
    </row>
    <row r="549" spans="3:3" x14ac:dyDescent="0.3">
      <c r="C549" s="304"/>
    </row>
    <row r="550" spans="3:3" x14ac:dyDescent="0.3">
      <c r="C550" s="304"/>
    </row>
    <row r="551" spans="3:3" x14ac:dyDescent="0.3">
      <c r="C551" s="304"/>
    </row>
    <row r="552" spans="3:3" x14ac:dyDescent="0.3">
      <c r="C552" s="304"/>
    </row>
    <row r="553" spans="3:3" x14ac:dyDescent="0.3">
      <c r="C553" s="304"/>
    </row>
    <row r="554" spans="3:3" x14ac:dyDescent="0.3">
      <c r="C554" s="304"/>
    </row>
    <row r="555" spans="3:3" x14ac:dyDescent="0.3">
      <c r="C555" s="304"/>
    </row>
    <row r="556" spans="3:3" x14ac:dyDescent="0.3">
      <c r="C556" s="304"/>
    </row>
    <row r="557" spans="3:3" x14ac:dyDescent="0.3">
      <c r="C557" s="304"/>
    </row>
    <row r="558" spans="3:3" x14ac:dyDescent="0.3">
      <c r="C558" s="304"/>
    </row>
    <row r="559" spans="3:3" x14ac:dyDescent="0.3">
      <c r="C559" s="304"/>
    </row>
    <row r="560" spans="3:3" x14ac:dyDescent="0.3">
      <c r="C560" s="304"/>
    </row>
    <row r="561" spans="3:3" x14ac:dyDescent="0.3">
      <c r="C561" s="304"/>
    </row>
    <row r="562" spans="3:3" x14ac:dyDescent="0.3">
      <c r="C562" s="304"/>
    </row>
    <row r="563" spans="3:3" x14ac:dyDescent="0.3">
      <c r="C563" s="304"/>
    </row>
    <row r="564" spans="3:3" x14ac:dyDescent="0.3">
      <c r="C564" s="304"/>
    </row>
    <row r="565" spans="3:3" x14ac:dyDescent="0.3">
      <c r="C565" s="304"/>
    </row>
    <row r="566" spans="3:3" x14ac:dyDescent="0.3">
      <c r="C566" s="304"/>
    </row>
    <row r="567" spans="3:3" x14ac:dyDescent="0.3">
      <c r="C567" s="304"/>
    </row>
    <row r="568" spans="3:3" x14ac:dyDescent="0.3">
      <c r="C568" s="304"/>
    </row>
    <row r="569" spans="3:3" x14ac:dyDescent="0.3">
      <c r="C569" s="304"/>
    </row>
    <row r="570" spans="3:3" x14ac:dyDescent="0.3">
      <c r="C570" s="304"/>
    </row>
    <row r="571" spans="3:3" x14ac:dyDescent="0.3">
      <c r="C571" s="304"/>
    </row>
    <row r="572" spans="3:3" x14ac:dyDescent="0.3">
      <c r="C572" s="304"/>
    </row>
    <row r="573" spans="3:3" x14ac:dyDescent="0.3">
      <c r="C573" s="304"/>
    </row>
    <row r="574" spans="3:3" x14ac:dyDescent="0.3">
      <c r="C574" s="304"/>
    </row>
    <row r="575" spans="3:3" x14ac:dyDescent="0.3">
      <c r="C575" s="304"/>
    </row>
    <row r="576" spans="3:3" x14ac:dyDescent="0.3">
      <c r="C576" s="304"/>
    </row>
    <row r="577" spans="3:3" x14ac:dyDescent="0.3">
      <c r="C577" s="304"/>
    </row>
    <row r="578" spans="3:3" x14ac:dyDescent="0.3">
      <c r="C578" s="304"/>
    </row>
    <row r="579" spans="3:3" x14ac:dyDescent="0.3">
      <c r="C579" s="304"/>
    </row>
    <row r="580" spans="3:3" x14ac:dyDescent="0.3">
      <c r="C580" s="304"/>
    </row>
    <row r="581" spans="3:3" x14ac:dyDescent="0.3">
      <c r="C581" s="304"/>
    </row>
    <row r="582" spans="3:3" x14ac:dyDescent="0.3">
      <c r="C582" s="304"/>
    </row>
    <row r="583" spans="3:3" x14ac:dyDescent="0.3">
      <c r="C583" s="304"/>
    </row>
    <row r="584" spans="3:3" x14ac:dyDescent="0.3">
      <c r="C584" s="304"/>
    </row>
    <row r="585" spans="3:3" x14ac:dyDescent="0.3">
      <c r="C585" s="304"/>
    </row>
    <row r="586" spans="3:3" x14ac:dyDescent="0.3">
      <c r="C586" s="304"/>
    </row>
    <row r="587" spans="3:3" x14ac:dyDescent="0.3">
      <c r="C587" s="304"/>
    </row>
    <row r="588" spans="3:3" x14ac:dyDescent="0.3">
      <c r="C588" s="304"/>
    </row>
    <row r="589" spans="3:3" x14ac:dyDescent="0.3">
      <c r="C589" s="304"/>
    </row>
    <row r="590" spans="3:3" x14ac:dyDescent="0.3">
      <c r="C590" s="304"/>
    </row>
    <row r="591" spans="3:3" x14ac:dyDescent="0.3">
      <c r="C591" s="304"/>
    </row>
    <row r="592" spans="3:3" x14ac:dyDescent="0.3">
      <c r="C592" s="304"/>
    </row>
    <row r="593" spans="3:3" x14ac:dyDescent="0.3">
      <c r="C593" s="304"/>
    </row>
    <row r="594" spans="3:3" x14ac:dyDescent="0.3">
      <c r="C594" s="304"/>
    </row>
    <row r="595" spans="3:3" x14ac:dyDescent="0.3">
      <c r="C595" s="304"/>
    </row>
    <row r="596" spans="3:3" x14ac:dyDescent="0.3">
      <c r="C596" s="304"/>
    </row>
    <row r="597" spans="3:3" x14ac:dyDescent="0.3">
      <c r="C597" s="304"/>
    </row>
    <row r="598" spans="3:3" x14ac:dyDescent="0.3">
      <c r="C598" s="304"/>
    </row>
    <row r="599" spans="3:3" x14ac:dyDescent="0.3">
      <c r="C599" s="304"/>
    </row>
    <row r="600" spans="3:3" x14ac:dyDescent="0.3">
      <c r="C600" s="304"/>
    </row>
    <row r="601" spans="3:3" x14ac:dyDescent="0.3">
      <c r="C601" s="304"/>
    </row>
    <row r="602" spans="3:3" x14ac:dyDescent="0.3">
      <c r="C602" s="304"/>
    </row>
    <row r="603" spans="3:3" x14ac:dyDescent="0.3">
      <c r="C603" s="304"/>
    </row>
    <row r="604" spans="3:3" x14ac:dyDescent="0.3">
      <c r="C604" s="304"/>
    </row>
    <row r="605" spans="3:3" x14ac:dyDescent="0.3">
      <c r="C605" s="304"/>
    </row>
    <row r="606" spans="3:3" x14ac:dyDescent="0.3">
      <c r="C606" s="304"/>
    </row>
    <row r="607" spans="3:3" x14ac:dyDescent="0.3">
      <c r="C607" s="304"/>
    </row>
    <row r="608" spans="3:3" x14ac:dyDescent="0.3">
      <c r="C608" s="304"/>
    </row>
    <row r="609" spans="3:3" x14ac:dyDescent="0.3">
      <c r="C609" s="304"/>
    </row>
    <row r="610" spans="3:3" x14ac:dyDescent="0.3">
      <c r="C610" s="304"/>
    </row>
    <row r="611" spans="3:3" x14ac:dyDescent="0.3">
      <c r="C611" s="304"/>
    </row>
    <row r="612" spans="3:3" x14ac:dyDescent="0.3">
      <c r="C612" s="304"/>
    </row>
    <row r="613" spans="3:3" x14ac:dyDescent="0.3">
      <c r="C613" s="304"/>
    </row>
    <row r="614" spans="3:3" x14ac:dyDescent="0.3">
      <c r="C614" s="304"/>
    </row>
    <row r="615" spans="3:3" x14ac:dyDescent="0.3">
      <c r="C615" s="304"/>
    </row>
    <row r="616" spans="3:3" x14ac:dyDescent="0.3">
      <c r="C616" s="304"/>
    </row>
    <row r="617" spans="3:3" x14ac:dyDescent="0.3">
      <c r="C617" s="304"/>
    </row>
    <row r="618" spans="3:3" x14ac:dyDescent="0.3">
      <c r="C618" s="304"/>
    </row>
    <row r="619" spans="3:3" x14ac:dyDescent="0.3">
      <c r="C619" s="304"/>
    </row>
    <row r="620" spans="3:3" x14ac:dyDescent="0.3">
      <c r="C620" s="304"/>
    </row>
    <row r="621" spans="3:3" x14ac:dyDescent="0.3">
      <c r="C621" s="304"/>
    </row>
    <row r="622" spans="3:3" x14ac:dyDescent="0.3">
      <c r="C622" s="304"/>
    </row>
    <row r="623" spans="3:3" x14ac:dyDescent="0.3">
      <c r="C623" s="304"/>
    </row>
    <row r="624" spans="3:3" x14ac:dyDescent="0.3">
      <c r="C624" s="304"/>
    </row>
    <row r="625" spans="3:3" x14ac:dyDescent="0.3">
      <c r="C625" s="304"/>
    </row>
    <row r="626" spans="3:3" x14ac:dyDescent="0.3">
      <c r="C626" s="304"/>
    </row>
    <row r="627" spans="3:3" x14ac:dyDescent="0.3">
      <c r="C627" s="304"/>
    </row>
    <row r="628" spans="3:3" x14ac:dyDescent="0.3">
      <c r="C628" s="304"/>
    </row>
    <row r="629" spans="3:3" x14ac:dyDescent="0.3">
      <c r="C629" s="304"/>
    </row>
    <row r="630" spans="3:3" x14ac:dyDescent="0.3">
      <c r="C630" s="304"/>
    </row>
    <row r="631" spans="3:3" x14ac:dyDescent="0.3">
      <c r="C631" s="304"/>
    </row>
    <row r="632" spans="3:3" x14ac:dyDescent="0.3">
      <c r="C632" s="304"/>
    </row>
    <row r="633" spans="3:3" x14ac:dyDescent="0.3">
      <c r="C633" s="304"/>
    </row>
    <row r="634" spans="3:3" x14ac:dyDescent="0.3">
      <c r="C634" s="304"/>
    </row>
    <row r="635" spans="3:3" x14ac:dyDescent="0.3">
      <c r="C635" s="304"/>
    </row>
    <row r="636" spans="3:3" x14ac:dyDescent="0.3">
      <c r="C636" s="304"/>
    </row>
    <row r="637" spans="3:3" x14ac:dyDescent="0.3">
      <c r="C637" s="304"/>
    </row>
    <row r="638" spans="3:3" x14ac:dyDescent="0.3">
      <c r="C638" s="304"/>
    </row>
    <row r="639" spans="3:3" x14ac:dyDescent="0.3">
      <c r="C639" s="304"/>
    </row>
    <row r="640" spans="3:3" x14ac:dyDescent="0.3">
      <c r="C640" s="304"/>
    </row>
    <row r="641" spans="3:3" x14ac:dyDescent="0.3">
      <c r="C641" s="304"/>
    </row>
    <row r="642" spans="3:3" x14ac:dyDescent="0.3">
      <c r="C642" s="304"/>
    </row>
    <row r="643" spans="3:3" x14ac:dyDescent="0.3">
      <c r="C643" s="304"/>
    </row>
    <row r="644" spans="3:3" x14ac:dyDescent="0.3">
      <c r="C644" s="304"/>
    </row>
    <row r="645" spans="3:3" x14ac:dyDescent="0.3">
      <c r="C645" s="304"/>
    </row>
    <row r="646" spans="3:3" x14ac:dyDescent="0.3">
      <c r="C646" s="304"/>
    </row>
    <row r="647" spans="3:3" x14ac:dyDescent="0.3">
      <c r="C647" s="304"/>
    </row>
    <row r="648" spans="3:3" x14ac:dyDescent="0.3">
      <c r="C648" s="304"/>
    </row>
    <row r="649" spans="3:3" x14ac:dyDescent="0.3">
      <c r="C649" s="304"/>
    </row>
    <row r="650" spans="3:3" x14ac:dyDescent="0.3">
      <c r="C650" s="304"/>
    </row>
    <row r="651" spans="3:3" x14ac:dyDescent="0.3">
      <c r="C651" s="304"/>
    </row>
    <row r="652" spans="3:3" x14ac:dyDescent="0.3">
      <c r="C652" s="304"/>
    </row>
    <row r="653" spans="3:3" x14ac:dyDescent="0.3">
      <c r="C653" s="304"/>
    </row>
    <row r="654" spans="3:3" x14ac:dyDescent="0.3">
      <c r="C654" s="304"/>
    </row>
    <row r="655" spans="3:3" x14ac:dyDescent="0.3">
      <c r="C655" s="304"/>
    </row>
    <row r="656" spans="3:3" x14ac:dyDescent="0.3">
      <c r="C656" s="304"/>
    </row>
    <row r="657" spans="3:3" x14ac:dyDescent="0.3">
      <c r="C657" s="304"/>
    </row>
    <row r="658" spans="3:3" x14ac:dyDescent="0.3">
      <c r="C658" s="304"/>
    </row>
    <row r="659" spans="3:3" x14ac:dyDescent="0.3">
      <c r="C659" s="304"/>
    </row>
    <row r="660" spans="3:3" x14ac:dyDescent="0.3">
      <c r="C660" s="304"/>
    </row>
    <row r="661" spans="3:3" x14ac:dyDescent="0.3">
      <c r="C661" s="304"/>
    </row>
    <row r="662" spans="3:3" x14ac:dyDescent="0.3">
      <c r="C662" s="304"/>
    </row>
    <row r="663" spans="3:3" x14ac:dyDescent="0.3">
      <c r="C663" s="304"/>
    </row>
    <row r="664" spans="3:3" x14ac:dyDescent="0.3">
      <c r="C664" s="304"/>
    </row>
    <row r="665" spans="3:3" x14ac:dyDescent="0.3">
      <c r="C665" s="304"/>
    </row>
    <row r="666" spans="3:3" x14ac:dyDescent="0.3">
      <c r="C666" s="304"/>
    </row>
    <row r="667" spans="3:3" x14ac:dyDescent="0.3">
      <c r="C667" s="304"/>
    </row>
    <row r="668" spans="3:3" x14ac:dyDescent="0.3">
      <c r="C668" s="304"/>
    </row>
    <row r="669" spans="3:3" x14ac:dyDescent="0.3">
      <c r="C669" s="304"/>
    </row>
    <row r="670" spans="3:3" x14ac:dyDescent="0.3">
      <c r="C670" s="304"/>
    </row>
    <row r="671" spans="3:3" x14ac:dyDescent="0.3">
      <c r="C671" s="304"/>
    </row>
    <row r="672" spans="3:3" x14ac:dyDescent="0.3">
      <c r="C672" s="304"/>
    </row>
    <row r="673" spans="3:3" x14ac:dyDescent="0.3">
      <c r="C673" s="304"/>
    </row>
    <row r="674" spans="3:3" x14ac:dyDescent="0.3">
      <c r="C674" s="304"/>
    </row>
    <row r="675" spans="3:3" x14ac:dyDescent="0.3">
      <c r="C675" s="304"/>
    </row>
    <row r="676" spans="3:3" x14ac:dyDescent="0.3">
      <c r="C676" s="304"/>
    </row>
    <row r="677" spans="3:3" x14ac:dyDescent="0.3">
      <c r="C677" s="304"/>
    </row>
    <row r="678" spans="3:3" x14ac:dyDescent="0.3">
      <c r="C678" s="304"/>
    </row>
    <row r="679" spans="3:3" x14ac:dyDescent="0.3">
      <c r="C679" s="304"/>
    </row>
    <row r="680" spans="3:3" x14ac:dyDescent="0.3">
      <c r="C680" s="304"/>
    </row>
    <row r="681" spans="3:3" x14ac:dyDescent="0.3">
      <c r="C681" s="304"/>
    </row>
    <row r="682" spans="3:3" x14ac:dyDescent="0.3">
      <c r="C682" s="304"/>
    </row>
    <row r="683" spans="3:3" x14ac:dyDescent="0.3">
      <c r="C683" s="304"/>
    </row>
    <row r="684" spans="3:3" x14ac:dyDescent="0.3">
      <c r="C684" s="304"/>
    </row>
    <row r="685" spans="3:3" x14ac:dyDescent="0.3">
      <c r="C685" s="304"/>
    </row>
    <row r="686" spans="3:3" x14ac:dyDescent="0.3">
      <c r="C686" s="304"/>
    </row>
    <row r="687" spans="3:3" x14ac:dyDescent="0.3">
      <c r="C687" s="304"/>
    </row>
    <row r="688" spans="3:3" x14ac:dyDescent="0.3">
      <c r="C688" s="304"/>
    </row>
    <row r="689" spans="3:3" x14ac:dyDescent="0.3">
      <c r="C689" s="304"/>
    </row>
    <row r="690" spans="3:3" x14ac:dyDescent="0.3">
      <c r="C690" s="304"/>
    </row>
    <row r="691" spans="3:3" x14ac:dyDescent="0.3">
      <c r="C691" s="304"/>
    </row>
    <row r="692" spans="3:3" x14ac:dyDescent="0.3">
      <c r="C692" s="304"/>
    </row>
    <row r="693" spans="3:3" x14ac:dyDescent="0.3">
      <c r="C693" s="304"/>
    </row>
    <row r="694" spans="3:3" x14ac:dyDescent="0.3">
      <c r="C694" s="304"/>
    </row>
    <row r="695" spans="3:3" x14ac:dyDescent="0.3">
      <c r="C695" s="304"/>
    </row>
    <row r="696" spans="3:3" x14ac:dyDescent="0.3">
      <c r="C696" s="304"/>
    </row>
    <row r="697" spans="3:3" x14ac:dyDescent="0.3">
      <c r="C697" s="304"/>
    </row>
    <row r="698" spans="3:3" x14ac:dyDescent="0.3">
      <c r="C698" s="304"/>
    </row>
    <row r="699" spans="3:3" x14ac:dyDescent="0.3">
      <c r="C699" s="304"/>
    </row>
    <row r="700" spans="3:3" x14ac:dyDescent="0.3">
      <c r="C700" s="304"/>
    </row>
    <row r="701" spans="3:3" x14ac:dyDescent="0.3">
      <c r="C701" s="304"/>
    </row>
    <row r="702" spans="3:3" x14ac:dyDescent="0.3">
      <c r="C702" s="304"/>
    </row>
    <row r="703" spans="3:3" x14ac:dyDescent="0.3">
      <c r="C703" s="304"/>
    </row>
    <row r="704" spans="3:3" x14ac:dyDescent="0.3">
      <c r="C704" s="304"/>
    </row>
    <row r="705" spans="3:3" x14ac:dyDescent="0.3">
      <c r="C705" s="304"/>
    </row>
    <row r="706" spans="3:3" x14ac:dyDescent="0.3">
      <c r="C706" s="304"/>
    </row>
    <row r="707" spans="3:3" x14ac:dyDescent="0.3">
      <c r="C707" s="304"/>
    </row>
    <row r="708" spans="3:3" x14ac:dyDescent="0.3">
      <c r="C708" s="304"/>
    </row>
    <row r="709" spans="3:3" x14ac:dyDescent="0.3">
      <c r="C709" s="304"/>
    </row>
    <row r="710" spans="3:3" x14ac:dyDescent="0.3">
      <c r="C710" s="304"/>
    </row>
    <row r="711" spans="3:3" x14ac:dyDescent="0.3">
      <c r="C711" s="304"/>
    </row>
    <row r="712" spans="3:3" x14ac:dyDescent="0.3">
      <c r="C712" s="304"/>
    </row>
    <row r="713" spans="3:3" x14ac:dyDescent="0.3">
      <c r="C713" s="304"/>
    </row>
    <row r="714" spans="3:3" x14ac:dyDescent="0.3">
      <c r="C714" s="304"/>
    </row>
    <row r="715" spans="3:3" x14ac:dyDescent="0.3">
      <c r="C715" s="304"/>
    </row>
    <row r="716" spans="3:3" x14ac:dyDescent="0.3">
      <c r="C716" s="304"/>
    </row>
    <row r="717" spans="3:3" x14ac:dyDescent="0.3">
      <c r="C717" s="304"/>
    </row>
    <row r="718" spans="3:3" x14ac:dyDescent="0.3">
      <c r="C718" s="304"/>
    </row>
    <row r="719" spans="3:3" x14ac:dyDescent="0.3">
      <c r="C719" s="304"/>
    </row>
    <row r="720" spans="3:3" x14ac:dyDescent="0.3">
      <c r="C720" s="304"/>
    </row>
    <row r="721" spans="3:3" x14ac:dyDescent="0.3">
      <c r="C721" s="304"/>
    </row>
    <row r="722" spans="3:3" x14ac:dyDescent="0.3">
      <c r="C722" s="304"/>
    </row>
    <row r="723" spans="3:3" x14ac:dyDescent="0.3">
      <c r="C723" s="304"/>
    </row>
    <row r="724" spans="3:3" x14ac:dyDescent="0.3">
      <c r="C724" s="304"/>
    </row>
    <row r="725" spans="3:3" x14ac:dyDescent="0.3">
      <c r="C725" s="304"/>
    </row>
    <row r="726" spans="3:3" x14ac:dyDescent="0.3">
      <c r="C726" s="304"/>
    </row>
    <row r="727" spans="3:3" x14ac:dyDescent="0.3">
      <c r="C727" s="304"/>
    </row>
    <row r="728" spans="3:3" x14ac:dyDescent="0.3">
      <c r="C728" s="304"/>
    </row>
    <row r="729" spans="3:3" x14ac:dyDescent="0.3">
      <c r="C729" s="304"/>
    </row>
    <row r="730" spans="3:3" x14ac:dyDescent="0.3">
      <c r="C730" s="304"/>
    </row>
    <row r="731" spans="3:3" x14ac:dyDescent="0.3">
      <c r="C731" s="304"/>
    </row>
    <row r="732" spans="3:3" x14ac:dyDescent="0.3">
      <c r="C732" s="304"/>
    </row>
    <row r="733" spans="3:3" x14ac:dyDescent="0.3">
      <c r="C733" s="304"/>
    </row>
    <row r="734" spans="3:3" x14ac:dyDescent="0.3">
      <c r="C734" s="304"/>
    </row>
    <row r="735" spans="3:3" x14ac:dyDescent="0.3">
      <c r="C735" s="304"/>
    </row>
    <row r="736" spans="3:3" x14ac:dyDescent="0.3">
      <c r="C736" s="304"/>
    </row>
    <row r="737" spans="3:3" x14ac:dyDescent="0.3">
      <c r="C737" s="304"/>
    </row>
    <row r="738" spans="3:3" x14ac:dyDescent="0.3">
      <c r="C738" s="304"/>
    </row>
    <row r="739" spans="3:3" x14ac:dyDescent="0.3">
      <c r="C739" s="304"/>
    </row>
    <row r="740" spans="3:3" x14ac:dyDescent="0.3">
      <c r="C740" s="304"/>
    </row>
    <row r="741" spans="3:3" x14ac:dyDescent="0.3">
      <c r="C741" s="304"/>
    </row>
    <row r="742" spans="3:3" x14ac:dyDescent="0.3">
      <c r="C742" s="304"/>
    </row>
    <row r="743" spans="3:3" x14ac:dyDescent="0.3">
      <c r="C743" s="304"/>
    </row>
    <row r="744" spans="3:3" x14ac:dyDescent="0.3">
      <c r="C744" s="304"/>
    </row>
    <row r="745" spans="3:3" x14ac:dyDescent="0.3">
      <c r="C745" s="304"/>
    </row>
    <row r="746" spans="3:3" x14ac:dyDescent="0.3">
      <c r="C746" s="304"/>
    </row>
    <row r="747" spans="3:3" x14ac:dyDescent="0.3">
      <c r="C747" s="304"/>
    </row>
    <row r="748" spans="3:3" x14ac:dyDescent="0.3">
      <c r="C748" s="304"/>
    </row>
    <row r="749" spans="3:3" x14ac:dyDescent="0.3">
      <c r="C749" s="304"/>
    </row>
    <row r="750" spans="3:3" x14ac:dyDescent="0.3">
      <c r="C750" s="304"/>
    </row>
    <row r="751" spans="3:3" x14ac:dyDescent="0.3">
      <c r="C751" s="304"/>
    </row>
    <row r="752" spans="3:3" x14ac:dyDescent="0.3">
      <c r="C752" s="304"/>
    </row>
    <row r="753" spans="3:3" x14ac:dyDescent="0.3">
      <c r="C753" s="304"/>
    </row>
    <row r="754" spans="3:3" x14ac:dyDescent="0.3">
      <c r="C754" s="304"/>
    </row>
    <row r="755" spans="3:3" x14ac:dyDescent="0.3">
      <c r="C755" s="304"/>
    </row>
    <row r="756" spans="3:3" x14ac:dyDescent="0.3">
      <c r="C756" s="304"/>
    </row>
    <row r="757" spans="3:3" x14ac:dyDescent="0.3">
      <c r="C757" s="304"/>
    </row>
    <row r="758" spans="3:3" x14ac:dyDescent="0.3">
      <c r="C758" s="304"/>
    </row>
    <row r="759" spans="3:3" x14ac:dyDescent="0.3">
      <c r="C759" s="304"/>
    </row>
    <row r="760" spans="3:3" x14ac:dyDescent="0.3">
      <c r="C760" s="304"/>
    </row>
    <row r="761" spans="3:3" x14ac:dyDescent="0.3">
      <c r="C761" s="304"/>
    </row>
    <row r="762" spans="3:3" x14ac:dyDescent="0.3">
      <c r="C762" s="304"/>
    </row>
    <row r="763" spans="3:3" x14ac:dyDescent="0.3">
      <c r="C763" s="304"/>
    </row>
    <row r="764" spans="3:3" x14ac:dyDescent="0.3">
      <c r="C764" s="304"/>
    </row>
    <row r="765" spans="3:3" x14ac:dyDescent="0.3">
      <c r="C765" s="304"/>
    </row>
    <row r="766" spans="3:3" x14ac:dyDescent="0.3">
      <c r="C766" s="304"/>
    </row>
    <row r="767" spans="3:3" x14ac:dyDescent="0.3">
      <c r="C767" s="304"/>
    </row>
    <row r="768" spans="3:3" x14ac:dyDescent="0.3">
      <c r="C768" s="304"/>
    </row>
    <row r="769" spans="3:3" x14ac:dyDescent="0.3">
      <c r="C769" s="304"/>
    </row>
    <row r="770" spans="3:3" x14ac:dyDescent="0.3">
      <c r="C770" s="304"/>
    </row>
    <row r="771" spans="3:3" x14ac:dyDescent="0.3">
      <c r="C771" s="304"/>
    </row>
    <row r="772" spans="3:3" x14ac:dyDescent="0.3">
      <c r="C772" s="304"/>
    </row>
    <row r="773" spans="3:3" x14ac:dyDescent="0.3">
      <c r="C773" s="304"/>
    </row>
    <row r="774" spans="3:3" x14ac:dyDescent="0.3">
      <c r="C774" s="304"/>
    </row>
    <row r="775" spans="3:3" x14ac:dyDescent="0.3">
      <c r="C775" s="304"/>
    </row>
    <row r="776" spans="3:3" x14ac:dyDescent="0.3">
      <c r="C776" s="304"/>
    </row>
    <row r="777" spans="3:3" x14ac:dyDescent="0.3">
      <c r="C777" s="304"/>
    </row>
    <row r="778" spans="3:3" x14ac:dyDescent="0.3">
      <c r="C778" s="304"/>
    </row>
    <row r="779" spans="3:3" x14ac:dyDescent="0.3">
      <c r="C779" s="304"/>
    </row>
    <row r="780" spans="3:3" x14ac:dyDescent="0.3">
      <c r="C780" s="304"/>
    </row>
    <row r="781" spans="3:3" x14ac:dyDescent="0.3">
      <c r="C781" s="304"/>
    </row>
    <row r="782" spans="3:3" x14ac:dyDescent="0.3">
      <c r="C782" s="304"/>
    </row>
    <row r="783" spans="3:3" x14ac:dyDescent="0.3">
      <c r="C783" s="304"/>
    </row>
    <row r="784" spans="3:3" x14ac:dyDescent="0.3">
      <c r="C784" s="304"/>
    </row>
    <row r="785" spans="3:3" x14ac:dyDescent="0.3">
      <c r="C785" s="304"/>
    </row>
    <row r="786" spans="3:3" x14ac:dyDescent="0.3">
      <c r="C786" s="304"/>
    </row>
    <row r="787" spans="3:3" x14ac:dyDescent="0.3">
      <c r="C787" s="304"/>
    </row>
    <row r="788" spans="3:3" x14ac:dyDescent="0.3">
      <c r="C788" s="304"/>
    </row>
    <row r="789" spans="3:3" x14ac:dyDescent="0.3">
      <c r="C789" s="304"/>
    </row>
    <row r="790" spans="3:3" x14ac:dyDescent="0.3">
      <c r="C790" s="304"/>
    </row>
    <row r="791" spans="3:3" x14ac:dyDescent="0.3">
      <c r="C791" s="304"/>
    </row>
    <row r="792" spans="3:3" x14ac:dyDescent="0.3">
      <c r="C792" s="304"/>
    </row>
    <row r="793" spans="3:3" x14ac:dyDescent="0.3">
      <c r="C793" s="304"/>
    </row>
    <row r="794" spans="3:3" x14ac:dyDescent="0.3">
      <c r="C794" s="304"/>
    </row>
    <row r="795" spans="3:3" x14ac:dyDescent="0.3">
      <c r="C795" s="304"/>
    </row>
    <row r="796" spans="3:3" x14ac:dyDescent="0.3">
      <c r="C796" s="304"/>
    </row>
    <row r="797" spans="3:3" x14ac:dyDescent="0.3">
      <c r="C797" s="304"/>
    </row>
    <row r="798" spans="3:3" x14ac:dyDescent="0.3">
      <c r="C798" s="304"/>
    </row>
    <row r="799" spans="3:3" x14ac:dyDescent="0.3">
      <c r="C799" s="304"/>
    </row>
    <row r="800" spans="3:3" x14ac:dyDescent="0.3">
      <c r="C800" s="304"/>
    </row>
    <row r="801" spans="3:3" x14ac:dyDescent="0.3">
      <c r="C801" s="304"/>
    </row>
    <row r="802" spans="3:3" x14ac:dyDescent="0.3">
      <c r="C802" s="304"/>
    </row>
    <row r="803" spans="3:3" x14ac:dyDescent="0.3">
      <c r="C803" s="304"/>
    </row>
    <row r="804" spans="3:3" x14ac:dyDescent="0.3">
      <c r="C804" s="304"/>
    </row>
    <row r="805" spans="3:3" x14ac:dyDescent="0.3">
      <c r="C805" s="304"/>
    </row>
    <row r="806" spans="3:3" x14ac:dyDescent="0.3">
      <c r="C806" s="304"/>
    </row>
    <row r="807" spans="3:3" x14ac:dyDescent="0.3">
      <c r="C807" s="304"/>
    </row>
    <row r="808" spans="3:3" x14ac:dyDescent="0.3">
      <c r="C808" s="304"/>
    </row>
    <row r="809" spans="3:3" x14ac:dyDescent="0.3">
      <c r="C809" s="304"/>
    </row>
    <row r="810" spans="3:3" x14ac:dyDescent="0.3">
      <c r="C810" s="304"/>
    </row>
    <row r="811" spans="3:3" x14ac:dyDescent="0.3">
      <c r="C811" s="304"/>
    </row>
    <row r="812" spans="3:3" x14ac:dyDescent="0.3">
      <c r="C812" s="304"/>
    </row>
    <row r="813" spans="3:3" x14ac:dyDescent="0.3">
      <c r="C813" s="304"/>
    </row>
    <row r="814" spans="3:3" x14ac:dyDescent="0.3">
      <c r="C814" s="304"/>
    </row>
    <row r="815" spans="3:3" x14ac:dyDescent="0.3">
      <c r="C815" s="304"/>
    </row>
    <row r="816" spans="3:3" x14ac:dyDescent="0.3">
      <c r="C816" s="304"/>
    </row>
    <row r="817" spans="3:3" x14ac:dyDescent="0.3">
      <c r="C817" s="304"/>
    </row>
    <row r="818" spans="3:3" x14ac:dyDescent="0.3">
      <c r="C818" s="304"/>
    </row>
    <row r="819" spans="3:3" x14ac:dyDescent="0.3">
      <c r="C819" s="304"/>
    </row>
    <row r="820" spans="3:3" x14ac:dyDescent="0.3">
      <c r="C820" s="304"/>
    </row>
    <row r="821" spans="3:3" x14ac:dyDescent="0.3">
      <c r="C821" s="304"/>
    </row>
    <row r="822" spans="3:3" x14ac:dyDescent="0.3">
      <c r="C822" s="304"/>
    </row>
    <row r="823" spans="3:3" x14ac:dyDescent="0.3">
      <c r="C823" s="304"/>
    </row>
    <row r="824" spans="3:3" x14ac:dyDescent="0.3">
      <c r="C824" s="304"/>
    </row>
    <row r="825" spans="3:3" x14ac:dyDescent="0.3">
      <c r="C825" s="304"/>
    </row>
    <row r="826" spans="3:3" x14ac:dyDescent="0.3">
      <c r="C826" s="304"/>
    </row>
    <row r="827" spans="3:3" x14ac:dyDescent="0.3">
      <c r="C827" s="304"/>
    </row>
    <row r="828" spans="3:3" x14ac:dyDescent="0.3">
      <c r="C828" s="304"/>
    </row>
    <row r="829" spans="3:3" x14ac:dyDescent="0.3">
      <c r="C829" s="304"/>
    </row>
    <row r="830" spans="3:3" x14ac:dyDescent="0.3">
      <c r="C830" s="304"/>
    </row>
    <row r="831" spans="3:3" x14ac:dyDescent="0.3">
      <c r="C831" s="304"/>
    </row>
    <row r="832" spans="3:3" x14ac:dyDescent="0.3">
      <c r="C832" s="304"/>
    </row>
    <row r="833" spans="3:3" x14ac:dyDescent="0.3">
      <c r="C833" s="304"/>
    </row>
    <row r="834" spans="3:3" x14ac:dyDescent="0.3">
      <c r="C834" s="304"/>
    </row>
    <row r="835" spans="3:3" x14ac:dyDescent="0.3">
      <c r="C835" s="304"/>
    </row>
    <row r="836" spans="3:3" x14ac:dyDescent="0.3">
      <c r="C836" s="304"/>
    </row>
    <row r="837" spans="3:3" x14ac:dyDescent="0.3">
      <c r="C837" s="304"/>
    </row>
    <row r="838" spans="3:3" x14ac:dyDescent="0.3">
      <c r="C838" s="304"/>
    </row>
    <row r="839" spans="3:3" x14ac:dyDescent="0.3">
      <c r="C839" s="304"/>
    </row>
    <row r="840" spans="3:3" x14ac:dyDescent="0.3">
      <c r="C840" s="304"/>
    </row>
    <row r="841" spans="3:3" x14ac:dyDescent="0.3">
      <c r="C841" s="304"/>
    </row>
    <row r="842" spans="3:3" x14ac:dyDescent="0.3">
      <c r="C842" s="304"/>
    </row>
    <row r="843" spans="3:3" x14ac:dyDescent="0.3">
      <c r="C843" s="304"/>
    </row>
    <row r="844" spans="3:3" x14ac:dyDescent="0.3">
      <c r="C844" s="304"/>
    </row>
    <row r="845" spans="3:3" x14ac:dyDescent="0.3">
      <c r="C845" s="304"/>
    </row>
    <row r="846" spans="3:3" x14ac:dyDescent="0.3">
      <c r="C846" s="304"/>
    </row>
    <row r="847" spans="3:3" x14ac:dyDescent="0.3">
      <c r="C847" s="304"/>
    </row>
    <row r="848" spans="3:3" x14ac:dyDescent="0.3">
      <c r="C848" s="304"/>
    </row>
    <row r="849" spans="3:3" x14ac:dyDescent="0.3">
      <c r="C849" s="304"/>
    </row>
    <row r="850" spans="3:3" x14ac:dyDescent="0.3">
      <c r="C850" s="304"/>
    </row>
    <row r="851" spans="3:3" x14ac:dyDescent="0.3">
      <c r="C851" s="304"/>
    </row>
    <row r="852" spans="3:3" x14ac:dyDescent="0.3">
      <c r="C852" s="304"/>
    </row>
    <row r="853" spans="3:3" x14ac:dyDescent="0.3">
      <c r="C853" s="304"/>
    </row>
    <row r="854" spans="3:3" x14ac:dyDescent="0.3">
      <c r="C854" s="304"/>
    </row>
    <row r="855" spans="3:3" x14ac:dyDescent="0.3">
      <c r="C855" s="304"/>
    </row>
    <row r="856" spans="3:3" x14ac:dyDescent="0.3">
      <c r="C856" s="304"/>
    </row>
    <row r="857" spans="3:3" x14ac:dyDescent="0.3">
      <c r="C857" s="304"/>
    </row>
    <row r="858" spans="3:3" x14ac:dyDescent="0.3">
      <c r="C858" s="304"/>
    </row>
    <row r="859" spans="3:3" x14ac:dyDescent="0.3">
      <c r="C859" s="304"/>
    </row>
    <row r="860" spans="3:3" x14ac:dyDescent="0.3">
      <c r="C860" s="304"/>
    </row>
    <row r="861" spans="3:3" x14ac:dyDescent="0.3">
      <c r="C861" s="304"/>
    </row>
    <row r="862" spans="3:3" x14ac:dyDescent="0.3">
      <c r="C862" s="304"/>
    </row>
    <row r="863" spans="3:3" x14ac:dyDescent="0.3">
      <c r="C863" s="304"/>
    </row>
    <row r="864" spans="3:3" x14ac:dyDescent="0.3">
      <c r="C864" s="304"/>
    </row>
    <row r="865" spans="3:3" x14ac:dyDescent="0.3">
      <c r="C865" s="304"/>
    </row>
    <row r="866" spans="3:3" x14ac:dyDescent="0.3">
      <c r="C866" s="304"/>
    </row>
    <row r="867" spans="3:3" x14ac:dyDescent="0.3">
      <c r="C867" s="304"/>
    </row>
    <row r="868" spans="3:3" x14ac:dyDescent="0.3">
      <c r="C868" s="304"/>
    </row>
    <row r="869" spans="3:3" x14ac:dyDescent="0.3">
      <c r="C869" s="304"/>
    </row>
    <row r="870" spans="3:3" x14ac:dyDescent="0.3">
      <c r="C870" s="304"/>
    </row>
    <row r="871" spans="3:3" x14ac:dyDescent="0.3">
      <c r="C871" s="304"/>
    </row>
    <row r="872" spans="3:3" x14ac:dyDescent="0.3">
      <c r="C872" s="304"/>
    </row>
    <row r="873" spans="3:3" x14ac:dyDescent="0.3">
      <c r="C873" s="304"/>
    </row>
    <row r="874" spans="3:3" x14ac:dyDescent="0.3">
      <c r="C874" s="304"/>
    </row>
    <row r="875" spans="3:3" x14ac:dyDescent="0.3">
      <c r="C875" s="304"/>
    </row>
    <row r="876" spans="3:3" x14ac:dyDescent="0.3">
      <c r="C876" s="304"/>
    </row>
    <row r="877" spans="3:3" x14ac:dyDescent="0.3">
      <c r="C877" s="304"/>
    </row>
    <row r="878" spans="3:3" x14ac:dyDescent="0.3">
      <c r="C878" s="304"/>
    </row>
    <row r="879" spans="3:3" x14ac:dyDescent="0.3">
      <c r="C879" s="304"/>
    </row>
    <row r="880" spans="3:3" x14ac:dyDescent="0.3">
      <c r="C880" s="304"/>
    </row>
    <row r="881" spans="3:3" x14ac:dyDescent="0.3">
      <c r="C881" s="304"/>
    </row>
    <row r="882" spans="3:3" x14ac:dyDescent="0.3">
      <c r="C882" s="304"/>
    </row>
    <row r="883" spans="3:3" x14ac:dyDescent="0.3">
      <c r="C883" s="304"/>
    </row>
    <row r="884" spans="3:3" x14ac:dyDescent="0.3">
      <c r="C884" s="304"/>
    </row>
    <row r="885" spans="3:3" x14ac:dyDescent="0.3">
      <c r="C885" s="304"/>
    </row>
    <row r="886" spans="3:3" x14ac:dyDescent="0.3">
      <c r="C886" s="304"/>
    </row>
    <row r="887" spans="3:3" x14ac:dyDescent="0.3">
      <c r="C887" s="304"/>
    </row>
    <row r="888" spans="3:3" x14ac:dyDescent="0.3">
      <c r="C888" s="304"/>
    </row>
    <row r="889" spans="3:3" x14ac:dyDescent="0.3">
      <c r="C889" s="304"/>
    </row>
    <row r="890" spans="3:3" x14ac:dyDescent="0.3">
      <c r="C890" s="304"/>
    </row>
    <row r="891" spans="3:3" x14ac:dyDescent="0.3">
      <c r="C891" s="304"/>
    </row>
    <row r="892" spans="3:3" x14ac:dyDescent="0.3">
      <c r="C892" s="304"/>
    </row>
    <row r="893" spans="3:3" x14ac:dyDescent="0.3">
      <c r="C893" s="304"/>
    </row>
    <row r="894" spans="3:3" x14ac:dyDescent="0.3">
      <c r="C894" s="304"/>
    </row>
    <row r="895" spans="3:3" x14ac:dyDescent="0.3">
      <c r="C895" s="304"/>
    </row>
    <row r="896" spans="3:3" x14ac:dyDescent="0.3">
      <c r="C896" s="304"/>
    </row>
    <row r="897" spans="3:3" x14ac:dyDescent="0.3">
      <c r="C897" s="304"/>
    </row>
    <row r="898" spans="3:3" x14ac:dyDescent="0.3">
      <c r="C898" s="304"/>
    </row>
    <row r="899" spans="3:3" x14ac:dyDescent="0.3">
      <c r="C899" s="304"/>
    </row>
    <row r="900" spans="3:3" x14ac:dyDescent="0.3">
      <c r="C900" s="304"/>
    </row>
    <row r="901" spans="3:3" x14ac:dyDescent="0.3">
      <c r="C901" s="304"/>
    </row>
    <row r="902" spans="3:3" x14ac:dyDescent="0.3">
      <c r="C902" s="304"/>
    </row>
    <row r="903" spans="3:3" x14ac:dyDescent="0.3">
      <c r="C903" s="304"/>
    </row>
    <row r="904" spans="3:3" x14ac:dyDescent="0.3">
      <c r="C904" s="304"/>
    </row>
    <row r="905" spans="3:3" x14ac:dyDescent="0.3">
      <c r="C905" s="304"/>
    </row>
    <row r="906" spans="3:3" x14ac:dyDescent="0.3">
      <c r="C906" s="304"/>
    </row>
    <row r="907" spans="3:3" x14ac:dyDescent="0.3">
      <c r="C907" s="304"/>
    </row>
    <row r="908" spans="3:3" x14ac:dyDescent="0.3">
      <c r="C908" s="304"/>
    </row>
    <row r="909" spans="3:3" x14ac:dyDescent="0.3">
      <c r="C909" s="304"/>
    </row>
    <row r="910" spans="3:3" x14ac:dyDescent="0.3">
      <c r="C910" s="304"/>
    </row>
    <row r="911" spans="3:3" x14ac:dyDescent="0.3">
      <c r="C911" s="304"/>
    </row>
    <row r="912" spans="3:3" x14ac:dyDescent="0.3">
      <c r="C912" s="304"/>
    </row>
    <row r="913" spans="3:3" x14ac:dyDescent="0.3">
      <c r="C913" s="304"/>
    </row>
    <row r="914" spans="3:3" x14ac:dyDescent="0.3">
      <c r="C914" s="304"/>
    </row>
    <row r="915" spans="3:3" x14ac:dyDescent="0.3">
      <c r="C915" s="304"/>
    </row>
    <row r="916" spans="3:3" x14ac:dyDescent="0.3">
      <c r="C916" s="304"/>
    </row>
    <row r="917" spans="3:3" x14ac:dyDescent="0.3">
      <c r="C917" s="304"/>
    </row>
    <row r="918" spans="3:3" x14ac:dyDescent="0.3">
      <c r="C918" s="304"/>
    </row>
    <row r="919" spans="3:3" x14ac:dyDescent="0.3">
      <c r="C919" s="304"/>
    </row>
    <row r="920" spans="3:3" x14ac:dyDescent="0.3">
      <c r="C920" s="304"/>
    </row>
    <row r="921" spans="3:3" x14ac:dyDescent="0.3">
      <c r="C921" s="304"/>
    </row>
    <row r="922" spans="3:3" x14ac:dyDescent="0.3">
      <c r="C922" s="304"/>
    </row>
    <row r="923" spans="3:3" x14ac:dyDescent="0.3">
      <c r="C923" s="304"/>
    </row>
    <row r="924" spans="3:3" x14ac:dyDescent="0.3">
      <c r="C924" s="304"/>
    </row>
    <row r="925" spans="3:3" x14ac:dyDescent="0.3">
      <c r="C925" s="304"/>
    </row>
    <row r="926" spans="3:3" x14ac:dyDescent="0.3">
      <c r="C926" s="304"/>
    </row>
    <row r="927" spans="3:3" x14ac:dyDescent="0.3">
      <c r="C927" s="304"/>
    </row>
    <row r="928" spans="3:3" x14ac:dyDescent="0.3">
      <c r="C928" s="304"/>
    </row>
    <row r="929" spans="3:3" x14ac:dyDescent="0.3">
      <c r="C929" s="304"/>
    </row>
    <row r="930" spans="3:3" x14ac:dyDescent="0.3">
      <c r="C930" s="304"/>
    </row>
    <row r="931" spans="3:3" x14ac:dyDescent="0.3">
      <c r="C931" s="304"/>
    </row>
    <row r="932" spans="3:3" x14ac:dyDescent="0.3">
      <c r="C932" s="304"/>
    </row>
    <row r="933" spans="3:3" x14ac:dyDescent="0.3">
      <c r="C933" s="304"/>
    </row>
    <row r="934" spans="3:3" x14ac:dyDescent="0.3">
      <c r="C934" s="304"/>
    </row>
    <row r="935" spans="3:3" x14ac:dyDescent="0.3">
      <c r="C935" s="304"/>
    </row>
    <row r="936" spans="3:3" x14ac:dyDescent="0.3">
      <c r="C936" s="304"/>
    </row>
    <row r="937" spans="3:3" x14ac:dyDescent="0.3">
      <c r="C937" s="304"/>
    </row>
    <row r="938" spans="3:3" x14ac:dyDescent="0.3">
      <c r="C938" s="304"/>
    </row>
    <row r="939" spans="3:3" x14ac:dyDescent="0.3">
      <c r="C939" s="304"/>
    </row>
    <row r="940" spans="3:3" x14ac:dyDescent="0.3">
      <c r="C940" s="304"/>
    </row>
    <row r="941" spans="3:3" x14ac:dyDescent="0.3">
      <c r="C941" s="304"/>
    </row>
    <row r="942" spans="3:3" x14ac:dyDescent="0.3">
      <c r="C942" s="304"/>
    </row>
    <row r="943" spans="3:3" x14ac:dyDescent="0.3">
      <c r="C943" s="304"/>
    </row>
    <row r="944" spans="3:3" x14ac:dyDescent="0.3">
      <c r="C944" s="304"/>
    </row>
    <row r="945" spans="3:3" x14ac:dyDescent="0.3">
      <c r="C945" s="304"/>
    </row>
    <row r="946" spans="3:3" x14ac:dyDescent="0.3">
      <c r="C946" s="304"/>
    </row>
    <row r="947" spans="3:3" x14ac:dyDescent="0.3">
      <c r="C947" s="304"/>
    </row>
    <row r="948" spans="3:3" x14ac:dyDescent="0.3">
      <c r="C948" s="304"/>
    </row>
    <row r="949" spans="3:3" x14ac:dyDescent="0.3">
      <c r="C949" s="304"/>
    </row>
    <row r="950" spans="3:3" x14ac:dyDescent="0.3">
      <c r="C950" s="304"/>
    </row>
    <row r="951" spans="3:3" x14ac:dyDescent="0.3">
      <c r="C951" s="304"/>
    </row>
    <row r="952" spans="3:3" x14ac:dyDescent="0.3">
      <c r="C952" s="304"/>
    </row>
    <row r="953" spans="3:3" x14ac:dyDescent="0.3">
      <c r="C953" s="304"/>
    </row>
    <row r="954" spans="3:3" x14ac:dyDescent="0.3">
      <c r="C954" s="304"/>
    </row>
    <row r="955" spans="3:3" x14ac:dyDescent="0.3">
      <c r="C955" s="304"/>
    </row>
    <row r="956" spans="3:3" x14ac:dyDescent="0.3">
      <c r="C956" s="304"/>
    </row>
    <row r="957" spans="3:3" x14ac:dyDescent="0.3">
      <c r="C957" s="304"/>
    </row>
    <row r="958" spans="3:3" x14ac:dyDescent="0.3">
      <c r="C958" s="304"/>
    </row>
    <row r="959" spans="3:3" x14ac:dyDescent="0.3">
      <c r="C959" s="304"/>
    </row>
    <row r="960" spans="3:3" x14ac:dyDescent="0.3">
      <c r="C960" s="304"/>
    </row>
    <row r="961" spans="3:3" x14ac:dyDescent="0.3">
      <c r="C961" s="304"/>
    </row>
    <row r="962" spans="3:3" x14ac:dyDescent="0.3">
      <c r="C962" s="304"/>
    </row>
    <row r="963" spans="3:3" x14ac:dyDescent="0.3">
      <c r="C963" s="304"/>
    </row>
    <row r="964" spans="3:3" x14ac:dyDescent="0.3">
      <c r="C964" s="304"/>
    </row>
    <row r="965" spans="3:3" x14ac:dyDescent="0.3">
      <c r="C965" s="304"/>
    </row>
    <row r="966" spans="3:3" x14ac:dyDescent="0.3">
      <c r="C966" s="304"/>
    </row>
    <row r="967" spans="3:3" x14ac:dyDescent="0.3">
      <c r="C967" s="304"/>
    </row>
    <row r="968" spans="3:3" x14ac:dyDescent="0.3">
      <c r="C968" s="304"/>
    </row>
    <row r="969" spans="3:3" x14ac:dyDescent="0.3">
      <c r="C969" s="304"/>
    </row>
    <row r="970" spans="3:3" x14ac:dyDescent="0.3">
      <c r="C970" s="304"/>
    </row>
    <row r="971" spans="3:3" x14ac:dyDescent="0.3">
      <c r="C971" s="304"/>
    </row>
    <row r="972" spans="3:3" x14ac:dyDescent="0.3">
      <c r="C972" s="304"/>
    </row>
    <row r="973" spans="3:3" x14ac:dyDescent="0.3">
      <c r="C973" s="304"/>
    </row>
    <row r="974" spans="3:3" x14ac:dyDescent="0.3">
      <c r="C974" s="304"/>
    </row>
    <row r="975" spans="3:3" x14ac:dyDescent="0.3">
      <c r="C975" s="304"/>
    </row>
    <row r="976" spans="3:3" x14ac:dyDescent="0.3">
      <c r="C976" s="304"/>
    </row>
    <row r="977" spans="3:3" x14ac:dyDescent="0.3">
      <c r="C977" s="304"/>
    </row>
    <row r="978" spans="3:3" x14ac:dyDescent="0.3">
      <c r="C978" s="304"/>
    </row>
    <row r="979" spans="3:3" x14ac:dyDescent="0.3">
      <c r="C979" s="304"/>
    </row>
    <row r="980" spans="3:3" x14ac:dyDescent="0.3">
      <c r="C980" s="304"/>
    </row>
    <row r="981" spans="3:3" x14ac:dyDescent="0.3">
      <c r="C981" s="304"/>
    </row>
    <row r="982" spans="3:3" x14ac:dyDescent="0.3">
      <c r="C982" s="304"/>
    </row>
    <row r="983" spans="3:3" x14ac:dyDescent="0.3">
      <c r="C983" s="304"/>
    </row>
    <row r="984" spans="3:3" x14ac:dyDescent="0.3">
      <c r="C984" s="304"/>
    </row>
    <row r="985" spans="3:3" x14ac:dyDescent="0.3">
      <c r="C985" s="304"/>
    </row>
    <row r="986" spans="3:3" x14ac:dyDescent="0.3">
      <c r="C986" s="304"/>
    </row>
    <row r="987" spans="3:3" x14ac:dyDescent="0.3">
      <c r="C987" s="304"/>
    </row>
    <row r="988" spans="3:3" x14ac:dyDescent="0.3">
      <c r="C988" s="304"/>
    </row>
    <row r="989" spans="3:3" x14ac:dyDescent="0.3">
      <c r="C989" s="304"/>
    </row>
    <row r="990" spans="3:3" x14ac:dyDescent="0.3">
      <c r="C990" s="304"/>
    </row>
    <row r="991" spans="3:3" x14ac:dyDescent="0.3">
      <c r="C991" s="304"/>
    </row>
    <row r="992" spans="3:3" x14ac:dyDescent="0.3">
      <c r="C992" s="304"/>
    </row>
    <row r="993" spans="3:3" x14ac:dyDescent="0.3">
      <c r="C993" s="304"/>
    </row>
    <row r="994" spans="3:3" x14ac:dyDescent="0.3">
      <c r="C994" s="304"/>
    </row>
    <row r="995" spans="3:3" x14ac:dyDescent="0.3">
      <c r="C995" s="304"/>
    </row>
    <row r="996" spans="3:3" x14ac:dyDescent="0.3">
      <c r="C996" s="304"/>
    </row>
    <row r="997" spans="3:3" x14ac:dyDescent="0.3">
      <c r="C997" s="304"/>
    </row>
    <row r="998" spans="3:3" x14ac:dyDescent="0.3">
      <c r="C998" s="304"/>
    </row>
  </sheetData>
  <autoFilter ref="A1:H211" xr:uid="{00000000-0009-0000-0000-000007000000}">
    <filterColumn colId="2">
      <filters>
        <filter val="Оборудование"/>
      </filters>
    </filterColumn>
    <filterColumn colId="7">
      <customFilters>
        <customFilter operator="notEqual" val=" "/>
      </customFilters>
    </filterColumn>
    <sortState xmlns:xlrd2="http://schemas.microsoft.com/office/spreadsheetml/2017/richdata2" ref="A2:H211">
      <sortCondition ref="A1:A211"/>
    </sortState>
  </autoFilter>
  <conditionalFormatting sqref="C2:C998">
    <cfRule type="expression" dxfId="43" priority="8">
      <formula>EXACT("Учебные пособия",C2)</formula>
    </cfRule>
    <cfRule type="expression" dxfId="42" priority="9">
      <formula>EXACT("Техника безопасности",C2)</formula>
    </cfRule>
    <cfRule type="expression" dxfId="41" priority="10">
      <formula>EXACT("Охрана труда",C2)</formula>
    </cfRule>
    <cfRule type="expression" dxfId="40" priority="11">
      <formula>EXACT("Программное обеспечение",C2)</formula>
    </cfRule>
    <cfRule type="expression" dxfId="39" priority="12">
      <formula>EXACT("Оборудование IT",C2)</formula>
    </cfRule>
    <cfRule type="expression" dxfId="38" priority="13">
      <formula>EXACT("Мебель",C2)</formula>
    </cfRule>
    <cfRule type="expression" dxfId="37" priority="14">
      <formula>EXACT("Оборудование",C2)</formula>
    </cfRule>
  </conditionalFormatting>
  <conditionalFormatting sqref="G2:G211">
    <cfRule type="colorScale" priority="338">
      <colorScale>
        <cfvo type="min"/>
        <cfvo type="percentile" val="50"/>
        <cfvo type="max"/>
        <color rgb="FFF8696B"/>
        <color rgb="FFFFEB84"/>
        <color rgb="FF63BE7B"/>
      </colorScale>
    </cfRule>
  </conditionalFormatting>
  <conditionalFormatting sqref="H2:H211">
    <cfRule type="cellIs" dxfId="36" priority="48" operator="equal">
      <formula>"Вариативная часть"</formula>
    </cfRule>
    <cfRule type="cellIs" dxfId="35" priority="49" operator="equal">
      <formula>"Базовая часть"</formula>
    </cfRule>
  </conditionalFormatting>
  <dataValidations count="2">
    <dataValidation allowBlank="1" showErrorMessage="1" sqref="D68:F93 A2:B211" xr:uid="{00000000-0002-0000-0700-000000000000}"/>
    <dataValidation type="list" allowBlank="1" showInputMessage="1" showErrorMessage="1" sqref="H2:H211" xr:uid="{00000000-0002-0000-0700-000001000000}">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Виды!$A$1:$A$7</xm:f>
          </x14:formula1>
          <xm:sqref>C2:C998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4" filterMode="1"/>
  <dimension ref="A1:H999"/>
  <sheetViews>
    <sheetView workbookViewId="0">
      <pane ySplit="1" topLeftCell="A4" activePane="bottomLeft" state="frozenSplit"/>
      <selection activeCell="B112" sqref="B112"/>
      <selection pane="bottomLeft" activeCell="B112" sqref="B112"/>
    </sheetView>
  </sheetViews>
  <sheetFormatPr defaultColWidth="8.88671875" defaultRowHeight="15.6" x14ac:dyDescent="0.3"/>
  <cols>
    <col min="1" max="1" width="32.6640625" style="302" customWidth="1"/>
    <col min="2" max="2" width="100.6640625" style="293" customWidth="1"/>
    <col min="3" max="3" width="25.6640625" style="305" bestFit="1" customWidth="1"/>
    <col min="4" max="4" width="14.44140625" style="305" customWidth="1"/>
    <col min="5" max="5" width="25.6640625" style="305" customWidth="1"/>
    <col min="6" max="6" width="14.33203125" style="305" customWidth="1"/>
    <col min="7" max="7" width="13.88671875" style="288" customWidth="1"/>
    <col min="8" max="8" width="20.88671875" style="288" customWidth="1"/>
    <col min="9" max="16384" width="8.88671875" style="293"/>
  </cols>
  <sheetData>
    <row r="1" spans="1:8" s="314" customFormat="1" ht="31.2" x14ac:dyDescent="0.3">
      <c r="A1" s="6" t="s">
        <v>1</v>
      </c>
      <c r="B1" s="5" t="s">
        <v>10</v>
      </c>
      <c r="C1" s="313" t="s">
        <v>2</v>
      </c>
      <c r="D1" s="6" t="s">
        <v>4</v>
      </c>
      <c r="E1" s="6" t="s">
        <v>3</v>
      </c>
      <c r="F1" s="6" t="s">
        <v>8</v>
      </c>
      <c r="G1" s="6" t="s">
        <v>32</v>
      </c>
      <c r="H1" s="6" t="s">
        <v>33</v>
      </c>
    </row>
    <row r="2" spans="1:8" ht="46.8" hidden="1" x14ac:dyDescent="0.3">
      <c r="A2" s="12" t="s">
        <v>900</v>
      </c>
      <c r="B2" s="296" t="s">
        <v>807</v>
      </c>
      <c r="C2" s="14" t="s">
        <v>11</v>
      </c>
      <c r="D2" s="49">
        <v>1</v>
      </c>
      <c r="E2" s="49" t="s">
        <v>479</v>
      </c>
      <c r="F2" s="49">
        <v>15</v>
      </c>
      <c r="G2" s="90">
        <f t="shared" ref="G2:G37" si="0">COUNTIF($A$2:$A$999,A2)</f>
        <v>1</v>
      </c>
      <c r="H2" s="90" t="s">
        <v>36</v>
      </c>
    </row>
    <row r="3" spans="1:8" ht="46.8" x14ac:dyDescent="0.3">
      <c r="A3" s="12" t="s">
        <v>330</v>
      </c>
      <c r="B3" s="300" t="s">
        <v>331</v>
      </c>
      <c r="C3" s="14" t="s">
        <v>5</v>
      </c>
      <c r="D3" s="49">
        <v>1</v>
      </c>
      <c r="E3" s="49" t="s">
        <v>6</v>
      </c>
      <c r="F3" s="49">
        <v>1</v>
      </c>
      <c r="G3" s="90">
        <f t="shared" si="0"/>
        <v>1</v>
      </c>
      <c r="H3" s="90" t="s">
        <v>36</v>
      </c>
    </row>
    <row r="4" spans="1:8" ht="202.8" x14ac:dyDescent="0.3">
      <c r="A4" s="12" t="s">
        <v>902</v>
      </c>
      <c r="B4" s="300" t="s">
        <v>333</v>
      </c>
      <c r="C4" s="14" t="s">
        <v>5</v>
      </c>
      <c r="D4" s="49">
        <v>1</v>
      </c>
      <c r="E4" s="49" t="s">
        <v>6</v>
      </c>
      <c r="F4" s="49">
        <v>1</v>
      </c>
      <c r="G4" s="90" t="e">
        <f t="shared" si="0"/>
        <v>#VALUE!</v>
      </c>
      <c r="H4" s="90" t="s">
        <v>36</v>
      </c>
    </row>
    <row r="5" spans="1:8" x14ac:dyDescent="0.3">
      <c r="A5" s="12" t="s">
        <v>782</v>
      </c>
      <c r="B5" s="295" t="s">
        <v>783</v>
      </c>
      <c r="C5" s="14" t="s">
        <v>5</v>
      </c>
      <c r="D5" s="49">
        <v>1</v>
      </c>
      <c r="E5" s="49" t="s">
        <v>706</v>
      </c>
      <c r="F5" s="49">
        <v>12</v>
      </c>
      <c r="G5" s="90">
        <f t="shared" si="0"/>
        <v>1</v>
      </c>
      <c r="H5" s="90" t="s">
        <v>36</v>
      </c>
    </row>
    <row r="6" spans="1:8" ht="31.2" x14ac:dyDescent="0.3">
      <c r="A6" s="12" t="s">
        <v>482</v>
      </c>
      <c r="B6" s="296" t="s">
        <v>483</v>
      </c>
      <c r="C6" s="14" t="s">
        <v>5</v>
      </c>
      <c r="D6" s="49">
        <v>1</v>
      </c>
      <c r="E6" s="49" t="s">
        <v>479</v>
      </c>
      <c r="F6" s="49">
        <v>15</v>
      </c>
      <c r="G6" s="90">
        <f t="shared" si="0"/>
        <v>1</v>
      </c>
      <c r="H6" s="90" t="s">
        <v>36</v>
      </c>
    </row>
    <row r="7" spans="1:8" x14ac:dyDescent="0.3">
      <c r="A7" s="12" t="s">
        <v>28</v>
      </c>
      <c r="B7" s="300" t="s">
        <v>325</v>
      </c>
      <c r="C7" s="14" t="s">
        <v>5</v>
      </c>
      <c r="D7" s="49">
        <v>1</v>
      </c>
      <c r="E7" s="14" t="s">
        <v>326</v>
      </c>
      <c r="F7" s="49">
        <v>25</v>
      </c>
      <c r="G7" s="90">
        <f t="shared" si="0"/>
        <v>1</v>
      </c>
      <c r="H7" s="90" t="s">
        <v>36</v>
      </c>
    </row>
    <row r="8" spans="1:8" x14ac:dyDescent="0.3">
      <c r="A8" s="12" t="s">
        <v>808</v>
      </c>
      <c r="B8" s="300" t="s">
        <v>164</v>
      </c>
      <c r="C8" s="14" t="s">
        <v>5</v>
      </c>
      <c r="D8" s="49">
        <v>1</v>
      </c>
      <c r="E8" s="49" t="s">
        <v>157</v>
      </c>
      <c r="F8" s="49">
        <v>30</v>
      </c>
      <c r="G8" s="90">
        <f t="shared" si="0"/>
        <v>1</v>
      </c>
      <c r="H8" s="90" t="s">
        <v>36</v>
      </c>
    </row>
    <row r="9" spans="1:8" hidden="1" x14ac:dyDescent="0.3">
      <c r="A9" s="12" t="s">
        <v>26</v>
      </c>
      <c r="B9" s="300" t="s">
        <v>324</v>
      </c>
      <c r="C9" s="14" t="s">
        <v>11</v>
      </c>
      <c r="D9" s="49">
        <v>1</v>
      </c>
      <c r="E9" s="49" t="s">
        <v>319</v>
      </c>
      <c r="F9" s="49">
        <v>25</v>
      </c>
      <c r="G9" s="90">
        <f t="shared" si="0"/>
        <v>2</v>
      </c>
      <c r="H9" s="90" t="s">
        <v>36</v>
      </c>
    </row>
    <row r="10" spans="1:8" x14ac:dyDescent="0.3">
      <c r="A10" s="12" t="s">
        <v>26</v>
      </c>
      <c r="B10" s="300" t="s">
        <v>599</v>
      </c>
      <c r="C10" s="14" t="s">
        <v>5</v>
      </c>
      <c r="D10" s="49">
        <v>1</v>
      </c>
      <c r="E10" s="49" t="s">
        <v>600</v>
      </c>
      <c r="F10" s="49">
        <v>12</v>
      </c>
      <c r="G10" s="90">
        <f t="shared" si="0"/>
        <v>2</v>
      </c>
      <c r="H10" s="90" t="s">
        <v>36</v>
      </c>
    </row>
    <row r="11" spans="1:8" ht="31.2" x14ac:dyDescent="0.3">
      <c r="A11" s="334" t="s">
        <v>486</v>
      </c>
      <c r="B11" s="296" t="s">
        <v>487</v>
      </c>
      <c r="C11" s="14" t="s">
        <v>5</v>
      </c>
      <c r="D11" s="49">
        <v>1</v>
      </c>
      <c r="E11" s="49" t="s">
        <v>479</v>
      </c>
      <c r="F11" s="49">
        <v>15</v>
      </c>
      <c r="G11" s="90">
        <f t="shared" si="0"/>
        <v>1</v>
      </c>
      <c r="H11" s="90" t="s">
        <v>36</v>
      </c>
    </row>
    <row r="12" spans="1:8" hidden="1" x14ac:dyDescent="0.3">
      <c r="A12" s="12" t="s">
        <v>155</v>
      </c>
      <c r="B12" s="295" t="s">
        <v>156</v>
      </c>
      <c r="C12" s="14" t="s">
        <v>7</v>
      </c>
      <c r="D12" s="49">
        <v>1</v>
      </c>
      <c r="E12" s="49" t="s">
        <v>157</v>
      </c>
      <c r="F12" s="49">
        <v>30</v>
      </c>
      <c r="G12" s="90">
        <f t="shared" si="0"/>
        <v>1</v>
      </c>
      <c r="H12" s="90" t="s">
        <v>36</v>
      </c>
    </row>
    <row r="13" spans="1:8" x14ac:dyDescent="0.3">
      <c r="A13" s="12" t="s">
        <v>488</v>
      </c>
      <c r="B13" s="296" t="s">
        <v>806</v>
      </c>
      <c r="C13" s="14" t="s">
        <v>5</v>
      </c>
      <c r="D13" s="49">
        <v>1</v>
      </c>
      <c r="E13" s="49" t="s">
        <v>479</v>
      </c>
      <c r="F13" s="49">
        <v>15</v>
      </c>
      <c r="G13" s="90">
        <f t="shared" si="0"/>
        <v>1</v>
      </c>
      <c r="H13" s="90" t="s">
        <v>36</v>
      </c>
    </row>
    <row r="14" spans="1:8" x14ac:dyDescent="0.3">
      <c r="A14" s="12" t="s">
        <v>160</v>
      </c>
      <c r="B14" s="295" t="s">
        <v>161</v>
      </c>
      <c r="C14" s="14" t="s">
        <v>5</v>
      </c>
      <c r="D14" s="49">
        <v>1</v>
      </c>
      <c r="E14" s="49" t="s">
        <v>162</v>
      </c>
      <c r="F14" s="49">
        <v>15</v>
      </c>
      <c r="G14" s="90">
        <f t="shared" si="0"/>
        <v>2</v>
      </c>
      <c r="H14" s="90" t="s">
        <v>36</v>
      </c>
    </row>
    <row r="15" spans="1:8" ht="16.2" thickBot="1" x14ac:dyDescent="0.35">
      <c r="A15" s="12" t="s">
        <v>160</v>
      </c>
      <c r="B15" s="296" t="s">
        <v>253</v>
      </c>
      <c r="C15" s="14" t="s">
        <v>5</v>
      </c>
      <c r="D15" s="317">
        <v>1</v>
      </c>
      <c r="E15" s="49" t="s">
        <v>157</v>
      </c>
      <c r="F15" s="317">
        <v>30</v>
      </c>
      <c r="G15" s="90">
        <f t="shared" si="0"/>
        <v>2</v>
      </c>
      <c r="H15" s="90" t="s">
        <v>36</v>
      </c>
    </row>
    <row r="16" spans="1:8" hidden="1" x14ac:dyDescent="0.3">
      <c r="A16" s="12" t="s">
        <v>484</v>
      </c>
      <c r="B16" s="296" t="s">
        <v>485</v>
      </c>
      <c r="C16" s="14" t="s">
        <v>11</v>
      </c>
      <c r="D16" s="49">
        <v>1</v>
      </c>
      <c r="E16" s="49" t="s">
        <v>479</v>
      </c>
      <c r="F16" s="49">
        <v>15</v>
      </c>
      <c r="G16" s="90">
        <f t="shared" si="0"/>
        <v>1</v>
      </c>
      <c r="H16" s="90" t="s">
        <v>36</v>
      </c>
    </row>
    <row r="17" spans="1:8" ht="46.8" x14ac:dyDescent="0.3">
      <c r="A17" s="12" t="s">
        <v>327</v>
      </c>
      <c r="B17" s="316" t="s">
        <v>328</v>
      </c>
      <c r="C17" s="14" t="s">
        <v>18</v>
      </c>
      <c r="D17" s="49">
        <v>1</v>
      </c>
      <c r="E17" s="49" t="s">
        <v>329</v>
      </c>
      <c r="F17" s="49">
        <v>27</v>
      </c>
      <c r="G17" s="90">
        <f t="shared" si="0"/>
        <v>1</v>
      </c>
      <c r="H17" s="90" t="s">
        <v>36</v>
      </c>
    </row>
    <row r="18" spans="1:8" ht="46.8" x14ac:dyDescent="0.3">
      <c r="A18" s="12" t="s">
        <v>784</v>
      </c>
      <c r="B18" s="330" t="s">
        <v>785</v>
      </c>
      <c r="C18" s="14" t="s">
        <v>18</v>
      </c>
      <c r="D18" s="49">
        <v>1</v>
      </c>
      <c r="E18" s="49" t="s">
        <v>706</v>
      </c>
      <c r="F18" s="49">
        <v>12</v>
      </c>
      <c r="G18" s="90">
        <f t="shared" si="0"/>
        <v>1</v>
      </c>
      <c r="H18" s="90" t="s">
        <v>36</v>
      </c>
    </row>
    <row r="19" spans="1:8" ht="31.2" x14ac:dyDescent="0.3">
      <c r="A19" s="318" t="s">
        <v>601</v>
      </c>
      <c r="B19" s="300" t="s">
        <v>602</v>
      </c>
      <c r="C19" s="14" t="s">
        <v>18</v>
      </c>
      <c r="D19" s="299">
        <v>1</v>
      </c>
      <c r="E19" s="49" t="s">
        <v>600</v>
      </c>
      <c r="F19" s="49">
        <v>12</v>
      </c>
      <c r="G19" s="90">
        <f t="shared" si="0"/>
        <v>1</v>
      </c>
      <c r="H19" s="90" t="s">
        <v>36</v>
      </c>
    </row>
    <row r="20" spans="1:8" ht="46.8" x14ac:dyDescent="0.3">
      <c r="A20" s="318" t="s">
        <v>595</v>
      </c>
      <c r="B20" s="328" t="s">
        <v>596</v>
      </c>
      <c r="C20" s="14" t="s">
        <v>5</v>
      </c>
      <c r="D20" s="326">
        <v>1</v>
      </c>
      <c r="E20" s="325" t="s">
        <v>597</v>
      </c>
      <c r="F20" s="326">
        <v>6</v>
      </c>
      <c r="G20" s="90">
        <f t="shared" si="0"/>
        <v>1</v>
      </c>
      <c r="H20" s="90" t="s">
        <v>36</v>
      </c>
    </row>
    <row r="21" spans="1:8" hidden="1" x14ac:dyDescent="0.3">
      <c r="A21" s="318" t="s">
        <v>40</v>
      </c>
      <c r="B21" s="328" t="s">
        <v>779</v>
      </c>
      <c r="C21" s="14" t="s">
        <v>7</v>
      </c>
      <c r="D21" s="325">
        <v>1</v>
      </c>
      <c r="E21" s="325" t="s">
        <v>780</v>
      </c>
      <c r="F21" s="325">
        <v>12</v>
      </c>
      <c r="G21" s="90">
        <f t="shared" si="0"/>
        <v>1</v>
      </c>
      <c r="H21" s="90" t="s">
        <v>36</v>
      </c>
    </row>
    <row r="22" spans="1:8" hidden="1" x14ac:dyDescent="0.3">
      <c r="A22" s="321" t="s">
        <v>317</v>
      </c>
      <c r="B22" s="328" t="s">
        <v>318</v>
      </c>
      <c r="C22" s="14" t="s">
        <v>7</v>
      </c>
      <c r="D22" s="324">
        <v>1</v>
      </c>
      <c r="E22" s="324" t="s">
        <v>319</v>
      </c>
      <c r="F22" s="324">
        <v>27</v>
      </c>
      <c r="G22" s="90">
        <f t="shared" si="0"/>
        <v>1</v>
      </c>
      <c r="H22" s="90" t="s">
        <v>36</v>
      </c>
    </row>
    <row r="23" spans="1:8" hidden="1" x14ac:dyDescent="0.3">
      <c r="A23" s="318" t="s">
        <v>603</v>
      </c>
      <c r="B23" s="319" t="s">
        <v>478</v>
      </c>
      <c r="C23" s="14" t="s">
        <v>7</v>
      </c>
      <c r="D23" s="325">
        <v>1</v>
      </c>
      <c r="E23" s="325" t="s">
        <v>479</v>
      </c>
      <c r="F23" s="325">
        <v>15</v>
      </c>
      <c r="G23" s="90">
        <f t="shared" si="0"/>
        <v>3</v>
      </c>
      <c r="H23" s="90" t="s">
        <v>36</v>
      </c>
    </row>
    <row r="24" spans="1:8" hidden="1" x14ac:dyDescent="0.3">
      <c r="A24" s="318" t="s">
        <v>603</v>
      </c>
      <c r="B24" s="328" t="s">
        <v>604</v>
      </c>
      <c r="C24" s="14" t="s">
        <v>7</v>
      </c>
      <c r="D24" s="325">
        <v>1</v>
      </c>
      <c r="E24" s="325" t="s">
        <v>605</v>
      </c>
      <c r="F24" s="325">
        <v>24</v>
      </c>
      <c r="G24" s="90">
        <f t="shared" si="0"/>
        <v>3</v>
      </c>
      <c r="H24" s="90" t="s">
        <v>36</v>
      </c>
    </row>
    <row r="25" spans="1:8" hidden="1" x14ac:dyDescent="0.3">
      <c r="A25" s="318" t="s">
        <v>603</v>
      </c>
      <c r="B25" s="329" t="s">
        <v>703</v>
      </c>
      <c r="C25" s="14" t="s">
        <v>7</v>
      </c>
      <c r="D25" s="325">
        <v>1</v>
      </c>
      <c r="E25" s="325" t="s">
        <v>704</v>
      </c>
      <c r="F25" s="325">
        <v>4</v>
      </c>
      <c r="G25" s="90">
        <f t="shared" si="0"/>
        <v>3</v>
      </c>
      <c r="H25" s="90" t="s">
        <v>36</v>
      </c>
    </row>
    <row r="26" spans="1:8" hidden="1" x14ac:dyDescent="0.3">
      <c r="A26" s="302" t="s">
        <v>251</v>
      </c>
      <c r="B26" s="319" t="s">
        <v>252</v>
      </c>
      <c r="C26" s="14" t="s">
        <v>7</v>
      </c>
      <c r="D26" s="325">
        <v>1</v>
      </c>
      <c r="E26" s="325" t="s">
        <v>157</v>
      </c>
      <c r="F26" s="325">
        <v>30</v>
      </c>
      <c r="G26" s="90">
        <f t="shared" si="0"/>
        <v>1</v>
      </c>
      <c r="H26" s="90" t="s">
        <v>36</v>
      </c>
    </row>
    <row r="27" spans="1:8" hidden="1" x14ac:dyDescent="0.3">
      <c r="A27" s="12" t="s">
        <v>223</v>
      </c>
      <c r="B27" s="295" t="s">
        <v>224</v>
      </c>
      <c r="C27" s="14" t="s">
        <v>7</v>
      </c>
      <c r="D27" s="299">
        <v>1</v>
      </c>
      <c r="E27" s="299" t="s">
        <v>162</v>
      </c>
      <c r="F27" s="49">
        <v>15</v>
      </c>
      <c r="G27" s="90">
        <f t="shared" si="0"/>
        <v>1</v>
      </c>
      <c r="H27" s="90" t="s">
        <v>36</v>
      </c>
    </row>
    <row r="28" spans="1:8" hidden="1" x14ac:dyDescent="0.3">
      <c r="A28" s="12" t="s">
        <v>23</v>
      </c>
      <c r="B28" s="296" t="s">
        <v>480</v>
      </c>
      <c r="C28" s="14" t="s">
        <v>7</v>
      </c>
      <c r="D28" s="299">
        <v>1</v>
      </c>
      <c r="E28" s="299" t="s">
        <v>481</v>
      </c>
      <c r="F28" s="49">
        <v>30</v>
      </c>
      <c r="G28" s="90">
        <f t="shared" si="0"/>
        <v>2</v>
      </c>
      <c r="H28" s="90" t="s">
        <v>36</v>
      </c>
    </row>
    <row r="29" spans="1:8" hidden="1" x14ac:dyDescent="0.3">
      <c r="A29" s="12" t="s">
        <v>23</v>
      </c>
      <c r="B29" s="323" t="s">
        <v>781</v>
      </c>
      <c r="C29" s="14" t="s">
        <v>7</v>
      </c>
      <c r="D29" s="299">
        <v>1</v>
      </c>
      <c r="E29" s="299" t="s">
        <v>780</v>
      </c>
      <c r="F29" s="49">
        <v>12</v>
      </c>
      <c r="G29" s="90">
        <f t="shared" si="0"/>
        <v>2</v>
      </c>
      <c r="H29" s="90" t="s">
        <v>36</v>
      </c>
    </row>
    <row r="30" spans="1:8" hidden="1" x14ac:dyDescent="0.3">
      <c r="A30" s="12" t="s">
        <v>158</v>
      </c>
      <c r="B30" s="336" t="s">
        <v>159</v>
      </c>
      <c r="C30" s="14" t="s">
        <v>7</v>
      </c>
      <c r="D30" s="299">
        <v>1</v>
      </c>
      <c r="E30" s="299" t="s">
        <v>157</v>
      </c>
      <c r="F30" s="49">
        <v>30</v>
      </c>
      <c r="G30" s="90">
        <f t="shared" si="0"/>
        <v>1</v>
      </c>
      <c r="H30" s="90" t="s">
        <v>36</v>
      </c>
    </row>
    <row r="31" spans="1:8" hidden="1" x14ac:dyDescent="0.3">
      <c r="A31" s="12" t="s">
        <v>320</v>
      </c>
      <c r="B31" s="323" t="s">
        <v>321</v>
      </c>
      <c r="C31" s="14" t="s">
        <v>7</v>
      </c>
      <c r="D31" s="299">
        <v>1</v>
      </c>
      <c r="E31" s="299" t="s">
        <v>319</v>
      </c>
      <c r="F31" s="49">
        <v>25</v>
      </c>
      <c r="G31" s="90">
        <f t="shared" si="0"/>
        <v>4</v>
      </c>
      <c r="H31" s="90" t="s">
        <v>36</v>
      </c>
    </row>
    <row r="32" spans="1:8" hidden="1" x14ac:dyDescent="0.3">
      <c r="A32" s="12" t="s">
        <v>320</v>
      </c>
      <c r="B32" s="300" t="s">
        <v>322</v>
      </c>
      <c r="C32" s="14" t="s">
        <v>7</v>
      </c>
      <c r="D32" s="49">
        <v>1</v>
      </c>
      <c r="E32" s="49" t="s">
        <v>319</v>
      </c>
      <c r="F32" s="49">
        <v>2</v>
      </c>
      <c r="G32" s="90">
        <f t="shared" si="0"/>
        <v>4</v>
      </c>
      <c r="H32" s="90" t="s">
        <v>36</v>
      </c>
    </row>
    <row r="33" spans="1:8" hidden="1" x14ac:dyDescent="0.3">
      <c r="A33" s="12" t="s">
        <v>320</v>
      </c>
      <c r="B33" s="300" t="s">
        <v>606</v>
      </c>
      <c r="C33" s="14" t="s">
        <v>7</v>
      </c>
      <c r="D33" s="49">
        <v>1</v>
      </c>
      <c r="E33" s="49" t="s">
        <v>605</v>
      </c>
      <c r="F33" s="49">
        <v>24</v>
      </c>
      <c r="G33" s="90">
        <f t="shared" si="0"/>
        <v>4</v>
      </c>
      <c r="H33" s="90" t="s">
        <v>36</v>
      </c>
    </row>
    <row r="34" spans="1:8" hidden="1" x14ac:dyDescent="0.3">
      <c r="A34" s="318" t="s">
        <v>320</v>
      </c>
      <c r="B34" s="300" t="s">
        <v>705</v>
      </c>
      <c r="C34" s="14" t="s">
        <v>7</v>
      </c>
      <c r="D34" s="299">
        <v>1</v>
      </c>
      <c r="E34" s="299" t="s">
        <v>706</v>
      </c>
      <c r="F34" s="49">
        <v>8</v>
      </c>
      <c r="G34" s="90">
        <f t="shared" si="0"/>
        <v>4</v>
      </c>
      <c r="H34" s="90" t="s">
        <v>36</v>
      </c>
    </row>
    <row r="35" spans="1:8" ht="31.2" hidden="1" x14ac:dyDescent="0.3">
      <c r="A35" s="334" t="s">
        <v>809</v>
      </c>
      <c r="B35" s="336" t="s">
        <v>416</v>
      </c>
      <c r="C35" s="14" t="s">
        <v>7</v>
      </c>
      <c r="D35" s="335">
        <v>1</v>
      </c>
      <c r="E35" s="337" t="s">
        <v>417</v>
      </c>
      <c r="F35" s="294">
        <v>25</v>
      </c>
      <c r="G35" s="90">
        <f t="shared" si="0"/>
        <v>1</v>
      </c>
      <c r="H35" s="90" t="s">
        <v>36</v>
      </c>
    </row>
    <row r="36" spans="1:8" hidden="1" x14ac:dyDescent="0.3">
      <c r="A36" s="315" t="s">
        <v>221</v>
      </c>
      <c r="B36" s="336" t="s">
        <v>222</v>
      </c>
      <c r="C36" s="14" t="s">
        <v>7</v>
      </c>
      <c r="D36" s="294">
        <v>1</v>
      </c>
      <c r="E36" s="294" t="s">
        <v>157</v>
      </c>
      <c r="F36" s="294">
        <v>30</v>
      </c>
      <c r="G36" s="90">
        <f t="shared" si="0"/>
        <v>2</v>
      </c>
      <c r="H36" s="90" t="s">
        <v>36</v>
      </c>
    </row>
    <row r="37" spans="1:8" hidden="1" x14ac:dyDescent="0.3">
      <c r="A37" s="12" t="s">
        <v>221</v>
      </c>
      <c r="B37" s="296" t="s">
        <v>250</v>
      </c>
      <c r="C37" s="14" t="s">
        <v>7</v>
      </c>
      <c r="D37" s="294">
        <v>1</v>
      </c>
      <c r="E37" s="294" t="s">
        <v>157</v>
      </c>
      <c r="F37" s="49">
        <v>30</v>
      </c>
      <c r="G37" s="90">
        <f t="shared" si="0"/>
        <v>2</v>
      </c>
      <c r="H37" s="90" t="s">
        <v>36</v>
      </c>
    </row>
    <row r="38" spans="1:8" x14ac:dyDescent="0.3">
      <c r="C38" s="304"/>
    </row>
    <row r="39" spans="1:8" x14ac:dyDescent="0.3">
      <c r="C39" s="304"/>
    </row>
    <row r="40" spans="1:8" x14ac:dyDescent="0.3">
      <c r="C40" s="304"/>
    </row>
    <row r="41" spans="1:8" x14ac:dyDescent="0.3">
      <c r="C41" s="304"/>
    </row>
    <row r="42" spans="1:8" x14ac:dyDescent="0.3">
      <c r="C42" s="304"/>
    </row>
    <row r="43" spans="1:8" x14ac:dyDescent="0.3">
      <c r="C43" s="304"/>
    </row>
    <row r="44" spans="1:8" x14ac:dyDescent="0.3">
      <c r="C44" s="304"/>
    </row>
    <row r="45" spans="1:8" x14ac:dyDescent="0.3">
      <c r="C45" s="304"/>
    </row>
    <row r="46" spans="1:8" x14ac:dyDescent="0.3">
      <c r="C46" s="304"/>
    </row>
    <row r="47" spans="1:8" x14ac:dyDescent="0.3">
      <c r="C47" s="304"/>
    </row>
    <row r="48" spans="1:8" x14ac:dyDescent="0.3">
      <c r="C48" s="304"/>
    </row>
    <row r="49" spans="3:3" x14ac:dyDescent="0.3">
      <c r="C49" s="304"/>
    </row>
    <row r="50" spans="3:3" x14ac:dyDescent="0.3">
      <c r="C50" s="304"/>
    </row>
    <row r="51" spans="3:3" x14ac:dyDescent="0.3">
      <c r="C51" s="304"/>
    </row>
    <row r="52" spans="3:3" x14ac:dyDescent="0.3">
      <c r="C52" s="304"/>
    </row>
    <row r="53" spans="3:3" x14ac:dyDescent="0.3">
      <c r="C53" s="304"/>
    </row>
    <row r="54" spans="3:3" x14ac:dyDescent="0.3">
      <c r="C54" s="304"/>
    </row>
    <row r="55" spans="3:3" x14ac:dyDescent="0.3">
      <c r="C55" s="304"/>
    </row>
    <row r="56" spans="3:3" x14ac:dyDescent="0.3">
      <c r="C56" s="304"/>
    </row>
    <row r="57" spans="3:3" x14ac:dyDescent="0.3">
      <c r="C57" s="304"/>
    </row>
    <row r="58" spans="3:3" x14ac:dyDescent="0.3">
      <c r="C58" s="304"/>
    </row>
    <row r="59" spans="3:3" x14ac:dyDescent="0.3">
      <c r="C59" s="304"/>
    </row>
    <row r="60" spans="3:3" x14ac:dyDescent="0.3">
      <c r="C60" s="304"/>
    </row>
    <row r="61" spans="3:3" x14ac:dyDescent="0.3">
      <c r="C61" s="304"/>
    </row>
    <row r="62" spans="3:3" x14ac:dyDescent="0.3">
      <c r="C62" s="304"/>
    </row>
    <row r="63" spans="3:3" x14ac:dyDescent="0.3">
      <c r="C63" s="304"/>
    </row>
    <row r="64" spans="3:3" x14ac:dyDescent="0.3">
      <c r="C64" s="304"/>
    </row>
    <row r="65" spans="3:3" x14ac:dyDescent="0.3">
      <c r="C65" s="304"/>
    </row>
    <row r="66" spans="3:3" x14ac:dyDescent="0.3">
      <c r="C66" s="304"/>
    </row>
    <row r="67" spans="3:3" x14ac:dyDescent="0.3">
      <c r="C67" s="304"/>
    </row>
    <row r="68" spans="3:3" x14ac:dyDescent="0.3">
      <c r="C68" s="304"/>
    </row>
    <row r="69" spans="3:3" x14ac:dyDescent="0.3">
      <c r="C69" s="304"/>
    </row>
    <row r="70" spans="3:3" x14ac:dyDescent="0.3">
      <c r="C70" s="304"/>
    </row>
    <row r="71" spans="3:3" x14ac:dyDescent="0.3">
      <c r="C71" s="304"/>
    </row>
    <row r="72" spans="3:3" x14ac:dyDescent="0.3">
      <c r="C72" s="304"/>
    </row>
    <row r="73" spans="3:3" x14ac:dyDescent="0.3">
      <c r="C73" s="304"/>
    </row>
    <row r="74" spans="3:3" x14ac:dyDescent="0.3">
      <c r="C74" s="304"/>
    </row>
    <row r="75" spans="3:3" x14ac:dyDescent="0.3">
      <c r="C75" s="304"/>
    </row>
    <row r="76" spans="3:3" x14ac:dyDescent="0.3">
      <c r="C76" s="304"/>
    </row>
    <row r="77" spans="3:3" x14ac:dyDescent="0.3">
      <c r="C77" s="304"/>
    </row>
    <row r="78" spans="3:3" x14ac:dyDescent="0.3">
      <c r="C78" s="304"/>
    </row>
    <row r="79" spans="3:3" x14ac:dyDescent="0.3">
      <c r="C79" s="304"/>
    </row>
    <row r="80" spans="3:3" x14ac:dyDescent="0.3">
      <c r="C80" s="304"/>
    </row>
    <row r="81" spans="3:3" x14ac:dyDescent="0.3">
      <c r="C81" s="304"/>
    </row>
    <row r="82" spans="3:3" x14ac:dyDescent="0.3">
      <c r="C82" s="304"/>
    </row>
    <row r="83" spans="3:3" x14ac:dyDescent="0.3">
      <c r="C83" s="304"/>
    </row>
    <row r="84" spans="3:3" x14ac:dyDescent="0.3">
      <c r="C84" s="304"/>
    </row>
    <row r="85" spans="3:3" x14ac:dyDescent="0.3">
      <c r="C85" s="304"/>
    </row>
    <row r="86" spans="3:3" x14ac:dyDescent="0.3">
      <c r="C86" s="304"/>
    </row>
    <row r="87" spans="3:3" x14ac:dyDescent="0.3">
      <c r="C87" s="304"/>
    </row>
    <row r="88" spans="3:3" x14ac:dyDescent="0.3">
      <c r="C88" s="304"/>
    </row>
    <row r="89" spans="3:3" x14ac:dyDescent="0.3">
      <c r="C89" s="304"/>
    </row>
    <row r="90" spans="3:3" x14ac:dyDescent="0.3">
      <c r="C90" s="304"/>
    </row>
    <row r="91" spans="3:3" x14ac:dyDescent="0.3">
      <c r="C91" s="304"/>
    </row>
    <row r="92" spans="3:3" x14ac:dyDescent="0.3">
      <c r="C92" s="304"/>
    </row>
    <row r="93" spans="3:3" x14ac:dyDescent="0.3">
      <c r="C93" s="304"/>
    </row>
    <row r="94" spans="3:3" x14ac:dyDescent="0.3">
      <c r="C94" s="304"/>
    </row>
    <row r="95" spans="3:3" x14ac:dyDescent="0.3">
      <c r="C95" s="304"/>
    </row>
    <row r="96" spans="3:3" x14ac:dyDescent="0.3">
      <c r="C96" s="304"/>
    </row>
    <row r="97" spans="3:3" x14ac:dyDescent="0.3">
      <c r="C97" s="304"/>
    </row>
    <row r="98" spans="3:3" x14ac:dyDescent="0.3">
      <c r="C98" s="304"/>
    </row>
    <row r="99" spans="3:3" x14ac:dyDescent="0.3">
      <c r="C99" s="304"/>
    </row>
    <row r="100" spans="3:3" x14ac:dyDescent="0.3">
      <c r="C100" s="304"/>
    </row>
    <row r="101" spans="3:3" x14ac:dyDescent="0.3">
      <c r="C101" s="304"/>
    </row>
    <row r="102" spans="3:3" x14ac:dyDescent="0.3">
      <c r="C102" s="304"/>
    </row>
    <row r="103" spans="3:3" x14ac:dyDescent="0.3">
      <c r="C103" s="304"/>
    </row>
    <row r="104" spans="3:3" x14ac:dyDescent="0.3">
      <c r="C104" s="304"/>
    </row>
    <row r="105" spans="3:3" x14ac:dyDescent="0.3">
      <c r="C105" s="304"/>
    </row>
    <row r="106" spans="3:3" x14ac:dyDescent="0.3">
      <c r="C106" s="304"/>
    </row>
    <row r="107" spans="3:3" x14ac:dyDescent="0.3">
      <c r="C107" s="304"/>
    </row>
    <row r="108" spans="3:3" x14ac:dyDescent="0.3">
      <c r="C108" s="304"/>
    </row>
    <row r="109" spans="3:3" x14ac:dyDescent="0.3">
      <c r="C109" s="304"/>
    </row>
    <row r="110" spans="3:3" x14ac:dyDescent="0.3">
      <c r="C110" s="304"/>
    </row>
    <row r="111" spans="3:3" x14ac:dyDescent="0.3">
      <c r="C111" s="304"/>
    </row>
    <row r="112" spans="3:3" x14ac:dyDescent="0.3">
      <c r="C112" s="304"/>
    </row>
    <row r="113" spans="3:3" x14ac:dyDescent="0.3">
      <c r="C113" s="304"/>
    </row>
    <row r="114" spans="3:3" x14ac:dyDescent="0.3">
      <c r="C114" s="304"/>
    </row>
    <row r="115" spans="3:3" x14ac:dyDescent="0.3">
      <c r="C115" s="304"/>
    </row>
    <row r="116" spans="3:3" x14ac:dyDescent="0.3">
      <c r="C116" s="304"/>
    </row>
    <row r="117" spans="3:3" x14ac:dyDescent="0.3">
      <c r="C117" s="304"/>
    </row>
    <row r="118" spans="3:3" x14ac:dyDescent="0.3">
      <c r="C118" s="304"/>
    </row>
    <row r="119" spans="3:3" x14ac:dyDescent="0.3">
      <c r="C119" s="304"/>
    </row>
    <row r="120" spans="3:3" x14ac:dyDescent="0.3">
      <c r="C120" s="304"/>
    </row>
    <row r="121" spans="3:3" x14ac:dyDescent="0.3">
      <c r="C121" s="304"/>
    </row>
    <row r="122" spans="3:3" x14ac:dyDescent="0.3">
      <c r="C122" s="304"/>
    </row>
    <row r="123" spans="3:3" x14ac:dyDescent="0.3">
      <c r="C123" s="304"/>
    </row>
    <row r="124" spans="3:3" x14ac:dyDescent="0.3">
      <c r="C124" s="304"/>
    </row>
    <row r="125" spans="3:3" x14ac:dyDescent="0.3">
      <c r="C125" s="304"/>
    </row>
    <row r="126" spans="3:3" x14ac:dyDescent="0.3">
      <c r="C126" s="304"/>
    </row>
    <row r="127" spans="3:3" x14ac:dyDescent="0.3">
      <c r="C127" s="304"/>
    </row>
    <row r="128" spans="3:3" x14ac:dyDescent="0.3">
      <c r="C128" s="304"/>
    </row>
    <row r="129" spans="3:3" x14ac:dyDescent="0.3">
      <c r="C129" s="304"/>
    </row>
    <row r="130" spans="3:3" x14ac:dyDescent="0.3">
      <c r="C130" s="304"/>
    </row>
    <row r="131" spans="3:3" x14ac:dyDescent="0.3">
      <c r="C131" s="304"/>
    </row>
    <row r="132" spans="3:3" x14ac:dyDescent="0.3">
      <c r="C132" s="304"/>
    </row>
    <row r="133" spans="3:3" x14ac:dyDescent="0.3">
      <c r="C133" s="304"/>
    </row>
    <row r="134" spans="3:3" x14ac:dyDescent="0.3">
      <c r="C134" s="304"/>
    </row>
    <row r="135" spans="3:3" x14ac:dyDescent="0.3">
      <c r="C135" s="304"/>
    </row>
    <row r="136" spans="3:3" x14ac:dyDescent="0.3">
      <c r="C136" s="304"/>
    </row>
    <row r="137" spans="3:3" x14ac:dyDescent="0.3">
      <c r="C137" s="304"/>
    </row>
    <row r="138" spans="3:3" x14ac:dyDescent="0.3">
      <c r="C138" s="304"/>
    </row>
    <row r="139" spans="3:3" x14ac:dyDescent="0.3">
      <c r="C139" s="304"/>
    </row>
    <row r="140" spans="3:3" x14ac:dyDescent="0.3">
      <c r="C140" s="304"/>
    </row>
    <row r="141" spans="3:3" x14ac:dyDescent="0.3">
      <c r="C141" s="304"/>
    </row>
    <row r="142" spans="3:3" x14ac:dyDescent="0.3">
      <c r="C142" s="304"/>
    </row>
    <row r="143" spans="3:3" x14ac:dyDescent="0.3">
      <c r="C143" s="304"/>
    </row>
    <row r="144" spans="3:3" x14ac:dyDescent="0.3">
      <c r="C144" s="304"/>
    </row>
    <row r="145" spans="3:3" x14ac:dyDescent="0.3">
      <c r="C145" s="304"/>
    </row>
    <row r="146" spans="3:3" x14ac:dyDescent="0.3">
      <c r="C146" s="304"/>
    </row>
    <row r="147" spans="3:3" x14ac:dyDescent="0.3">
      <c r="C147" s="304"/>
    </row>
    <row r="148" spans="3:3" x14ac:dyDescent="0.3">
      <c r="C148" s="304"/>
    </row>
    <row r="149" spans="3:3" x14ac:dyDescent="0.3">
      <c r="C149" s="304"/>
    </row>
    <row r="150" spans="3:3" x14ac:dyDescent="0.3">
      <c r="C150" s="304"/>
    </row>
    <row r="151" spans="3:3" x14ac:dyDescent="0.3">
      <c r="C151" s="304"/>
    </row>
    <row r="152" spans="3:3" x14ac:dyDescent="0.3">
      <c r="C152" s="304"/>
    </row>
    <row r="153" spans="3:3" x14ac:dyDescent="0.3">
      <c r="C153" s="304"/>
    </row>
    <row r="154" spans="3:3" x14ac:dyDescent="0.3">
      <c r="C154" s="304"/>
    </row>
    <row r="155" spans="3:3" x14ac:dyDescent="0.3">
      <c r="C155" s="304"/>
    </row>
    <row r="156" spans="3:3" x14ac:dyDescent="0.3">
      <c r="C156" s="304"/>
    </row>
    <row r="157" spans="3:3" x14ac:dyDescent="0.3">
      <c r="C157" s="304"/>
    </row>
    <row r="158" spans="3:3" x14ac:dyDescent="0.3">
      <c r="C158" s="304"/>
    </row>
    <row r="159" spans="3:3" x14ac:dyDescent="0.3">
      <c r="C159" s="304"/>
    </row>
    <row r="160" spans="3:3" x14ac:dyDescent="0.3">
      <c r="C160" s="304"/>
    </row>
    <row r="161" spans="3:3" x14ac:dyDescent="0.3">
      <c r="C161" s="304"/>
    </row>
    <row r="162" spans="3:3" x14ac:dyDescent="0.3">
      <c r="C162" s="304"/>
    </row>
    <row r="163" spans="3:3" x14ac:dyDescent="0.3">
      <c r="C163" s="304"/>
    </row>
    <row r="164" spans="3:3" x14ac:dyDescent="0.3">
      <c r="C164" s="304"/>
    </row>
    <row r="165" spans="3:3" x14ac:dyDescent="0.3">
      <c r="C165" s="304"/>
    </row>
    <row r="166" spans="3:3" x14ac:dyDescent="0.3">
      <c r="C166" s="304"/>
    </row>
    <row r="167" spans="3:3" x14ac:dyDescent="0.3">
      <c r="C167" s="304"/>
    </row>
    <row r="168" spans="3:3" x14ac:dyDescent="0.3">
      <c r="C168" s="304"/>
    </row>
    <row r="169" spans="3:3" x14ac:dyDescent="0.3">
      <c r="C169" s="304"/>
    </row>
    <row r="170" spans="3:3" x14ac:dyDescent="0.3">
      <c r="C170" s="304"/>
    </row>
    <row r="171" spans="3:3" x14ac:dyDescent="0.3">
      <c r="C171" s="304"/>
    </row>
    <row r="172" spans="3:3" x14ac:dyDescent="0.3">
      <c r="C172" s="304"/>
    </row>
    <row r="173" spans="3:3" x14ac:dyDescent="0.3">
      <c r="C173" s="304"/>
    </row>
    <row r="174" spans="3:3" x14ac:dyDescent="0.3">
      <c r="C174" s="304"/>
    </row>
    <row r="175" spans="3:3" x14ac:dyDescent="0.3">
      <c r="C175" s="304"/>
    </row>
    <row r="176" spans="3:3" x14ac:dyDescent="0.3">
      <c r="C176" s="304"/>
    </row>
    <row r="177" spans="3:3" x14ac:dyDescent="0.3">
      <c r="C177" s="304"/>
    </row>
    <row r="178" spans="3:3" x14ac:dyDescent="0.3">
      <c r="C178" s="304"/>
    </row>
    <row r="179" spans="3:3" x14ac:dyDescent="0.3">
      <c r="C179" s="304"/>
    </row>
    <row r="180" spans="3:3" x14ac:dyDescent="0.3">
      <c r="C180" s="304"/>
    </row>
    <row r="181" spans="3:3" x14ac:dyDescent="0.3">
      <c r="C181" s="304"/>
    </row>
    <row r="182" spans="3:3" x14ac:dyDescent="0.3">
      <c r="C182" s="304"/>
    </row>
    <row r="183" spans="3:3" x14ac:dyDescent="0.3">
      <c r="C183" s="304"/>
    </row>
    <row r="184" spans="3:3" x14ac:dyDescent="0.3">
      <c r="C184" s="304"/>
    </row>
    <row r="185" spans="3:3" x14ac:dyDescent="0.3">
      <c r="C185" s="304"/>
    </row>
    <row r="186" spans="3:3" x14ac:dyDescent="0.3">
      <c r="C186" s="304"/>
    </row>
    <row r="187" spans="3:3" x14ac:dyDescent="0.3">
      <c r="C187" s="304"/>
    </row>
    <row r="188" spans="3:3" x14ac:dyDescent="0.3">
      <c r="C188" s="304"/>
    </row>
    <row r="189" spans="3:3" x14ac:dyDescent="0.3">
      <c r="C189" s="304"/>
    </row>
    <row r="190" spans="3:3" x14ac:dyDescent="0.3">
      <c r="C190" s="304"/>
    </row>
    <row r="191" spans="3:3" x14ac:dyDescent="0.3">
      <c r="C191" s="304"/>
    </row>
    <row r="192" spans="3:3" x14ac:dyDescent="0.3">
      <c r="C192" s="304"/>
    </row>
    <row r="193" spans="3:3" x14ac:dyDescent="0.3">
      <c r="C193" s="304"/>
    </row>
    <row r="194" spans="3:3" x14ac:dyDescent="0.3">
      <c r="C194" s="304"/>
    </row>
    <row r="195" spans="3:3" x14ac:dyDescent="0.3">
      <c r="C195" s="304"/>
    </row>
    <row r="196" spans="3:3" x14ac:dyDescent="0.3">
      <c r="C196" s="304"/>
    </row>
    <row r="197" spans="3:3" x14ac:dyDescent="0.3">
      <c r="C197" s="304"/>
    </row>
    <row r="198" spans="3:3" x14ac:dyDescent="0.3">
      <c r="C198" s="304"/>
    </row>
    <row r="199" spans="3:3" x14ac:dyDescent="0.3">
      <c r="C199" s="304"/>
    </row>
    <row r="200" spans="3:3" x14ac:dyDescent="0.3">
      <c r="C200" s="304"/>
    </row>
    <row r="201" spans="3:3" x14ac:dyDescent="0.3">
      <c r="C201" s="304"/>
    </row>
    <row r="202" spans="3:3" x14ac:dyDescent="0.3">
      <c r="C202" s="304"/>
    </row>
    <row r="203" spans="3:3" x14ac:dyDescent="0.3">
      <c r="C203" s="304"/>
    </row>
    <row r="204" spans="3:3" x14ac:dyDescent="0.3">
      <c r="C204" s="304"/>
    </row>
    <row r="205" spans="3:3" x14ac:dyDescent="0.3">
      <c r="C205" s="304"/>
    </row>
    <row r="206" spans="3:3" x14ac:dyDescent="0.3">
      <c r="C206" s="304"/>
    </row>
    <row r="207" spans="3:3" x14ac:dyDescent="0.3">
      <c r="C207" s="304"/>
    </row>
    <row r="208" spans="3:3" x14ac:dyDescent="0.3">
      <c r="C208" s="304"/>
    </row>
    <row r="209" spans="3:3" x14ac:dyDescent="0.3">
      <c r="C209" s="304"/>
    </row>
    <row r="210" spans="3:3" x14ac:dyDescent="0.3">
      <c r="C210" s="304"/>
    </row>
    <row r="211" spans="3:3" x14ac:dyDescent="0.3">
      <c r="C211" s="304"/>
    </row>
    <row r="212" spans="3:3" x14ac:dyDescent="0.3">
      <c r="C212" s="304"/>
    </row>
    <row r="213" spans="3:3" x14ac:dyDescent="0.3">
      <c r="C213" s="304"/>
    </row>
    <row r="214" spans="3:3" x14ac:dyDescent="0.3">
      <c r="C214" s="304"/>
    </row>
    <row r="215" spans="3:3" x14ac:dyDescent="0.3">
      <c r="C215" s="304"/>
    </row>
    <row r="216" spans="3:3" x14ac:dyDescent="0.3">
      <c r="C216" s="304"/>
    </row>
    <row r="217" spans="3:3" x14ac:dyDescent="0.3">
      <c r="C217" s="304"/>
    </row>
    <row r="218" spans="3:3" x14ac:dyDescent="0.3">
      <c r="C218" s="304"/>
    </row>
    <row r="219" spans="3:3" x14ac:dyDescent="0.3">
      <c r="C219" s="304"/>
    </row>
    <row r="220" spans="3:3" x14ac:dyDescent="0.3">
      <c r="C220" s="304"/>
    </row>
    <row r="221" spans="3:3" x14ac:dyDescent="0.3">
      <c r="C221" s="304"/>
    </row>
    <row r="222" spans="3:3" x14ac:dyDescent="0.3">
      <c r="C222" s="304"/>
    </row>
    <row r="223" spans="3:3" x14ac:dyDescent="0.3">
      <c r="C223" s="304"/>
    </row>
    <row r="224" spans="3:3" x14ac:dyDescent="0.3">
      <c r="C224" s="304"/>
    </row>
    <row r="225" spans="3:3" x14ac:dyDescent="0.3">
      <c r="C225" s="304"/>
    </row>
    <row r="226" spans="3:3" x14ac:dyDescent="0.3">
      <c r="C226" s="304"/>
    </row>
    <row r="227" spans="3:3" x14ac:dyDescent="0.3">
      <c r="C227" s="304"/>
    </row>
    <row r="228" spans="3:3" x14ac:dyDescent="0.3">
      <c r="C228" s="304"/>
    </row>
    <row r="229" spans="3:3" x14ac:dyDescent="0.3">
      <c r="C229" s="304"/>
    </row>
    <row r="230" spans="3:3" x14ac:dyDescent="0.3">
      <c r="C230" s="304"/>
    </row>
    <row r="231" spans="3:3" x14ac:dyDescent="0.3">
      <c r="C231" s="304"/>
    </row>
    <row r="232" spans="3:3" x14ac:dyDescent="0.3">
      <c r="C232" s="304"/>
    </row>
    <row r="233" spans="3:3" x14ac:dyDescent="0.3">
      <c r="C233" s="304"/>
    </row>
    <row r="234" spans="3:3" x14ac:dyDescent="0.3">
      <c r="C234" s="304"/>
    </row>
    <row r="235" spans="3:3" x14ac:dyDescent="0.3">
      <c r="C235" s="304"/>
    </row>
    <row r="236" spans="3:3" x14ac:dyDescent="0.3">
      <c r="C236" s="304"/>
    </row>
    <row r="237" spans="3:3" x14ac:dyDescent="0.3">
      <c r="C237" s="304"/>
    </row>
    <row r="238" spans="3:3" x14ac:dyDescent="0.3">
      <c r="C238" s="304"/>
    </row>
    <row r="239" spans="3:3" x14ac:dyDescent="0.3">
      <c r="C239" s="304"/>
    </row>
    <row r="240" spans="3:3" x14ac:dyDescent="0.3">
      <c r="C240" s="304"/>
    </row>
    <row r="241" spans="3:3" x14ac:dyDescent="0.3">
      <c r="C241" s="304"/>
    </row>
    <row r="242" spans="3:3" x14ac:dyDescent="0.3">
      <c r="C242" s="304"/>
    </row>
    <row r="243" spans="3:3" x14ac:dyDescent="0.3">
      <c r="C243" s="304"/>
    </row>
    <row r="244" spans="3:3" x14ac:dyDescent="0.3">
      <c r="C244" s="304"/>
    </row>
    <row r="245" spans="3:3" x14ac:dyDescent="0.3">
      <c r="C245" s="304"/>
    </row>
    <row r="246" spans="3:3" x14ac:dyDescent="0.3">
      <c r="C246" s="304"/>
    </row>
    <row r="247" spans="3:3" x14ac:dyDescent="0.3">
      <c r="C247" s="304"/>
    </row>
    <row r="248" spans="3:3" x14ac:dyDescent="0.3">
      <c r="C248" s="304"/>
    </row>
    <row r="249" spans="3:3" x14ac:dyDescent="0.3">
      <c r="C249" s="304"/>
    </row>
    <row r="250" spans="3:3" x14ac:dyDescent="0.3">
      <c r="C250" s="304"/>
    </row>
    <row r="251" spans="3:3" x14ac:dyDescent="0.3">
      <c r="C251" s="304"/>
    </row>
    <row r="252" spans="3:3" x14ac:dyDescent="0.3">
      <c r="C252" s="304"/>
    </row>
    <row r="253" spans="3:3" x14ac:dyDescent="0.3">
      <c r="C253" s="304"/>
    </row>
    <row r="254" spans="3:3" x14ac:dyDescent="0.3">
      <c r="C254" s="304"/>
    </row>
    <row r="255" spans="3:3" x14ac:dyDescent="0.3">
      <c r="C255" s="304"/>
    </row>
    <row r="256" spans="3:3" x14ac:dyDescent="0.3">
      <c r="C256" s="304"/>
    </row>
    <row r="257" spans="3:3" x14ac:dyDescent="0.3">
      <c r="C257" s="304"/>
    </row>
    <row r="258" spans="3:3" x14ac:dyDescent="0.3">
      <c r="C258" s="304"/>
    </row>
    <row r="259" spans="3:3" x14ac:dyDescent="0.3">
      <c r="C259" s="304"/>
    </row>
    <row r="260" spans="3:3" x14ac:dyDescent="0.3">
      <c r="C260" s="304"/>
    </row>
    <row r="261" spans="3:3" x14ac:dyDescent="0.3">
      <c r="C261" s="304"/>
    </row>
    <row r="262" spans="3:3" x14ac:dyDescent="0.3">
      <c r="C262" s="304"/>
    </row>
    <row r="263" spans="3:3" x14ac:dyDescent="0.3">
      <c r="C263" s="304"/>
    </row>
    <row r="264" spans="3:3" x14ac:dyDescent="0.3">
      <c r="C264" s="304"/>
    </row>
    <row r="265" spans="3:3" x14ac:dyDescent="0.3">
      <c r="C265" s="304"/>
    </row>
    <row r="266" spans="3:3" x14ac:dyDescent="0.3">
      <c r="C266" s="304"/>
    </row>
    <row r="267" spans="3:3" x14ac:dyDescent="0.3">
      <c r="C267" s="304"/>
    </row>
    <row r="268" spans="3:3" x14ac:dyDescent="0.3">
      <c r="C268" s="304"/>
    </row>
    <row r="269" spans="3:3" x14ac:dyDescent="0.3">
      <c r="C269" s="304"/>
    </row>
    <row r="270" spans="3:3" x14ac:dyDescent="0.3">
      <c r="C270" s="304"/>
    </row>
    <row r="271" spans="3:3" x14ac:dyDescent="0.3">
      <c r="C271" s="304"/>
    </row>
    <row r="272" spans="3:3" x14ac:dyDescent="0.3">
      <c r="C272" s="304"/>
    </row>
    <row r="273" spans="3:3" x14ac:dyDescent="0.3">
      <c r="C273" s="304"/>
    </row>
    <row r="274" spans="3:3" x14ac:dyDescent="0.3">
      <c r="C274" s="304"/>
    </row>
    <row r="275" spans="3:3" x14ac:dyDescent="0.3">
      <c r="C275" s="304"/>
    </row>
    <row r="276" spans="3:3" x14ac:dyDescent="0.3">
      <c r="C276" s="304"/>
    </row>
    <row r="277" spans="3:3" x14ac:dyDescent="0.3">
      <c r="C277" s="304"/>
    </row>
    <row r="278" spans="3:3" x14ac:dyDescent="0.3">
      <c r="C278" s="304"/>
    </row>
    <row r="279" spans="3:3" x14ac:dyDescent="0.3">
      <c r="C279" s="304"/>
    </row>
    <row r="280" spans="3:3" x14ac:dyDescent="0.3">
      <c r="C280" s="304"/>
    </row>
    <row r="281" spans="3:3" x14ac:dyDescent="0.3">
      <c r="C281" s="304"/>
    </row>
    <row r="282" spans="3:3" x14ac:dyDescent="0.3">
      <c r="C282" s="304"/>
    </row>
    <row r="283" spans="3:3" x14ac:dyDescent="0.3">
      <c r="C283" s="304"/>
    </row>
    <row r="284" spans="3:3" x14ac:dyDescent="0.3">
      <c r="C284" s="304"/>
    </row>
    <row r="285" spans="3:3" x14ac:dyDescent="0.3">
      <c r="C285" s="304"/>
    </row>
    <row r="286" spans="3:3" x14ac:dyDescent="0.3">
      <c r="C286" s="304"/>
    </row>
    <row r="287" spans="3:3" x14ac:dyDescent="0.3">
      <c r="C287" s="304"/>
    </row>
    <row r="288" spans="3:3" x14ac:dyDescent="0.3">
      <c r="C288" s="304"/>
    </row>
    <row r="289" spans="3:3" x14ac:dyDescent="0.3">
      <c r="C289" s="304"/>
    </row>
    <row r="290" spans="3:3" x14ac:dyDescent="0.3">
      <c r="C290" s="304"/>
    </row>
    <row r="291" spans="3:3" x14ac:dyDescent="0.3">
      <c r="C291" s="304"/>
    </row>
    <row r="292" spans="3:3" x14ac:dyDescent="0.3">
      <c r="C292" s="304"/>
    </row>
    <row r="293" spans="3:3" x14ac:dyDescent="0.3">
      <c r="C293" s="304"/>
    </row>
    <row r="294" spans="3:3" x14ac:dyDescent="0.3">
      <c r="C294" s="304"/>
    </row>
    <row r="295" spans="3:3" x14ac:dyDescent="0.3">
      <c r="C295" s="304"/>
    </row>
    <row r="296" spans="3:3" x14ac:dyDescent="0.3">
      <c r="C296" s="304"/>
    </row>
    <row r="297" spans="3:3" x14ac:dyDescent="0.3">
      <c r="C297" s="304"/>
    </row>
    <row r="298" spans="3:3" x14ac:dyDescent="0.3">
      <c r="C298" s="304"/>
    </row>
    <row r="299" spans="3:3" x14ac:dyDescent="0.3">
      <c r="C299" s="304"/>
    </row>
    <row r="300" spans="3:3" x14ac:dyDescent="0.3">
      <c r="C300" s="304"/>
    </row>
    <row r="301" spans="3:3" x14ac:dyDescent="0.3">
      <c r="C301" s="304"/>
    </row>
    <row r="302" spans="3:3" x14ac:dyDescent="0.3">
      <c r="C302" s="304"/>
    </row>
    <row r="303" spans="3:3" x14ac:dyDescent="0.3">
      <c r="C303" s="304"/>
    </row>
    <row r="304" spans="3:3" x14ac:dyDescent="0.3">
      <c r="C304" s="304"/>
    </row>
    <row r="305" spans="3:3" x14ac:dyDescent="0.3">
      <c r="C305" s="304"/>
    </row>
    <row r="306" spans="3:3" x14ac:dyDescent="0.3">
      <c r="C306" s="304"/>
    </row>
    <row r="307" spans="3:3" x14ac:dyDescent="0.3">
      <c r="C307" s="304"/>
    </row>
    <row r="308" spans="3:3" x14ac:dyDescent="0.3">
      <c r="C308" s="304"/>
    </row>
    <row r="309" spans="3:3" x14ac:dyDescent="0.3">
      <c r="C309" s="304"/>
    </row>
    <row r="310" spans="3:3" x14ac:dyDescent="0.3">
      <c r="C310" s="304"/>
    </row>
    <row r="311" spans="3:3" x14ac:dyDescent="0.3">
      <c r="C311" s="304"/>
    </row>
    <row r="312" spans="3:3" x14ac:dyDescent="0.3">
      <c r="C312" s="304"/>
    </row>
    <row r="313" spans="3:3" x14ac:dyDescent="0.3">
      <c r="C313" s="304"/>
    </row>
    <row r="314" spans="3:3" x14ac:dyDescent="0.3">
      <c r="C314" s="304"/>
    </row>
    <row r="315" spans="3:3" x14ac:dyDescent="0.3">
      <c r="C315" s="304"/>
    </row>
    <row r="316" spans="3:3" x14ac:dyDescent="0.3">
      <c r="C316" s="304"/>
    </row>
    <row r="317" spans="3:3" x14ac:dyDescent="0.3">
      <c r="C317" s="304"/>
    </row>
    <row r="318" spans="3:3" x14ac:dyDescent="0.3">
      <c r="C318" s="304"/>
    </row>
    <row r="319" spans="3:3" x14ac:dyDescent="0.3">
      <c r="C319" s="304"/>
    </row>
    <row r="320" spans="3:3" x14ac:dyDescent="0.3">
      <c r="C320" s="304"/>
    </row>
    <row r="321" spans="3:3" x14ac:dyDescent="0.3">
      <c r="C321" s="304"/>
    </row>
    <row r="322" spans="3:3" x14ac:dyDescent="0.3">
      <c r="C322" s="304"/>
    </row>
    <row r="323" spans="3:3" x14ac:dyDescent="0.3">
      <c r="C323" s="304"/>
    </row>
    <row r="324" spans="3:3" x14ac:dyDescent="0.3">
      <c r="C324" s="304"/>
    </row>
    <row r="325" spans="3:3" x14ac:dyDescent="0.3">
      <c r="C325" s="304"/>
    </row>
    <row r="326" spans="3:3" x14ac:dyDescent="0.3">
      <c r="C326" s="304"/>
    </row>
    <row r="327" spans="3:3" x14ac:dyDescent="0.3">
      <c r="C327" s="304"/>
    </row>
    <row r="328" spans="3:3" x14ac:dyDescent="0.3">
      <c r="C328" s="304"/>
    </row>
    <row r="329" spans="3:3" x14ac:dyDescent="0.3">
      <c r="C329" s="304"/>
    </row>
    <row r="330" spans="3:3" x14ac:dyDescent="0.3">
      <c r="C330" s="304"/>
    </row>
    <row r="331" spans="3:3" x14ac:dyDescent="0.3">
      <c r="C331" s="304"/>
    </row>
    <row r="332" spans="3:3" x14ac:dyDescent="0.3">
      <c r="C332" s="304"/>
    </row>
    <row r="333" spans="3:3" x14ac:dyDescent="0.3">
      <c r="C333" s="304"/>
    </row>
    <row r="334" spans="3:3" x14ac:dyDescent="0.3">
      <c r="C334" s="304"/>
    </row>
    <row r="335" spans="3:3" x14ac:dyDescent="0.3">
      <c r="C335" s="304"/>
    </row>
    <row r="336" spans="3:3" x14ac:dyDescent="0.3">
      <c r="C336" s="304"/>
    </row>
    <row r="337" spans="3:3" x14ac:dyDescent="0.3">
      <c r="C337" s="304"/>
    </row>
    <row r="338" spans="3:3" x14ac:dyDescent="0.3">
      <c r="C338" s="304"/>
    </row>
    <row r="339" spans="3:3" x14ac:dyDescent="0.3">
      <c r="C339" s="304"/>
    </row>
    <row r="340" spans="3:3" x14ac:dyDescent="0.3">
      <c r="C340" s="304"/>
    </row>
    <row r="341" spans="3:3" x14ac:dyDescent="0.3">
      <c r="C341" s="304"/>
    </row>
    <row r="342" spans="3:3" x14ac:dyDescent="0.3">
      <c r="C342" s="304"/>
    </row>
    <row r="343" spans="3:3" x14ac:dyDescent="0.3">
      <c r="C343" s="304"/>
    </row>
    <row r="344" spans="3:3" x14ac:dyDescent="0.3">
      <c r="C344" s="304"/>
    </row>
    <row r="345" spans="3:3" x14ac:dyDescent="0.3">
      <c r="C345" s="304"/>
    </row>
    <row r="346" spans="3:3" x14ac:dyDescent="0.3">
      <c r="C346" s="304"/>
    </row>
    <row r="347" spans="3:3" x14ac:dyDescent="0.3">
      <c r="C347" s="304"/>
    </row>
    <row r="348" spans="3:3" x14ac:dyDescent="0.3">
      <c r="C348" s="304"/>
    </row>
    <row r="349" spans="3:3" x14ac:dyDescent="0.3">
      <c r="C349" s="304"/>
    </row>
    <row r="350" spans="3:3" x14ac:dyDescent="0.3">
      <c r="C350" s="304"/>
    </row>
    <row r="351" spans="3:3" x14ac:dyDescent="0.3">
      <c r="C351" s="304"/>
    </row>
    <row r="352" spans="3:3" x14ac:dyDescent="0.3">
      <c r="C352" s="304"/>
    </row>
    <row r="353" spans="3:3" x14ac:dyDescent="0.3">
      <c r="C353" s="304"/>
    </row>
    <row r="354" spans="3:3" x14ac:dyDescent="0.3">
      <c r="C354" s="304"/>
    </row>
    <row r="355" spans="3:3" x14ac:dyDescent="0.3">
      <c r="C355" s="304"/>
    </row>
    <row r="356" spans="3:3" x14ac:dyDescent="0.3">
      <c r="C356" s="304"/>
    </row>
    <row r="357" spans="3:3" x14ac:dyDescent="0.3">
      <c r="C357" s="304"/>
    </row>
    <row r="358" spans="3:3" x14ac:dyDescent="0.3">
      <c r="C358" s="304"/>
    </row>
    <row r="359" spans="3:3" x14ac:dyDescent="0.3">
      <c r="C359" s="304"/>
    </row>
    <row r="360" spans="3:3" x14ac:dyDescent="0.3">
      <c r="C360" s="304"/>
    </row>
    <row r="361" spans="3:3" x14ac:dyDescent="0.3">
      <c r="C361" s="304"/>
    </row>
    <row r="362" spans="3:3" x14ac:dyDescent="0.3">
      <c r="C362" s="304"/>
    </row>
    <row r="363" spans="3:3" x14ac:dyDescent="0.3">
      <c r="C363" s="304"/>
    </row>
    <row r="364" spans="3:3" x14ac:dyDescent="0.3">
      <c r="C364" s="304"/>
    </row>
    <row r="365" spans="3:3" x14ac:dyDescent="0.3">
      <c r="C365" s="304"/>
    </row>
    <row r="366" spans="3:3" x14ac:dyDescent="0.3">
      <c r="C366" s="304"/>
    </row>
    <row r="367" spans="3:3" x14ac:dyDescent="0.3">
      <c r="C367" s="304"/>
    </row>
    <row r="368" spans="3:3" x14ac:dyDescent="0.3">
      <c r="C368" s="304"/>
    </row>
    <row r="369" spans="3:3" x14ac:dyDescent="0.3">
      <c r="C369" s="304"/>
    </row>
    <row r="370" spans="3:3" x14ac:dyDescent="0.3">
      <c r="C370" s="304"/>
    </row>
    <row r="371" spans="3:3" x14ac:dyDescent="0.3">
      <c r="C371" s="304"/>
    </row>
    <row r="372" spans="3:3" x14ac:dyDescent="0.3">
      <c r="C372" s="304"/>
    </row>
    <row r="373" spans="3:3" x14ac:dyDescent="0.3">
      <c r="C373" s="304"/>
    </row>
    <row r="374" spans="3:3" x14ac:dyDescent="0.3">
      <c r="C374" s="304"/>
    </row>
    <row r="375" spans="3:3" x14ac:dyDescent="0.3">
      <c r="C375" s="304"/>
    </row>
    <row r="376" spans="3:3" x14ac:dyDescent="0.3">
      <c r="C376" s="304"/>
    </row>
    <row r="377" spans="3:3" x14ac:dyDescent="0.3">
      <c r="C377" s="304"/>
    </row>
    <row r="378" spans="3:3" x14ac:dyDescent="0.3">
      <c r="C378" s="304"/>
    </row>
    <row r="379" spans="3:3" x14ac:dyDescent="0.3">
      <c r="C379" s="304"/>
    </row>
    <row r="380" spans="3:3" x14ac:dyDescent="0.3">
      <c r="C380" s="304"/>
    </row>
    <row r="381" spans="3:3" x14ac:dyDescent="0.3">
      <c r="C381" s="304"/>
    </row>
    <row r="382" spans="3:3" x14ac:dyDescent="0.3">
      <c r="C382" s="304"/>
    </row>
    <row r="383" spans="3:3" x14ac:dyDescent="0.3">
      <c r="C383" s="304"/>
    </row>
    <row r="384" spans="3:3" x14ac:dyDescent="0.3">
      <c r="C384" s="304"/>
    </row>
    <row r="385" spans="3:3" x14ac:dyDescent="0.3">
      <c r="C385" s="304"/>
    </row>
    <row r="386" spans="3:3" x14ac:dyDescent="0.3">
      <c r="C386" s="304"/>
    </row>
    <row r="387" spans="3:3" x14ac:dyDescent="0.3">
      <c r="C387" s="304"/>
    </row>
    <row r="388" spans="3:3" x14ac:dyDescent="0.3">
      <c r="C388" s="304"/>
    </row>
    <row r="389" spans="3:3" x14ac:dyDescent="0.3">
      <c r="C389" s="304"/>
    </row>
    <row r="390" spans="3:3" x14ac:dyDescent="0.3">
      <c r="C390" s="304"/>
    </row>
    <row r="391" spans="3:3" x14ac:dyDescent="0.3">
      <c r="C391" s="304"/>
    </row>
    <row r="392" spans="3:3" x14ac:dyDescent="0.3">
      <c r="C392" s="304"/>
    </row>
    <row r="393" spans="3:3" x14ac:dyDescent="0.3">
      <c r="C393" s="304"/>
    </row>
    <row r="394" spans="3:3" x14ac:dyDescent="0.3">
      <c r="C394" s="304"/>
    </row>
    <row r="395" spans="3:3" x14ac:dyDescent="0.3">
      <c r="C395" s="304"/>
    </row>
    <row r="396" spans="3:3" x14ac:dyDescent="0.3">
      <c r="C396" s="304"/>
    </row>
    <row r="397" spans="3:3" x14ac:dyDescent="0.3">
      <c r="C397" s="304"/>
    </row>
    <row r="398" spans="3:3" x14ac:dyDescent="0.3">
      <c r="C398" s="304"/>
    </row>
    <row r="399" spans="3:3" x14ac:dyDescent="0.3">
      <c r="C399" s="304"/>
    </row>
    <row r="400" spans="3:3" x14ac:dyDescent="0.3">
      <c r="C400" s="304"/>
    </row>
    <row r="401" spans="3:3" x14ac:dyDescent="0.3">
      <c r="C401" s="304"/>
    </row>
    <row r="402" spans="3:3" x14ac:dyDescent="0.3">
      <c r="C402" s="304"/>
    </row>
    <row r="403" spans="3:3" x14ac:dyDescent="0.3">
      <c r="C403" s="304"/>
    </row>
    <row r="404" spans="3:3" x14ac:dyDescent="0.3">
      <c r="C404" s="304"/>
    </row>
    <row r="405" spans="3:3" x14ac:dyDescent="0.3">
      <c r="C405" s="304"/>
    </row>
    <row r="406" spans="3:3" x14ac:dyDescent="0.3">
      <c r="C406" s="304"/>
    </row>
    <row r="407" spans="3:3" x14ac:dyDescent="0.3">
      <c r="C407" s="304"/>
    </row>
    <row r="408" spans="3:3" x14ac:dyDescent="0.3">
      <c r="C408" s="304"/>
    </row>
    <row r="409" spans="3:3" x14ac:dyDescent="0.3">
      <c r="C409" s="304"/>
    </row>
    <row r="410" spans="3:3" x14ac:dyDescent="0.3">
      <c r="C410" s="304"/>
    </row>
    <row r="411" spans="3:3" x14ac:dyDescent="0.3">
      <c r="C411" s="304"/>
    </row>
    <row r="412" spans="3:3" x14ac:dyDescent="0.3">
      <c r="C412" s="304"/>
    </row>
    <row r="413" spans="3:3" x14ac:dyDescent="0.3">
      <c r="C413" s="304"/>
    </row>
    <row r="414" spans="3:3" x14ac:dyDescent="0.3">
      <c r="C414" s="304"/>
    </row>
    <row r="415" spans="3:3" x14ac:dyDescent="0.3">
      <c r="C415" s="304"/>
    </row>
    <row r="416" spans="3:3" x14ac:dyDescent="0.3">
      <c r="C416" s="304"/>
    </row>
    <row r="417" spans="3:3" x14ac:dyDescent="0.3">
      <c r="C417" s="304"/>
    </row>
    <row r="418" spans="3:3" x14ac:dyDescent="0.3">
      <c r="C418" s="304"/>
    </row>
    <row r="419" spans="3:3" x14ac:dyDescent="0.3">
      <c r="C419" s="304"/>
    </row>
    <row r="420" spans="3:3" x14ac:dyDescent="0.3">
      <c r="C420" s="304"/>
    </row>
    <row r="421" spans="3:3" x14ac:dyDescent="0.3">
      <c r="C421" s="304"/>
    </row>
    <row r="422" spans="3:3" x14ac:dyDescent="0.3">
      <c r="C422" s="304"/>
    </row>
    <row r="423" spans="3:3" x14ac:dyDescent="0.3">
      <c r="C423" s="304"/>
    </row>
    <row r="424" spans="3:3" x14ac:dyDescent="0.3">
      <c r="C424" s="304"/>
    </row>
    <row r="425" spans="3:3" x14ac:dyDescent="0.3">
      <c r="C425" s="304"/>
    </row>
    <row r="426" spans="3:3" x14ac:dyDescent="0.3">
      <c r="C426" s="304"/>
    </row>
    <row r="427" spans="3:3" x14ac:dyDescent="0.3">
      <c r="C427" s="304"/>
    </row>
    <row r="428" spans="3:3" x14ac:dyDescent="0.3">
      <c r="C428" s="304"/>
    </row>
    <row r="429" spans="3:3" x14ac:dyDescent="0.3">
      <c r="C429" s="304"/>
    </row>
    <row r="430" spans="3:3" x14ac:dyDescent="0.3">
      <c r="C430" s="304"/>
    </row>
    <row r="431" spans="3:3" x14ac:dyDescent="0.3">
      <c r="C431" s="304"/>
    </row>
    <row r="432" spans="3:3" x14ac:dyDescent="0.3">
      <c r="C432" s="304"/>
    </row>
    <row r="433" spans="3:3" x14ac:dyDescent="0.3">
      <c r="C433" s="304"/>
    </row>
    <row r="434" spans="3:3" x14ac:dyDescent="0.3">
      <c r="C434" s="304"/>
    </row>
    <row r="435" spans="3:3" x14ac:dyDescent="0.3">
      <c r="C435" s="304"/>
    </row>
    <row r="436" spans="3:3" x14ac:dyDescent="0.3">
      <c r="C436" s="304"/>
    </row>
    <row r="437" spans="3:3" x14ac:dyDescent="0.3">
      <c r="C437" s="304"/>
    </row>
    <row r="438" spans="3:3" x14ac:dyDescent="0.3">
      <c r="C438" s="304"/>
    </row>
    <row r="439" spans="3:3" x14ac:dyDescent="0.3">
      <c r="C439" s="304"/>
    </row>
    <row r="440" spans="3:3" x14ac:dyDescent="0.3">
      <c r="C440" s="304"/>
    </row>
    <row r="441" spans="3:3" x14ac:dyDescent="0.3">
      <c r="C441" s="304"/>
    </row>
    <row r="442" spans="3:3" x14ac:dyDescent="0.3">
      <c r="C442" s="304"/>
    </row>
    <row r="443" spans="3:3" x14ac:dyDescent="0.3">
      <c r="C443" s="304"/>
    </row>
    <row r="444" spans="3:3" x14ac:dyDescent="0.3">
      <c r="C444" s="304"/>
    </row>
    <row r="445" spans="3:3" x14ac:dyDescent="0.3">
      <c r="C445" s="304"/>
    </row>
    <row r="446" spans="3:3" x14ac:dyDescent="0.3">
      <c r="C446" s="304"/>
    </row>
    <row r="447" spans="3:3" x14ac:dyDescent="0.3">
      <c r="C447" s="304"/>
    </row>
    <row r="448" spans="3:3" x14ac:dyDescent="0.3">
      <c r="C448" s="304"/>
    </row>
    <row r="449" spans="3:3" x14ac:dyDescent="0.3">
      <c r="C449" s="304"/>
    </row>
    <row r="450" spans="3:3" x14ac:dyDescent="0.3">
      <c r="C450" s="304"/>
    </row>
    <row r="451" spans="3:3" x14ac:dyDescent="0.3">
      <c r="C451" s="304"/>
    </row>
    <row r="452" spans="3:3" x14ac:dyDescent="0.3">
      <c r="C452" s="304"/>
    </row>
    <row r="453" spans="3:3" x14ac:dyDescent="0.3">
      <c r="C453" s="304"/>
    </row>
    <row r="454" spans="3:3" x14ac:dyDescent="0.3">
      <c r="C454" s="304"/>
    </row>
    <row r="455" spans="3:3" x14ac:dyDescent="0.3">
      <c r="C455" s="304"/>
    </row>
    <row r="456" spans="3:3" x14ac:dyDescent="0.3">
      <c r="C456" s="304"/>
    </row>
    <row r="457" spans="3:3" x14ac:dyDescent="0.3">
      <c r="C457" s="304"/>
    </row>
    <row r="458" spans="3:3" x14ac:dyDescent="0.3">
      <c r="C458" s="304"/>
    </row>
    <row r="459" spans="3:3" x14ac:dyDescent="0.3">
      <c r="C459" s="304"/>
    </row>
    <row r="460" spans="3:3" x14ac:dyDescent="0.3">
      <c r="C460" s="304"/>
    </row>
    <row r="461" spans="3:3" x14ac:dyDescent="0.3">
      <c r="C461" s="304"/>
    </row>
    <row r="462" spans="3:3" x14ac:dyDescent="0.3">
      <c r="C462" s="304"/>
    </row>
    <row r="463" spans="3:3" x14ac:dyDescent="0.3">
      <c r="C463" s="304"/>
    </row>
    <row r="464" spans="3:3" x14ac:dyDescent="0.3">
      <c r="C464" s="304"/>
    </row>
    <row r="465" spans="3:3" x14ac:dyDescent="0.3">
      <c r="C465" s="304"/>
    </row>
    <row r="466" spans="3:3" x14ac:dyDescent="0.3">
      <c r="C466" s="304"/>
    </row>
    <row r="467" spans="3:3" x14ac:dyDescent="0.3">
      <c r="C467" s="304"/>
    </row>
    <row r="468" spans="3:3" x14ac:dyDescent="0.3">
      <c r="C468" s="304"/>
    </row>
    <row r="469" spans="3:3" x14ac:dyDescent="0.3">
      <c r="C469" s="304"/>
    </row>
    <row r="470" spans="3:3" x14ac:dyDescent="0.3">
      <c r="C470" s="304"/>
    </row>
    <row r="471" spans="3:3" x14ac:dyDescent="0.3">
      <c r="C471" s="304"/>
    </row>
    <row r="472" spans="3:3" x14ac:dyDescent="0.3">
      <c r="C472" s="304"/>
    </row>
    <row r="473" spans="3:3" x14ac:dyDescent="0.3">
      <c r="C473" s="304"/>
    </row>
    <row r="474" spans="3:3" x14ac:dyDescent="0.3">
      <c r="C474" s="304"/>
    </row>
    <row r="475" spans="3:3" x14ac:dyDescent="0.3">
      <c r="C475" s="304"/>
    </row>
    <row r="476" spans="3:3" x14ac:dyDescent="0.3">
      <c r="C476" s="304"/>
    </row>
    <row r="477" spans="3:3" x14ac:dyDescent="0.3">
      <c r="C477" s="304"/>
    </row>
    <row r="478" spans="3:3" x14ac:dyDescent="0.3">
      <c r="C478" s="304"/>
    </row>
    <row r="479" spans="3:3" x14ac:dyDescent="0.3">
      <c r="C479" s="304"/>
    </row>
    <row r="480" spans="3:3" x14ac:dyDescent="0.3">
      <c r="C480" s="304"/>
    </row>
    <row r="481" spans="3:3" x14ac:dyDescent="0.3">
      <c r="C481" s="304"/>
    </row>
    <row r="482" spans="3:3" x14ac:dyDescent="0.3">
      <c r="C482" s="304"/>
    </row>
    <row r="483" spans="3:3" x14ac:dyDescent="0.3">
      <c r="C483" s="304"/>
    </row>
    <row r="484" spans="3:3" x14ac:dyDescent="0.3">
      <c r="C484" s="304"/>
    </row>
    <row r="485" spans="3:3" x14ac:dyDescent="0.3">
      <c r="C485" s="304"/>
    </row>
    <row r="486" spans="3:3" x14ac:dyDescent="0.3">
      <c r="C486" s="304"/>
    </row>
    <row r="487" spans="3:3" x14ac:dyDescent="0.3">
      <c r="C487" s="304"/>
    </row>
    <row r="488" spans="3:3" x14ac:dyDescent="0.3">
      <c r="C488" s="304"/>
    </row>
    <row r="489" spans="3:3" x14ac:dyDescent="0.3">
      <c r="C489" s="304"/>
    </row>
    <row r="490" spans="3:3" x14ac:dyDescent="0.3">
      <c r="C490" s="304"/>
    </row>
    <row r="491" spans="3:3" x14ac:dyDescent="0.3">
      <c r="C491" s="304"/>
    </row>
    <row r="492" spans="3:3" x14ac:dyDescent="0.3">
      <c r="C492" s="304"/>
    </row>
    <row r="493" spans="3:3" x14ac:dyDescent="0.3">
      <c r="C493" s="304"/>
    </row>
    <row r="494" spans="3:3" x14ac:dyDescent="0.3">
      <c r="C494" s="304"/>
    </row>
    <row r="495" spans="3:3" x14ac:dyDescent="0.3">
      <c r="C495" s="304"/>
    </row>
    <row r="496" spans="3:3" x14ac:dyDescent="0.3">
      <c r="C496" s="304"/>
    </row>
    <row r="497" spans="3:3" x14ac:dyDescent="0.3">
      <c r="C497" s="304"/>
    </row>
    <row r="498" spans="3:3" x14ac:dyDescent="0.3">
      <c r="C498" s="304"/>
    </row>
    <row r="499" spans="3:3" x14ac:dyDescent="0.3">
      <c r="C499" s="304"/>
    </row>
    <row r="500" spans="3:3" x14ac:dyDescent="0.3">
      <c r="C500" s="304"/>
    </row>
    <row r="501" spans="3:3" x14ac:dyDescent="0.3">
      <c r="C501" s="304"/>
    </row>
    <row r="502" spans="3:3" x14ac:dyDescent="0.3">
      <c r="C502" s="304"/>
    </row>
    <row r="503" spans="3:3" x14ac:dyDescent="0.3">
      <c r="C503" s="304"/>
    </row>
    <row r="504" spans="3:3" x14ac:dyDescent="0.3">
      <c r="C504" s="304"/>
    </row>
    <row r="505" spans="3:3" x14ac:dyDescent="0.3">
      <c r="C505" s="304"/>
    </row>
    <row r="506" spans="3:3" x14ac:dyDescent="0.3">
      <c r="C506" s="304"/>
    </row>
    <row r="507" spans="3:3" x14ac:dyDescent="0.3">
      <c r="C507" s="304"/>
    </row>
    <row r="508" spans="3:3" x14ac:dyDescent="0.3">
      <c r="C508" s="304"/>
    </row>
    <row r="509" spans="3:3" x14ac:dyDescent="0.3">
      <c r="C509" s="304"/>
    </row>
    <row r="510" spans="3:3" x14ac:dyDescent="0.3">
      <c r="C510" s="304"/>
    </row>
    <row r="511" spans="3:3" x14ac:dyDescent="0.3">
      <c r="C511" s="304"/>
    </row>
    <row r="512" spans="3:3" x14ac:dyDescent="0.3">
      <c r="C512" s="304"/>
    </row>
    <row r="513" spans="3:3" x14ac:dyDescent="0.3">
      <c r="C513" s="304"/>
    </row>
    <row r="514" spans="3:3" x14ac:dyDescent="0.3">
      <c r="C514" s="304"/>
    </row>
    <row r="515" spans="3:3" x14ac:dyDescent="0.3">
      <c r="C515" s="304"/>
    </row>
    <row r="516" spans="3:3" x14ac:dyDescent="0.3">
      <c r="C516" s="304"/>
    </row>
    <row r="517" spans="3:3" x14ac:dyDescent="0.3">
      <c r="C517" s="304"/>
    </row>
    <row r="518" spans="3:3" x14ac:dyDescent="0.3">
      <c r="C518" s="304"/>
    </row>
    <row r="519" spans="3:3" x14ac:dyDescent="0.3">
      <c r="C519" s="304"/>
    </row>
    <row r="520" spans="3:3" x14ac:dyDescent="0.3">
      <c r="C520" s="304"/>
    </row>
    <row r="521" spans="3:3" x14ac:dyDescent="0.3">
      <c r="C521" s="304"/>
    </row>
    <row r="522" spans="3:3" x14ac:dyDescent="0.3">
      <c r="C522" s="304"/>
    </row>
    <row r="523" spans="3:3" x14ac:dyDescent="0.3">
      <c r="C523" s="304"/>
    </row>
    <row r="524" spans="3:3" x14ac:dyDescent="0.3">
      <c r="C524" s="304"/>
    </row>
    <row r="525" spans="3:3" x14ac:dyDescent="0.3">
      <c r="C525" s="304"/>
    </row>
    <row r="526" spans="3:3" x14ac:dyDescent="0.3">
      <c r="C526" s="304"/>
    </row>
    <row r="527" spans="3:3" x14ac:dyDescent="0.3">
      <c r="C527" s="304"/>
    </row>
    <row r="528" spans="3:3" x14ac:dyDescent="0.3">
      <c r="C528" s="304"/>
    </row>
    <row r="529" spans="3:3" x14ac:dyDescent="0.3">
      <c r="C529" s="304"/>
    </row>
    <row r="530" spans="3:3" x14ac:dyDescent="0.3">
      <c r="C530" s="304"/>
    </row>
    <row r="531" spans="3:3" x14ac:dyDescent="0.3">
      <c r="C531" s="304"/>
    </row>
    <row r="532" spans="3:3" x14ac:dyDescent="0.3">
      <c r="C532" s="304"/>
    </row>
    <row r="533" spans="3:3" x14ac:dyDescent="0.3">
      <c r="C533" s="304"/>
    </row>
    <row r="534" spans="3:3" x14ac:dyDescent="0.3">
      <c r="C534" s="304"/>
    </row>
    <row r="535" spans="3:3" x14ac:dyDescent="0.3">
      <c r="C535" s="304"/>
    </row>
    <row r="536" spans="3:3" x14ac:dyDescent="0.3">
      <c r="C536" s="304"/>
    </row>
    <row r="537" spans="3:3" x14ac:dyDescent="0.3">
      <c r="C537" s="304"/>
    </row>
    <row r="538" spans="3:3" x14ac:dyDescent="0.3">
      <c r="C538" s="304"/>
    </row>
    <row r="539" spans="3:3" x14ac:dyDescent="0.3">
      <c r="C539" s="304"/>
    </row>
    <row r="540" spans="3:3" x14ac:dyDescent="0.3">
      <c r="C540" s="304"/>
    </row>
    <row r="541" spans="3:3" x14ac:dyDescent="0.3">
      <c r="C541" s="304"/>
    </row>
    <row r="542" spans="3:3" x14ac:dyDescent="0.3">
      <c r="C542" s="304"/>
    </row>
    <row r="543" spans="3:3" x14ac:dyDescent="0.3">
      <c r="C543" s="304"/>
    </row>
    <row r="544" spans="3:3" x14ac:dyDescent="0.3">
      <c r="C544" s="304"/>
    </row>
    <row r="545" spans="3:3" x14ac:dyDescent="0.3">
      <c r="C545" s="304"/>
    </row>
    <row r="546" spans="3:3" x14ac:dyDescent="0.3">
      <c r="C546" s="304"/>
    </row>
    <row r="547" spans="3:3" x14ac:dyDescent="0.3">
      <c r="C547" s="304"/>
    </row>
    <row r="548" spans="3:3" x14ac:dyDescent="0.3">
      <c r="C548" s="304"/>
    </row>
    <row r="549" spans="3:3" x14ac:dyDescent="0.3">
      <c r="C549" s="304"/>
    </row>
    <row r="550" spans="3:3" x14ac:dyDescent="0.3">
      <c r="C550" s="304"/>
    </row>
    <row r="551" spans="3:3" x14ac:dyDescent="0.3">
      <c r="C551" s="304"/>
    </row>
    <row r="552" spans="3:3" x14ac:dyDescent="0.3">
      <c r="C552" s="304"/>
    </row>
    <row r="553" spans="3:3" x14ac:dyDescent="0.3">
      <c r="C553" s="304"/>
    </row>
    <row r="554" spans="3:3" x14ac:dyDescent="0.3">
      <c r="C554" s="304"/>
    </row>
    <row r="555" spans="3:3" x14ac:dyDescent="0.3">
      <c r="C555" s="304"/>
    </row>
    <row r="556" spans="3:3" x14ac:dyDescent="0.3">
      <c r="C556" s="304"/>
    </row>
    <row r="557" spans="3:3" x14ac:dyDescent="0.3">
      <c r="C557" s="304"/>
    </row>
    <row r="558" spans="3:3" x14ac:dyDescent="0.3">
      <c r="C558" s="304"/>
    </row>
    <row r="559" spans="3:3" x14ac:dyDescent="0.3">
      <c r="C559" s="304"/>
    </row>
    <row r="560" spans="3:3" x14ac:dyDescent="0.3">
      <c r="C560" s="304"/>
    </row>
    <row r="561" spans="3:3" x14ac:dyDescent="0.3">
      <c r="C561" s="304"/>
    </row>
    <row r="562" spans="3:3" x14ac:dyDescent="0.3">
      <c r="C562" s="304"/>
    </row>
    <row r="563" spans="3:3" x14ac:dyDescent="0.3">
      <c r="C563" s="304"/>
    </row>
    <row r="564" spans="3:3" x14ac:dyDescent="0.3">
      <c r="C564" s="304"/>
    </row>
    <row r="565" spans="3:3" x14ac:dyDescent="0.3">
      <c r="C565" s="304"/>
    </row>
    <row r="566" spans="3:3" x14ac:dyDescent="0.3">
      <c r="C566" s="304"/>
    </row>
    <row r="567" spans="3:3" x14ac:dyDescent="0.3">
      <c r="C567" s="304"/>
    </row>
    <row r="568" spans="3:3" x14ac:dyDescent="0.3">
      <c r="C568" s="304"/>
    </row>
    <row r="569" spans="3:3" x14ac:dyDescent="0.3">
      <c r="C569" s="304"/>
    </row>
    <row r="570" spans="3:3" x14ac:dyDescent="0.3">
      <c r="C570" s="304"/>
    </row>
    <row r="571" spans="3:3" x14ac:dyDescent="0.3">
      <c r="C571" s="304"/>
    </row>
    <row r="572" spans="3:3" x14ac:dyDescent="0.3">
      <c r="C572" s="304"/>
    </row>
    <row r="573" spans="3:3" x14ac:dyDescent="0.3">
      <c r="C573" s="304"/>
    </row>
    <row r="574" spans="3:3" x14ac:dyDescent="0.3">
      <c r="C574" s="304"/>
    </row>
    <row r="575" spans="3:3" x14ac:dyDescent="0.3">
      <c r="C575" s="304"/>
    </row>
    <row r="576" spans="3:3" x14ac:dyDescent="0.3">
      <c r="C576" s="304"/>
    </row>
    <row r="577" spans="3:3" x14ac:dyDescent="0.3">
      <c r="C577" s="304"/>
    </row>
    <row r="578" spans="3:3" x14ac:dyDescent="0.3">
      <c r="C578" s="304"/>
    </row>
    <row r="579" spans="3:3" x14ac:dyDescent="0.3">
      <c r="C579" s="304"/>
    </row>
    <row r="580" spans="3:3" x14ac:dyDescent="0.3">
      <c r="C580" s="304"/>
    </row>
    <row r="581" spans="3:3" x14ac:dyDescent="0.3">
      <c r="C581" s="304"/>
    </row>
    <row r="582" spans="3:3" x14ac:dyDescent="0.3">
      <c r="C582" s="304"/>
    </row>
    <row r="583" spans="3:3" x14ac:dyDescent="0.3">
      <c r="C583" s="304"/>
    </row>
    <row r="584" spans="3:3" x14ac:dyDescent="0.3">
      <c r="C584" s="304"/>
    </row>
    <row r="585" spans="3:3" x14ac:dyDescent="0.3">
      <c r="C585" s="304"/>
    </row>
    <row r="586" spans="3:3" x14ac:dyDescent="0.3">
      <c r="C586" s="304"/>
    </row>
    <row r="587" spans="3:3" x14ac:dyDescent="0.3">
      <c r="C587" s="304"/>
    </row>
    <row r="588" spans="3:3" x14ac:dyDescent="0.3">
      <c r="C588" s="304"/>
    </row>
    <row r="589" spans="3:3" x14ac:dyDescent="0.3">
      <c r="C589" s="304"/>
    </row>
    <row r="590" spans="3:3" x14ac:dyDescent="0.3">
      <c r="C590" s="304"/>
    </row>
    <row r="591" spans="3:3" x14ac:dyDescent="0.3">
      <c r="C591" s="304"/>
    </row>
    <row r="592" spans="3:3" x14ac:dyDescent="0.3">
      <c r="C592" s="304"/>
    </row>
    <row r="593" spans="3:3" x14ac:dyDescent="0.3">
      <c r="C593" s="304"/>
    </row>
    <row r="594" spans="3:3" x14ac:dyDescent="0.3">
      <c r="C594" s="304"/>
    </row>
    <row r="595" spans="3:3" x14ac:dyDescent="0.3">
      <c r="C595" s="304"/>
    </row>
    <row r="596" spans="3:3" x14ac:dyDescent="0.3">
      <c r="C596" s="304"/>
    </row>
    <row r="597" spans="3:3" x14ac:dyDescent="0.3">
      <c r="C597" s="304"/>
    </row>
    <row r="598" spans="3:3" x14ac:dyDescent="0.3">
      <c r="C598" s="304"/>
    </row>
    <row r="599" spans="3:3" x14ac:dyDescent="0.3">
      <c r="C599" s="304"/>
    </row>
    <row r="600" spans="3:3" x14ac:dyDescent="0.3">
      <c r="C600" s="304"/>
    </row>
    <row r="601" spans="3:3" x14ac:dyDescent="0.3">
      <c r="C601" s="304"/>
    </row>
    <row r="602" spans="3:3" x14ac:dyDescent="0.3">
      <c r="C602" s="304"/>
    </row>
    <row r="603" spans="3:3" x14ac:dyDescent="0.3">
      <c r="C603" s="304"/>
    </row>
    <row r="604" spans="3:3" x14ac:dyDescent="0.3">
      <c r="C604" s="304"/>
    </row>
    <row r="605" spans="3:3" x14ac:dyDescent="0.3">
      <c r="C605" s="304"/>
    </row>
    <row r="606" spans="3:3" x14ac:dyDescent="0.3">
      <c r="C606" s="304"/>
    </row>
    <row r="607" spans="3:3" x14ac:dyDescent="0.3">
      <c r="C607" s="304"/>
    </row>
    <row r="608" spans="3:3" x14ac:dyDescent="0.3">
      <c r="C608" s="304"/>
    </row>
    <row r="609" spans="3:3" x14ac:dyDescent="0.3">
      <c r="C609" s="304"/>
    </row>
    <row r="610" spans="3:3" x14ac:dyDescent="0.3">
      <c r="C610" s="304"/>
    </row>
    <row r="611" spans="3:3" x14ac:dyDescent="0.3">
      <c r="C611" s="304"/>
    </row>
    <row r="612" spans="3:3" x14ac:dyDescent="0.3">
      <c r="C612" s="304"/>
    </row>
    <row r="613" spans="3:3" x14ac:dyDescent="0.3">
      <c r="C613" s="304"/>
    </row>
    <row r="614" spans="3:3" x14ac:dyDescent="0.3">
      <c r="C614" s="304"/>
    </row>
    <row r="615" spans="3:3" x14ac:dyDescent="0.3">
      <c r="C615" s="304"/>
    </row>
    <row r="616" spans="3:3" x14ac:dyDescent="0.3">
      <c r="C616" s="304"/>
    </row>
    <row r="617" spans="3:3" x14ac:dyDescent="0.3">
      <c r="C617" s="304"/>
    </row>
    <row r="618" spans="3:3" x14ac:dyDescent="0.3">
      <c r="C618" s="304"/>
    </row>
    <row r="619" spans="3:3" x14ac:dyDescent="0.3">
      <c r="C619" s="304"/>
    </row>
    <row r="620" spans="3:3" x14ac:dyDescent="0.3">
      <c r="C620" s="304"/>
    </row>
    <row r="621" spans="3:3" x14ac:dyDescent="0.3">
      <c r="C621" s="304"/>
    </row>
    <row r="622" spans="3:3" x14ac:dyDescent="0.3">
      <c r="C622" s="304"/>
    </row>
    <row r="623" spans="3:3" x14ac:dyDescent="0.3">
      <c r="C623" s="304"/>
    </row>
    <row r="624" spans="3:3" x14ac:dyDescent="0.3">
      <c r="C624" s="304"/>
    </row>
    <row r="625" spans="3:3" x14ac:dyDescent="0.3">
      <c r="C625" s="304"/>
    </row>
    <row r="626" spans="3:3" x14ac:dyDescent="0.3">
      <c r="C626" s="304"/>
    </row>
    <row r="627" spans="3:3" x14ac:dyDescent="0.3">
      <c r="C627" s="304"/>
    </row>
    <row r="628" spans="3:3" x14ac:dyDescent="0.3">
      <c r="C628" s="304"/>
    </row>
    <row r="629" spans="3:3" x14ac:dyDescent="0.3">
      <c r="C629" s="304"/>
    </row>
    <row r="630" spans="3:3" x14ac:dyDescent="0.3">
      <c r="C630" s="304"/>
    </row>
    <row r="631" spans="3:3" x14ac:dyDescent="0.3">
      <c r="C631" s="304"/>
    </row>
    <row r="632" spans="3:3" x14ac:dyDescent="0.3">
      <c r="C632" s="304"/>
    </row>
    <row r="633" spans="3:3" x14ac:dyDescent="0.3">
      <c r="C633" s="304"/>
    </row>
    <row r="634" spans="3:3" x14ac:dyDescent="0.3">
      <c r="C634" s="304"/>
    </row>
    <row r="635" spans="3:3" x14ac:dyDescent="0.3">
      <c r="C635" s="304"/>
    </row>
    <row r="636" spans="3:3" x14ac:dyDescent="0.3">
      <c r="C636" s="304"/>
    </row>
    <row r="637" spans="3:3" x14ac:dyDescent="0.3">
      <c r="C637" s="304"/>
    </row>
    <row r="638" spans="3:3" x14ac:dyDescent="0.3">
      <c r="C638" s="304"/>
    </row>
    <row r="639" spans="3:3" x14ac:dyDescent="0.3">
      <c r="C639" s="304"/>
    </row>
    <row r="640" spans="3:3" x14ac:dyDescent="0.3">
      <c r="C640" s="304"/>
    </row>
    <row r="641" spans="3:3" x14ac:dyDescent="0.3">
      <c r="C641" s="304"/>
    </row>
    <row r="642" spans="3:3" x14ac:dyDescent="0.3">
      <c r="C642" s="304"/>
    </row>
    <row r="643" spans="3:3" x14ac:dyDescent="0.3">
      <c r="C643" s="304"/>
    </row>
    <row r="644" spans="3:3" x14ac:dyDescent="0.3">
      <c r="C644" s="304"/>
    </row>
    <row r="645" spans="3:3" x14ac:dyDescent="0.3">
      <c r="C645" s="304"/>
    </row>
    <row r="646" spans="3:3" x14ac:dyDescent="0.3">
      <c r="C646" s="304"/>
    </row>
    <row r="647" spans="3:3" x14ac:dyDescent="0.3">
      <c r="C647" s="304"/>
    </row>
    <row r="648" spans="3:3" x14ac:dyDescent="0.3">
      <c r="C648" s="304"/>
    </row>
    <row r="649" spans="3:3" x14ac:dyDescent="0.3">
      <c r="C649" s="304"/>
    </row>
    <row r="650" spans="3:3" x14ac:dyDescent="0.3">
      <c r="C650" s="304"/>
    </row>
    <row r="651" spans="3:3" x14ac:dyDescent="0.3">
      <c r="C651" s="304"/>
    </row>
    <row r="652" spans="3:3" x14ac:dyDescent="0.3">
      <c r="C652" s="304"/>
    </row>
    <row r="653" spans="3:3" x14ac:dyDescent="0.3">
      <c r="C653" s="304"/>
    </row>
    <row r="654" spans="3:3" x14ac:dyDescent="0.3">
      <c r="C654" s="304"/>
    </row>
    <row r="655" spans="3:3" x14ac:dyDescent="0.3">
      <c r="C655" s="304"/>
    </row>
    <row r="656" spans="3:3" x14ac:dyDescent="0.3">
      <c r="C656" s="304"/>
    </row>
    <row r="657" spans="3:3" x14ac:dyDescent="0.3">
      <c r="C657" s="304"/>
    </row>
    <row r="658" spans="3:3" x14ac:dyDescent="0.3">
      <c r="C658" s="304"/>
    </row>
    <row r="659" spans="3:3" x14ac:dyDescent="0.3">
      <c r="C659" s="304"/>
    </row>
    <row r="660" spans="3:3" x14ac:dyDescent="0.3">
      <c r="C660" s="304"/>
    </row>
    <row r="661" spans="3:3" x14ac:dyDescent="0.3">
      <c r="C661" s="304"/>
    </row>
    <row r="662" spans="3:3" x14ac:dyDescent="0.3">
      <c r="C662" s="304"/>
    </row>
    <row r="663" spans="3:3" x14ac:dyDescent="0.3">
      <c r="C663" s="304"/>
    </row>
    <row r="664" spans="3:3" x14ac:dyDescent="0.3">
      <c r="C664" s="304"/>
    </row>
    <row r="665" spans="3:3" x14ac:dyDescent="0.3">
      <c r="C665" s="304"/>
    </row>
    <row r="666" spans="3:3" x14ac:dyDescent="0.3">
      <c r="C666" s="304"/>
    </row>
    <row r="667" spans="3:3" x14ac:dyDescent="0.3">
      <c r="C667" s="304"/>
    </row>
    <row r="668" spans="3:3" x14ac:dyDescent="0.3">
      <c r="C668" s="304"/>
    </row>
    <row r="669" spans="3:3" x14ac:dyDescent="0.3">
      <c r="C669" s="304"/>
    </row>
    <row r="670" spans="3:3" x14ac:dyDescent="0.3">
      <c r="C670" s="304"/>
    </row>
    <row r="671" spans="3:3" x14ac:dyDescent="0.3">
      <c r="C671" s="304"/>
    </row>
    <row r="672" spans="3:3" x14ac:dyDescent="0.3">
      <c r="C672" s="304"/>
    </row>
    <row r="673" spans="3:3" x14ac:dyDescent="0.3">
      <c r="C673" s="304"/>
    </row>
    <row r="674" spans="3:3" x14ac:dyDescent="0.3">
      <c r="C674" s="304"/>
    </row>
    <row r="675" spans="3:3" x14ac:dyDescent="0.3">
      <c r="C675" s="304"/>
    </row>
    <row r="676" spans="3:3" x14ac:dyDescent="0.3">
      <c r="C676" s="304"/>
    </row>
    <row r="677" spans="3:3" x14ac:dyDescent="0.3">
      <c r="C677" s="304"/>
    </row>
    <row r="678" spans="3:3" x14ac:dyDescent="0.3">
      <c r="C678" s="304"/>
    </row>
    <row r="679" spans="3:3" x14ac:dyDescent="0.3">
      <c r="C679" s="304"/>
    </row>
    <row r="680" spans="3:3" x14ac:dyDescent="0.3">
      <c r="C680" s="304"/>
    </row>
    <row r="681" spans="3:3" x14ac:dyDescent="0.3">
      <c r="C681" s="304"/>
    </row>
    <row r="682" spans="3:3" x14ac:dyDescent="0.3">
      <c r="C682" s="304"/>
    </row>
    <row r="683" spans="3:3" x14ac:dyDescent="0.3">
      <c r="C683" s="304"/>
    </row>
    <row r="684" spans="3:3" x14ac:dyDescent="0.3">
      <c r="C684" s="304"/>
    </row>
    <row r="685" spans="3:3" x14ac:dyDescent="0.3">
      <c r="C685" s="304"/>
    </row>
    <row r="686" spans="3:3" x14ac:dyDescent="0.3">
      <c r="C686" s="304"/>
    </row>
    <row r="687" spans="3:3" x14ac:dyDescent="0.3">
      <c r="C687" s="304"/>
    </row>
    <row r="688" spans="3:3" x14ac:dyDescent="0.3">
      <c r="C688" s="304"/>
    </row>
    <row r="689" spans="3:3" x14ac:dyDescent="0.3">
      <c r="C689" s="304"/>
    </row>
    <row r="690" spans="3:3" x14ac:dyDescent="0.3">
      <c r="C690" s="304"/>
    </row>
    <row r="691" spans="3:3" x14ac:dyDescent="0.3">
      <c r="C691" s="304"/>
    </row>
    <row r="692" spans="3:3" x14ac:dyDescent="0.3">
      <c r="C692" s="304"/>
    </row>
    <row r="693" spans="3:3" x14ac:dyDescent="0.3">
      <c r="C693" s="304"/>
    </row>
    <row r="694" spans="3:3" x14ac:dyDescent="0.3">
      <c r="C694" s="304"/>
    </row>
    <row r="695" spans="3:3" x14ac:dyDescent="0.3">
      <c r="C695" s="304"/>
    </row>
    <row r="696" spans="3:3" x14ac:dyDescent="0.3">
      <c r="C696" s="304"/>
    </row>
    <row r="697" spans="3:3" x14ac:dyDescent="0.3">
      <c r="C697" s="304"/>
    </row>
    <row r="698" spans="3:3" x14ac:dyDescent="0.3">
      <c r="C698" s="304"/>
    </row>
    <row r="699" spans="3:3" x14ac:dyDescent="0.3">
      <c r="C699" s="304"/>
    </row>
    <row r="700" spans="3:3" x14ac:dyDescent="0.3">
      <c r="C700" s="304"/>
    </row>
    <row r="701" spans="3:3" x14ac:dyDescent="0.3">
      <c r="C701" s="304"/>
    </row>
    <row r="702" spans="3:3" x14ac:dyDescent="0.3">
      <c r="C702" s="304"/>
    </row>
    <row r="703" spans="3:3" x14ac:dyDescent="0.3">
      <c r="C703" s="304"/>
    </row>
    <row r="704" spans="3:3" x14ac:dyDescent="0.3">
      <c r="C704" s="304"/>
    </row>
    <row r="705" spans="3:3" x14ac:dyDescent="0.3">
      <c r="C705" s="304"/>
    </row>
    <row r="706" spans="3:3" x14ac:dyDescent="0.3">
      <c r="C706" s="304"/>
    </row>
    <row r="707" spans="3:3" x14ac:dyDescent="0.3">
      <c r="C707" s="304"/>
    </row>
    <row r="708" spans="3:3" x14ac:dyDescent="0.3">
      <c r="C708" s="304"/>
    </row>
    <row r="709" spans="3:3" x14ac:dyDescent="0.3">
      <c r="C709" s="304"/>
    </row>
    <row r="710" spans="3:3" x14ac:dyDescent="0.3">
      <c r="C710" s="304"/>
    </row>
    <row r="711" spans="3:3" x14ac:dyDescent="0.3">
      <c r="C711" s="304"/>
    </row>
    <row r="712" spans="3:3" x14ac:dyDescent="0.3">
      <c r="C712" s="304"/>
    </row>
    <row r="713" spans="3:3" x14ac:dyDescent="0.3">
      <c r="C713" s="304"/>
    </row>
    <row r="714" spans="3:3" x14ac:dyDescent="0.3">
      <c r="C714" s="304"/>
    </row>
    <row r="715" spans="3:3" x14ac:dyDescent="0.3">
      <c r="C715" s="304"/>
    </row>
    <row r="716" spans="3:3" x14ac:dyDescent="0.3">
      <c r="C716" s="304"/>
    </row>
    <row r="717" spans="3:3" x14ac:dyDescent="0.3">
      <c r="C717" s="304"/>
    </row>
    <row r="718" spans="3:3" x14ac:dyDescent="0.3">
      <c r="C718" s="304"/>
    </row>
    <row r="719" spans="3:3" x14ac:dyDescent="0.3">
      <c r="C719" s="304"/>
    </row>
    <row r="720" spans="3:3" x14ac:dyDescent="0.3">
      <c r="C720" s="304"/>
    </row>
    <row r="721" spans="3:3" x14ac:dyDescent="0.3">
      <c r="C721" s="304"/>
    </row>
    <row r="722" spans="3:3" x14ac:dyDescent="0.3">
      <c r="C722" s="304"/>
    </row>
    <row r="723" spans="3:3" x14ac:dyDescent="0.3">
      <c r="C723" s="304"/>
    </row>
    <row r="724" spans="3:3" x14ac:dyDescent="0.3">
      <c r="C724" s="304"/>
    </row>
    <row r="725" spans="3:3" x14ac:dyDescent="0.3">
      <c r="C725" s="304"/>
    </row>
    <row r="726" spans="3:3" x14ac:dyDescent="0.3">
      <c r="C726" s="304"/>
    </row>
    <row r="727" spans="3:3" x14ac:dyDescent="0.3">
      <c r="C727" s="304"/>
    </row>
    <row r="728" spans="3:3" x14ac:dyDescent="0.3">
      <c r="C728" s="304"/>
    </row>
    <row r="729" spans="3:3" x14ac:dyDescent="0.3">
      <c r="C729" s="304"/>
    </row>
    <row r="730" spans="3:3" x14ac:dyDescent="0.3">
      <c r="C730" s="304"/>
    </row>
    <row r="731" spans="3:3" x14ac:dyDescent="0.3">
      <c r="C731" s="304"/>
    </row>
    <row r="732" spans="3:3" x14ac:dyDescent="0.3">
      <c r="C732" s="304"/>
    </row>
    <row r="733" spans="3:3" x14ac:dyDescent="0.3">
      <c r="C733" s="304"/>
    </row>
    <row r="734" spans="3:3" x14ac:dyDescent="0.3">
      <c r="C734" s="304"/>
    </row>
    <row r="735" spans="3:3" x14ac:dyDescent="0.3">
      <c r="C735" s="304"/>
    </row>
    <row r="736" spans="3:3" x14ac:dyDescent="0.3">
      <c r="C736" s="304"/>
    </row>
    <row r="737" spans="3:3" x14ac:dyDescent="0.3">
      <c r="C737" s="304"/>
    </row>
    <row r="738" spans="3:3" x14ac:dyDescent="0.3">
      <c r="C738" s="304"/>
    </row>
    <row r="739" spans="3:3" x14ac:dyDescent="0.3">
      <c r="C739" s="304"/>
    </row>
    <row r="740" spans="3:3" x14ac:dyDescent="0.3">
      <c r="C740" s="304"/>
    </row>
    <row r="741" spans="3:3" x14ac:dyDescent="0.3">
      <c r="C741" s="304"/>
    </row>
    <row r="742" spans="3:3" x14ac:dyDescent="0.3">
      <c r="C742" s="304"/>
    </row>
    <row r="743" spans="3:3" x14ac:dyDescent="0.3">
      <c r="C743" s="304"/>
    </row>
    <row r="744" spans="3:3" x14ac:dyDescent="0.3">
      <c r="C744" s="304"/>
    </row>
    <row r="745" spans="3:3" x14ac:dyDescent="0.3">
      <c r="C745" s="304"/>
    </row>
    <row r="746" spans="3:3" x14ac:dyDescent="0.3">
      <c r="C746" s="304"/>
    </row>
    <row r="747" spans="3:3" x14ac:dyDescent="0.3">
      <c r="C747" s="304"/>
    </row>
    <row r="748" spans="3:3" x14ac:dyDescent="0.3">
      <c r="C748" s="304"/>
    </row>
    <row r="749" spans="3:3" x14ac:dyDescent="0.3">
      <c r="C749" s="304"/>
    </row>
    <row r="750" spans="3:3" x14ac:dyDescent="0.3">
      <c r="C750" s="304"/>
    </row>
    <row r="751" spans="3:3" x14ac:dyDescent="0.3">
      <c r="C751" s="304"/>
    </row>
    <row r="752" spans="3:3" x14ac:dyDescent="0.3">
      <c r="C752" s="304"/>
    </row>
    <row r="753" spans="3:3" x14ac:dyDescent="0.3">
      <c r="C753" s="304"/>
    </row>
    <row r="754" spans="3:3" x14ac:dyDescent="0.3">
      <c r="C754" s="304"/>
    </row>
    <row r="755" spans="3:3" x14ac:dyDescent="0.3">
      <c r="C755" s="304"/>
    </row>
    <row r="756" spans="3:3" x14ac:dyDescent="0.3">
      <c r="C756" s="304"/>
    </row>
    <row r="757" spans="3:3" x14ac:dyDescent="0.3">
      <c r="C757" s="304"/>
    </row>
    <row r="758" spans="3:3" x14ac:dyDescent="0.3">
      <c r="C758" s="304"/>
    </row>
    <row r="759" spans="3:3" x14ac:dyDescent="0.3">
      <c r="C759" s="304"/>
    </row>
    <row r="760" spans="3:3" x14ac:dyDescent="0.3">
      <c r="C760" s="304"/>
    </row>
    <row r="761" spans="3:3" x14ac:dyDescent="0.3">
      <c r="C761" s="304"/>
    </row>
    <row r="762" spans="3:3" x14ac:dyDescent="0.3">
      <c r="C762" s="304"/>
    </row>
    <row r="763" spans="3:3" x14ac:dyDescent="0.3">
      <c r="C763" s="304"/>
    </row>
    <row r="764" spans="3:3" x14ac:dyDescent="0.3">
      <c r="C764" s="304"/>
    </row>
    <row r="765" spans="3:3" x14ac:dyDescent="0.3">
      <c r="C765" s="304"/>
    </row>
    <row r="766" spans="3:3" x14ac:dyDescent="0.3">
      <c r="C766" s="304"/>
    </row>
    <row r="767" spans="3:3" x14ac:dyDescent="0.3">
      <c r="C767" s="304"/>
    </row>
    <row r="768" spans="3:3" x14ac:dyDescent="0.3">
      <c r="C768" s="304"/>
    </row>
    <row r="769" spans="3:3" x14ac:dyDescent="0.3">
      <c r="C769" s="304"/>
    </row>
    <row r="770" spans="3:3" x14ac:dyDescent="0.3">
      <c r="C770" s="304"/>
    </row>
    <row r="771" spans="3:3" x14ac:dyDescent="0.3">
      <c r="C771" s="304"/>
    </row>
    <row r="772" spans="3:3" x14ac:dyDescent="0.3">
      <c r="C772" s="304"/>
    </row>
    <row r="773" spans="3:3" x14ac:dyDescent="0.3">
      <c r="C773" s="304"/>
    </row>
    <row r="774" spans="3:3" x14ac:dyDescent="0.3">
      <c r="C774" s="304"/>
    </row>
    <row r="775" spans="3:3" x14ac:dyDescent="0.3">
      <c r="C775" s="304"/>
    </row>
    <row r="776" spans="3:3" x14ac:dyDescent="0.3">
      <c r="C776" s="304"/>
    </row>
    <row r="777" spans="3:3" x14ac:dyDescent="0.3">
      <c r="C777" s="304"/>
    </row>
    <row r="778" spans="3:3" x14ac:dyDescent="0.3">
      <c r="C778" s="304"/>
    </row>
    <row r="779" spans="3:3" x14ac:dyDescent="0.3">
      <c r="C779" s="304"/>
    </row>
    <row r="780" spans="3:3" x14ac:dyDescent="0.3">
      <c r="C780" s="304"/>
    </row>
    <row r="781" spans="3:3" x14ac:dyDescent="0.3">
      <c r="C781" s="304"/>
    </row>
    <row r="782" spans="3:3" x14ac:dyDescent="0.3">
      <c r="C782" s="304"/>
    </row>
    <row r="783" spans="3:3" x14ac:dyDescent="0.3">
      <c r="C783" s="304"/>
    </row>
    <row r="784" spans="3:3" x14ac:dyDescent="0.3">
      <c r="C784" s="304"/>
    </row>
    <row r="785" spans="3:3" x14ac:dyDescent="0.3">
      <c r="C785" s="304"/>
    </row>
    <row r="786" spans="3:3" x14ac:dyDescent="0.3">
      <c r="C786" s="304"/>
    </row>
    <row r="787" spans="3:3" x14ac:dyDescent="0.3">
      <c r="C787" s="304"/>
    </row>
    <row r="788" spans="3:3" x14ac:dyDescent="0.3">
      <c r="C788" s="304"/>
    </row>
    <row r="789" spans="3:3" x14ac:dyDescent="0.3">
      <c r="C789" s="304"/>
    </row>
    <row r="790" spans="3:3" x14ac:dyDescent="0.3">
      <c r="C790" s="304"/>
    </row>
    <row r="791" spans="3:3" x14ac:dyDescent="0.3">
      <c r="C791" s="304"/>
    </row>
    <row r="792" spans="3:3" x14ac:dyDescent="0.3">
      <c r="C792" s="304"/>
    </row>
    <row r="793" spans="3:3" x14ac:dyDescent="0.3">
      <c r="C793" s="304"/>
    </row>
    <row r="794" spans="3:3" x14ac:dyDescent="0.3">
      <c r="C794" s="304"/>
    </row>
    <row r="795" spans="3:3" x14ac:dyDescent="0.3">
      <c r="C795" s="304"/>
    </row>
    <row r="796" spans="3:3" x14ac:dyDescent="0.3">
      <c r="C796" s="304"/>
    </row>
    <row r="797" spans="3:3" x14ac:dyDescent="0.3">
      <c r="C797" s="304"/>
    </row>
    <row r="798" spans="3:3" x14ac:dyDescent="0.3">
      <c r="C798" s="304"/>
    </row>
    <row r="799" spans="3:3" x14ac:dyDescent="0.3">
      <c r="C799" s="304"/>
    </row>
    <row r="800" spans="3:3" x14ac:dyDescent="0.3">
      <c r="C800" s="304"/>
    </row>
    <row r="801" spans="3:3" x14ac:dyDescent="0.3">
      <c r="C801" s="304"/>
    </row>
    <row r="802" spans="3:3" x14ac:dyDescent="0.3">
      <c r="C802" s="304"/>
    </row>
    <row r="803" spans="3:3" x14ac:dyDescent="0.3">
      <c r="C803" s="304"/>
    </row>
    <row r="804" spans="3:3" x14ac:dyDescent="0.3">
      <c r="C804" s="304"/>
    </row>
    <row r="805" spans="3:3" x14ac:dyDescent="0.3">
      <c r="C805" s="304"/>
    </row>
    <row r="806" spans="3:3" x14ac:dyDescent="0.3">
      <c r="C806" s="304"/>
    </row>
    <row r="807" spans="3:3" x14ac:dyDescent="0.3">
      <c r="C807" s="304"/>
    </row>
    <row r="808" spans="3:3" x14ac:dyDescent="0.3">
      <c r="C808" s="304"/>
    </row>
    <row r="809" spans="3:3" x14ac:dyDescent="0.3">
      <c r="C809" s="304"/>
    </row>
    <row r="810" spans="3:3" x14ac:dyDescent="0.3">
      <c r="C810" s="304"/>
    </row>
    <row r="811" spans="3:3" x14ac:dyDescent="0.3">
      <c r="C811" s="304"/>
    </row>
    <row r="812" spans="3:3" x14ac:dyDescent="0.3">
      <c r="C812" s="304"/>
    </row>
    <row r="813" spans="3:3" x14ac:dyDescent="0.3">
      <c r="C813" s="304"/>
    </row>
    <row r="814" spans="3:3" x14ac:dyDescent="0.3">
      <c r="C814" s="304"/>
    </row>
    <row r="815" spans="3:3" x14ac:dyDescent="0.3">
      <c r="C815" s="304"/>
    </row>
    <row r="816" spans="3:3" x14ac:dyDescent="0.3">
      <c r="C816" s="304"/>
    </row>
    <row r="817" spans="3:3" x14ac:dyDescent="0.3">
      <c r="C817" s="304"/>
    </row>
    <row r="818" spans="3:3" x14ac:dyDescent="0.3">
      <c r="C818" s="304"/>
    </row>
    <row r="819" spans="3:3" x14ac:dyDescent="0.3">
      <c r="C819" s="304"/>
    </row>
    <row r="820" spans="3:3" x14ac:dyDescent="0.3">
      <c r="C820" s="304"/>
    </row>
    <row r="821" spans="3:3" x14ac:dyDescent="0.3">
      <c r="C821" s="304"/>
    </row>
    <row r="822" spans="3:3" x14ac:dyDescent="0.3">
      <c r="C822" s="304"/>
    </row>
    <row r="823" spans="3:3" x14ac:dyDescent="0.3">
      <c r="C823" s="304"/>
    </row>
    <row r="824" spans="3:3" x14ac:dyDescent="0.3">
      <c r="C824" s="304"/>
    </row>
    <row r="825" spans="3:3" x14ac:dyDescent="0.3">
      <c r="C825" s="304"/>
    </row>
    <row r="826" spans="3:3" x14ac:dyDescent="0.3">
      <c r="C826" s="304"/>
    </row>
    <row r="827" spans="3:3" x14ac:dyDescent="0.3">
      <c r="C827" s="304"/>
    </row>
    <row r="828" spans="3:3" x14ac:dyDescent="0.3">
      <c r="C828" s="304"/>
    </row>
    <row r="829" spans="3:3" x14ac:dyDescent="0.3">
      <c r="C829" s="304"/>
    </row>
    <row r="830" spans="3:3" x14ac:dyDescent="0.3">
      <c r="C830" s="304"/>
    </row>
    <row r="831" spans="3:3" x14ac:dyDescent="0.3">
      <c r="C831" s="304"/>
    </row>
    <row r="832" spans="3:3" x14ac:dyDescent="0.3">
      <c r="C832" s="304"/>
    </row>
    <row r="833" spans="3:3" x14ac:dyDescent="0.3">
      <c r="C833" s="304"/>
    </row>
    <row r="834" spans="3:3" x14ac:dyDescent="0.3">
      <c r="C834" s="304"/>
    </row>
    <row r="835" spans="3:3" x14ac:dyDescent="0.3">
      <c r="C835" s="304"/>
    </row>
    <row r="836" spans="3:3" x14ac:dyDescent="0.3">
      <c r="C836" s="304"/>
    </row>
    <row r="837" spans="3:3" x14ac:dyDescent="0.3">
      <c r="C837" s="304"/>
    </row>
    <row r="838" spans="3:3" x14ac:dyDescent="0.3">
      <c r="C838" s="304"/>
    </row>
    <row r="839" spans="3:3" x14ac:dyDescent="0.3">
      <c r="C839" s="304"/>
    </row>
    <row r="840" spans="3:3" x14ac:dyDescent="0.3">
      <c r="C840" s="304"/>
    </row>
    <row r="841" spans="3:3" x14ac:dyDescent="0.3">
      <c r="C841" s="304"/>
    </row>
    <row r="842" spans="3:3" x14ac:dyDescent="0.3">
      <c r="C842" s="304"/>
    </row>
    <row r="843" spans="3:3" x14ac:dyDescent="0.3">
      <c r="C843" s="304"/>
    </row>
    <row r="844" spans="3:3" x14ac:dyDescent="0.3">
      <c r="C844" s="304"/>
    </row>
    <row r="845" spans="3:3" x14ac:dyDescent="0.3">
      <c r="C845" s="304"/>
    </row>
    <row r="846" spans="3:3" x14ac:dyDescent="0.3">
      <c r="C846" s="304"/>
    </row>
    <row r="847" spans="3:3" x14ac:dyDescent="0.3">
      <c r="C847" s="304"/>
    </row>
    <row r="848" spans="3:3" x14ac:dyDescent="0.3">
      <c r="C848" s="304"/>
    </row>
    <row r="849" spans="3:3" x14ac:dyDescent="0.3">
      <c r="C849" s="304"/>
    </row>
    <row r="850" spans="3:3" x14ac:dyDescent="0.3">
      <c r="C850" s="304"/>
    </row>
    <row r="851" spans="3:3" x14ac:dyDescent="0.3">
      <c r="C851" s="304"/>
    </row>
    <row r="852" spans="3:3" x14ac:dyDescent="0.3">
      <c r="C852" s="304"/>
    </row>
    <row r="853" spans="3:3" x14ac:dyDescent="0.3">
      <c r="C853" s="304"/>
    </row>
    <row r="854" spans="3:3" x14ac:dyDescent="0.3">
      <c r="C854" s="304"/>
    </row>
    <row r="855" spans="3:3" x14ac:dyDescent="0.3">
      <c r="C855" s="304"/>
    </row>
    <row r="856" spans="3:3" x14ac:dyDescent="0.3">
      <c r="C856" s="304"/>
    </row>
    <row r="857" spans="3:3" x14ac:dyDescent="0.3">
      <c r="C857" s="304"/>
    </row>
    <row r="858" spans="3:3" x14ac:dyDescent="0.3">
      <c r="C858" s="304"/>
    </row>
    <row r="859" spans="3:3" x14ac:dyDescent="0.3">
      <c r="C859" s="304"/>
    </row>
    <row r="860" spans="3:3" x14ac:dyDescent="0.3">
      <c r="C860" s="304"/>
    </row>
    <row r="861" spans="3:3" x14ac:dyDescent="0.3">
      <c r="C861" s="304"/>
    </row>
    <row r="862" spans="3:3" x14ac:dyDescent="0.3">
      <c r="C862" s="304"/>
    </row>
    <row r="863" spans="3:3" x14ac:dyDescent="0.3">
      <c r="C863" s="304"/>
    </row>
    <row r="864" spans="3:3" x14ac:dyDescent="0.3">
      <c r="C864" s="304"/>
    </row>
    <row r="865" spans="3:3" x14ac:dyDescent="0.3">
      <c r="C865" s="304"/>
    </row>
    <row r="866" spans="3:3" x14ac:dyDescent="0.3">
      <c r="C866" s="304"/>
    </row>
    <row r="867" spans="3:3" x14ac:dyDescent="0.3">
      <c r="C867" s="304"/>
    </row>
    <row r="868" spans="3:3" x14ac:dyDescent="0.3">
      <c r="C868" s="304"/>
    </row>
    <row r="869" spans="3:3" x14ac:dyDescent="0.3">
      <c r="C869" s="304"/>
    </row>
    <row r="870" spans="3:3" x14ac:dyDescent="0.3">
      <c r="C870" s="304"/>
    </row>
    <row r="871" spans="3:3" x14ac:dyDescent="0.3">
      <c r="C871" s="304"/>
    </row>
    <row r="872" spans="3:3" x14ac:dyDescent="0.3">
      <c r="C872" s="304"/>
    </row>
    <row r="873" spans="3:3" x14ac:dyDescent="0.3">
      <c r="C873" s="304"/>
    </row>
    <row r="874" spans="3:3" x14ac:dyDescent="0.3">
      <c r="C874" s="304"/>
    </row>
    <row r="875" spans="3:3" x14ac:dyDescent="0.3">
      <c r="C875" s="304"/>
    </row>
    <row r="876" spans="3:3" x14ac:dyDescent="0.3">
      <c r="C876" s="304"/>
    </row>
    <row r="877" spans="3:3" x14ac:dyDescent="0.3">
      <c r="C877" s="304"/>
    </row>
    <row r="878" spans="3:3" x14ac:dyDescent="0.3">
      <c r="C878" s="304"/>
    </row>
    <row r="879" spans="3:3" x14ac:dyDescent="0.3">
      <c r="C879" s="304"/>
    </row>
    <row r="880" spans="3:3" x14ac:dyDescent="0.3">
      <c r="C880" s="304"/>
    </row>
    <row r="881" spans="3:3" x14ac:dyDescent="0.3">
      <c r="C881" s="304"/>
    </row>
    <row r="882" spans="3:3" x14ac:dyDescent="0.3">
      <c r="C882" s="304"/>
    </row>
    <row r="883" spans="3:3" x14ac:dyDescent="0.3">
      <c r="C883" s="304"/>
    </row>
    <row r="884" spans="3:3" x14ac:dyDescent="0.3">
      <c r="C884" s="304"/>
    </row>
    <row r="885" spans="3:3" x14ac:dyDescent="0.3">
      <c r="C885" s="304"/>
    </row>
    <row r="886" spans="3:3" x14ac:dyDescent="0.3">
      <c r="C886" s="304"/>
    </row>
    <row r="887" spans="3:3" x14ac:dyDescent="0.3">
      <c r="C887" s="304"/>
    </row>
    <row r="888" spans="3:3" x14ac:dyDescent="0.3">
      <c r="C888" s="304"/>
    </row>
    <row r="889" spans="3:3" x14ac:dyDescent="0.3">
      <c r="C889" s="304"/>
    </row>
    <row r="890" spans="3:3" x14ac:dyDescent="0.3">
      <c r="C890" s="304"/>
    </row>
    <row r="891" spans="3:3" x14ac:dyDescent="0.3">
      <c r="C891" s="304"/>
    </row>
    <row r="892" spans="3:3" x14ac:dyDescent="0.3">
      <c r="C892" s="304"/>
    </row>
    <row r="893" spans="3:3" x14ac:dyDescent="0.3">
      <c r="C893" s="304"/>
    </row>
    <row r="894" spans="3:3" x14ac:dyDescent="0.3">
      <c r="C894" s="304"/>
    </row>
    <row r="895" spans="3:3" x14ac:dyDescent="0.3">
      <c r="C895" s="304"/>
    </row>
    <row r="896" spans="3:3" x14ac:dyDescent="0.3">
      <c r="C896" s="304"/>
    </row>
    <row r="897" spans="3:3" x14ac:dyDescent="0.3">
      <c r="C897" s="304"/>
    </row>
    <row r="898" spans="3:3" x14ac:dyDescent="0.3">
      <c r="C898" s="304"/>
    </row>
    <row r="899" spans="3:3" x14ac:dyDescent="0.3">
      <c r="C899" s="304"/>
    </row>
    <row r="900" spans="3:3" x14ac:dyDescent="0.3">
      <c r="C900" s="304"/>
    </row>
    <row r="901" spans="3:3" x14ac:dyDescent="0.3">
      <c r="C901" s="304"/>
    </row>
    <row r="902" spans="3:3" x14ac:dyDescent="0.3">
      <c r="C902" s="304"/>
    </row>
    <row r="903" spans="3:3" x14ac:dyDescent="0.3">
      <c r="C903" s="304"/>
    </row>
    <row r="904" spans="3:3" x14ac:dyDescent="0.3">
      <c r="C904" s="304"/>
    </row>
    <row r="905" spans="3:3" x14ac:dyDescent="0.3">
      <c r="C905" s="304"/>
    </row>
    <row r="906" spans="3:3" x14ac:dyDescent="0.3">
      <c r="C906" s="304"/>
    </row>
    <row r="907" spans="3:3" x14ac:dyDescent="0.3">
      <c r="C907" s="304"/>
    </row>
    <row r="908" spans="3:3" x14ac:dyDescent="0.3">
      <c r="C908" s="304"/>
    </row>
    <row r="909" spans="3:3" x14ac:dyDescent="0.3">
      <c r="C909" s="304"/>
    </row>
    <row r="910" spans="3:3" x14ac:dyDescent="0.3">
      <c r="C910" s="304"/>
    </row>
    <row r="911" spans="3:3" x14ac:dyDescent="0.3">
      <c r="C911" s="304"/>
    </row>
    <row r="912" spans="3:3" x14ac:dyDescent="0.3">
      <c r="C912" s="304"/>
    </row>
    <row r="913" spans="3:3" x14ac:dyDescent="0.3">
      <c r="C913" s="304"/>
    </row>
    <row r="914" spans="3:3" x14ac:dyDescent="0.3">
      <c r="C914" s="304"/>
    </row>
    <row r="915" spans="3:3" x14ac:dyDescent="0.3">
      <c r="C915" s="304"/>
    </row>
    <row r="916" spans="3:3" x14ac:dyDescent="0.3">
      <c r="C916" s="304"/>
    </row>
    <row r="917" spans="3:3" x14ac:dyDescent="0.3">
      <c r="C917" s="304"/>
    </row>
    <row r="918" spans="3:3" x14ac:dyDescent="0.3">
      <c r="C918" s="304"/>
    </row>
    <row r="919" spans="3:3" x14ac:dyDescent="0.3">
      <c r="C919" s="304"/>
    </row>
    <row r="920" spans="3:3" x14ac:dyDescent="0.3">
      <c r="C920" s="304"/>
    </row>
    <row r="921" spans="3:3" x14ac:dyDescent="0.3">
      <c r="C921" s="304"/>
    </row>
    <row r="922" spans="3:3" x14ac:dyDescent="0.3">
      <c r="C922" s="304"/>
    </row>
    <row r="923" spans="3:3" x14ac:dyDescent="0.3">
      <c r="C923" s="304"/>
    </row>
    <row r="924" spans="3:3" x14ac:dyDescent="0.3">
      <c r="C924" s="304"/>
    </row>
    <row r="925" spans="3:3" x14ac:dyDescent="0.3">
      <c r="C925" s="304"/>
    </row>
    <row r="926" spans="3:3" x14ac:dyDescent="0.3">
      <c r="C926" s="304"/>
    </row>
    <row r="927" spans="3:3" x14ac:dyDescent="0.3">
      <c r="C927" s="304"/>
    </row>
    <row r="928" spans="3:3" x14ac:dyDescent="0.3">
      <c r="C928" s="304"/>
    </row>
    <row r="929" spans="3:3" x14ac:dyDescent="0.3">
      <c r="C929" s="304"/>
    </row>
    <row r="930" spans="3:3" x14ac:dyDescent="0.3">
      <c r="C930" s="304"/>
    </row>
    <row r="931" spans="3:3" x14ac:dyDescent="0.3">
      <c r="C931" s="304"/>
    </row>
    <row r="932" spans="3:3" x14ac:dyDescent="0.3">
      <c r="C932" s="304"/>
    </row>
    <row r="933" spans="3:3" x14ac:dyDescent="0.3">
      <c r="C933" s="304"/>
    </row>
    <row r="934" spans="3:3" x14ac:dyDescent="0.3">
      <c r="C934" s="304"/>
    </row>
    <row r="935" spans="3:3" x14ac:dyDescent="0.3">
      <c r="C935" s="304"/>
    </row>
    <row r="936" spans="3:3" x14ac:dyDescent="0.3">
      <c r="C936" s="304"/>
    </row>
    <row r="937" spans="3:3" x14ac:dyDescent="0.3">
      <c r="C937" s="304"/>
    </row>
    <row r="938" spans="3:3" x14ac:dyDescent="0.3">
      <c r="C938" s="304"/>
    </row>
    <row r="939" spans="3:3" x14ac:dyDescent="0.3">
      <c r="C939" s="304"/>
    </row>
    <row r="940" spans="3:3" x14ac:dyDescent="0.3">
      <c r="C940" s="304"/>
    </row>
    <row r="941" spans="3:3" x14ac:dyDescent="0.3">
      <c r="C941" s="304"/>
    </row>
    <row r="942" spans="3:3" x14ac:dyDescent="0.3">
      <c r="C942" s="304"/>
    </row>
    <row r="943" spans="3:3" x14ac:dyDescent="0.3">
      <c r="C943" s="304"/>
    </row>
    <row r="944" spans="3:3" x14ac:dyDescent="0.3">
      <c r="C944" s="304"/>
    </row>
    <row r="945" spans="3:3" x14ac:dyDescent="0.3">
      <c r="C945" s="304"/>
    </row>
    <row r="946" spans="3:3" x14ac:dyDescent="0.3">
      <c r="C946" s="304"/>
    </row>
    <row r="947" spans="3:3" x14ac:dyDescent="0.3">
      <c r="C947" s="304"/>
    </row>
    <row r="948" spans="3:3" x14ac:dyDescent="0.3">
      <c r="C948" s="304"/>
    </row>
    <row r="949" spans="3:3" x14ac:dyDescent="0.3">
      <c r="C949" s="304"/>
    </row>
    <row r="950" spans="3:3" x14ac:dyDescent="0.3">
      <c r="C950" s="304"/>
    </row>
    <row r="951" spans="3:3" x14ac:dyDescent="0.3">
      <c r="C951" s="304"/>
    </row>
    <row r="952" spans="3:3" x14ac:dyDescent="0.3">
      <c r="C952" s="304"/>
    </row>
    <row r="953" spans="3:3" x14ac:dyDescent="0.3">
      <c r="C953" s="304"/>
    </row>
    <row r="954" spans="3:3" x14ac:dyDescent="0.3">
      <c r="C954" s="304"/>
    </row>
    <row r="955" spans="3:3" x14ac:dyDescent="0.3">
      <c r="C955" s="304"/>
    </row>
    <row r="956" spans="3:3" x14ac:dyDescent="0.3">
      <c r="C956" s="304"/>
    </row>
    <row r="957" spans="3:3" x14ac:dyDescent="0.3">
      <c r="C957" s="304"/>
    </row>
    <row r="958" spans="3:3" x14ac:dyDescent="0.3">
      <c r="C958" s="304"/>
    </row>
    <row r="959" spans="3:3" x14ac:dyDescent="0.3">
      <c r="C959" s="304"/>
    </row>
    <row r="960" spans="3:3" x14ac:dyDescent="0.3">
      <c r="C960" s="304"/>
    </row>
    <row r="961" spans="3:3" x14ac:dyDescent="0.3">
      <c r="C961" s="304"/>
    </row>
    <row r="962" spans="3:3" x14ac:dyDescent="0.3">
      <c r="C962" s="304"/>
    </row>
    <row r="963" spans="3:3" x14ac:dyDescent="0.3">
      <c r="C963" s="304"/>
    </row>
    <row r="964" spans="3:3" x14ac:dyDescent="0.3">
      <c r="C964" s="304"/>
    </row>
    <row r="965" spans="3:3" x14ac:dyDescent="0.3">
      <c r="C965" s="304"/>
    </row>
    <row r="966" spans="3:3" x14ac:dyDescent="0.3">
      <c r="C966" s="304"/>
    </row>
    <row r="967" spans="3:3" x14ac:dyDescent="0.3">
      <c r="C967" s="304"/>
    </row>
    <row r="968" spans="3:3" x14ac:dyDescent="0.3">
      <c r="C968" s="304"/>
    </row>
    <row r="969" spans="3:3" x14ac:dyDescent="0.3">
      <c r="C969" s="304"/>
    </row>
    <row r="970" spans="3:3" x14ac:dyDescent="0.3">
      <c r="C970" s="304"/>
    </row>
    <row r="971" spans="3:3" x14ac:dyDescent="0.3">
      <c r="C971" s="304"/>
    </row>
    <row r="972" spans="3:3" x14ac:dyDescent="0.3">
      <c r="C972" s="304"/>
    </row>
    <row r="973" spans="3:3" x14ac:dyDescent="0.3">
      <c r="C973" s="304"/>
    </row>
    <row r="974" spans="3:3" x14ac:dyDescent="0.3">
      <c r="C974" s="304"/>
    </row>
    <row r="975" spans="3:3" x14ac:dyDescent="0.3">
      <c r="C975" s="304"/>
    </row>
    <row r="976" spans="3:3" x14ac:dyDescent="0.3">
      <c r="C976" s="304"/>
    </row>
    <row r="977" spans="3:3" x14ac:dyDescent="0.3">
      <c r="C977" s="304"/>
    </row>
    <row r="978" spans="3:3" x14ac:dyDescent="0.3">
      <c r="C978" s="304"/>
    </row>
    <row r="979" spans="3:3" x14ac:dyDescent="0.3">
      <c r="C979" s="304"/>
    </row>
    <row r="980" spans="3:3" x14ac:dyDescent="0.3">
      <c r="C980" s="304"/>
    </row>
    <row r="981" spans="3:3" x14ac:dyDescent="0.3">
      <c r="C981" s="304"/>
    </row>
    <row r="982" spans="3:3" x14ac:dyDescent="0.3">
      <c r="C982" s="304"/>
    </row>
    <row r="983" spans="3:3" x14ac:dyDescent="0.3">
      <c r="C983" s="304"/>
    </row>
    <row r="984" spans="3:3" x14ac:dyDescent="0.3">
      <c r="C984" s="304"/>
    </row>
    <row r="985" spans="3:3" x14ac:dyDescent="0.3">
      <c r="C985" s="304"/>
    </row>
    <row r="986" spans="3:3" x14ac:dyDescent="0.3">
      <c r="C986" s="304"/>
    </row>
    <row r="987" spans="3:3" x14ac:dyDescent="0.3">
      <c r="C987" s="304"/>
    </row>
    <row r="988" spans="3:3" x14ac:dyDescent="0.3">
      <c r="C988" s="304"/>
    </row>
    <row r="989" spans="3:3" x14ac:dyDescent="0.3">
      <c r="C989" s="304"/>
    </row>
    <row r="990" spans="3:3" x14ac:dyDescent="0.3">
      <c r="C990" s="304"/>
    </row>
    <row r="991" spans="3:3" x14ac:dyDescent="0.3">
      <c r="C991" s="304"/>
    </row>
    <row r="992" spans="3:3" x14ac:dyDescent="0.3">
      <c r="C992" s="304"/>
    </row>
    <row r="993" spans="3:3" x14ac:dyDescent="0.3">
      <c r="C993" s="304"/>
    </row>
    <row r="994" spans="3:3" x14ac:dyDescent="0.3">
      <c r="C994" s="304"/>
    </row>
    <row r="995" spans="3:3" x14ac:dyDescent="0.3">
      <c r="C995" s="304"/>
    </row>
    <row r="996" spans="3:3" x14ac:dyDescent="0.3">
      <c r="C996" s="304"/>
    </row>
    <row r="997" spans="3:3" x14ac:dyDescent="0.3">
      <c r="C997" s="304"/>
    </row>
    <row r="998" spans="3:3" x14ac:dyDescent="0.3">
      <c r="C998" s="304"/>
    </row>
    <row r="999" spans="3:3" x14ac:dyDescent="0.3">
      <c r="C999" s="304"/>
    </row>
  </sheetData>
  <autoFilter ref="A1:H37" xr:uid="{00000000-0009-0000-0000-000008000000}">
    <filterColumn colId="2">
      <filters>
        <filter val="Оборудование IT"/>
        <filter val="Программное обеспечение"/>
      </filters>
    </filterColumn>
    <sortState xmlns:xlrd2="http://schemas.microsoft.com/office/spreadsheetml/2017/richdata2" ref="A2:H37">
      <sortCondition ref="A2:A37"/>
    </sortState>
  </autoFilter>
  <conditionalFormatting sqref="C2:C999">
    <cfRule type="expression" dxfId="34" priority="1">
      <formula>EXACT("Учебные пособия",C2)</formula>
    </cfRule>
    <cfRule type="expression" dxfId="33" priority="2">
      <formula>EXACT("Техника безопасности",C2)</formula>
    </cfRule>
    <cfRule type="expression" dxfId="32" priority="3">
      <formula>EXACT("Охрана труда",C2)</formula>
    </cfRule>
    <cfRule type="expression" dxfId="31" priority="4">
      <formula>EXACT("Программное обеспечение",C2)</formula>
    </cfRule>
    <cfRule type="expression" dxfId="30" priority="5">
      <formula>EXACT("Оборудование IT",C2)</formula>
    </cfRule>
    <cfRule type="expression" dxfId="29" priority="6">
      <formula>EXACT("Мебель",C2)</formula>
    </cfRule>
    <cfRule type="expression" dxfId="28" priority="7">
      <formula>EXACT("Оборудование",C2)</formula>
    </cfRule>
  </conditionalFormatting>
  <conditionalFormatting sqref="G2:G37">
    <cfRule type="colorScale" priority="335">
      <colorScale>
        <cfvo type="min"/>
        <cfvo type="percentile" val="50"/>
        <cfvo type="max"/>
        <color rgb="FFF8696B"/>
        <color rgb="FFFFEB84"/>
        <color rgb="FF63BE7B"/>
      </colorScale>
    </cfRule>
  </conditionalFormatting>
  <conditionalFormatting sqref="H2:H37">
    <cfRule type="cellIs" dxfId="27" priority="42" operator="equal">
      <formula>"Вариативная часть"</formula>
    </cfRule>
    <cfRule type="cellIs" dxfId="26" priority="43" operator="equal">
      <formula>"Базовая часть"</formula>
    </cfRule>
  </conditionalFormatting>
  <dataValidations count="2">
    <dataValidation type="list" allowBlank="1" showInputMessage="1" showErrorMessage="1" sqref="H2:H37" xr:uid="{00000000-0002-0000-0800-000000000000}">
      <formula1>"Базовая часть, Вариативная часть"</formula1>
    </dataValidation>
    <dataValidation allowBlank="1" showErrorMessage="1" sqref="D19:F19 A2:B37" xr:uid="{00000000-0002-0000-08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5" filterMode="1"/>
  <dimension ref="A1:H999"/>
  <sheetViews>
    <sheetView workbookViewId="0">
      <pane ySplit="1" topLeftCell="A6" activePane="bottomLeft" state="frozenSplit"/>
      <selection activeCell="B112" sqref="B112"/>
      <selection pane="bottomLeft" activeCell="B112" sqref="B112"/>
    </sheetView>
  </sheetViews>
  <sheetFormatPr defaultColWidth="8.88671875" defaultRowHeight="15.6" x14ac:dyDescent="0.3"/>
  <cols>
    <col min="1" max="1" width="32.6640625" style="302" customWidth="1"/>
    <col min="2" max="2" width="100.6640625" style="293" customWidth="1"/>
    <col min="3" max="3" width="20.44140625" style="305" customWidth="1"/>
    <col min="4" max="4" width="14.44140625" style="305" customWidth="1"/>
    <col min="5" max="5" width="25.6640625" style="305" customWidth="1"/>
    <col min="6" max="6" width="14.33203125" style="305" customWidth="1"/>
    <col min="7" max="7" width="13.88671875" style="288" customWidth="1"/>
    <col min="8" max="8" width="20.88671875" style="288" customWidth="1"/>
    <col min="9" max="16384" width="8.88671875" style="293"/>
  </cols>
  <sheetData>
    <row r="1" spans="1:8" s="314" customFormat="1" ht="31.2" x14ac:dyDescent="0.3">
      <c r="A1" s="6" t="s">
        <v>1</v>
      </c>
      <c r="B1" s="5" t="s">
        <v>10</v>
      </c>
      <c r="C1" s="313" t="s">
        <v>2</v>
      </c>
      <c r="D1" s="6" t="s">
        <v>4</v>
      </c>
      <c r="E1" s="6" t="s">
        <v>3</v>
      </c>
      <c r="F1" s="6" t="s">
        <v>8</v>
      </c>
      <c r="G1" s="5" t="s">
        <v>32</v>
      </c>
      <c r="H1" s="6" t="s">
        <v>33</v>
      </c>
    </row>
    <row r="2" spans="1:8" hidden="1" x14ac:dyDescent="0.3">
      <c r="A2" s="12" t="s">
        <v>424</v>
      </c>
      <c r="B2" s="295" t="s">
        <v>425</v>
      </c>
      <c r="C2" s="14" t="s">
        <v>5</v>
      </c>
      <c r="D2" s="49">
        <v>1</v>
      </c>
      <c r="E2" s="14" t="s">
        <v>118</v>
      </c>
      <c r="F2" s="49">
        <f>D2</f>
        <v>1</v>
      </c>
      <c r="G2" s="288">
        <f t="shared" ref="G2:G45" si="0">COUNTIF($A$2:$A$999,A2)</f>
        <v>1</v>
      </c>
      <c r="H2" s="288" t="s">
        <v>36</v>
      </c>
    </row>
    <row r="3" spans="1:8" ht="31.2" hidden="1" x14ac:dyDescent="0.3">
      <c r="A3" s="12" t="s">
        <v>173</v>
      </c>
      <c r="B3" s="300" t="s">
        <v>174</v>
      </c>
      <c r="C3" s="14" t="s">
        <v>5</v>
      </c>
      <c r="D3" s="49">
        <v>1</v>
      </c>
      <c r="E3" s="49" t="s">
        <v>6</v>
      </c>
      <c r="F3" s="49">
        <v>1</v>
      </c>
      <c r="G3" s="288">
        <f t="shared" si="0"/>
        <v>3</v>
      </c>
      <c r="H3" s="288" t="s">
        <v>36</v>
      </c>
    </row>
    <row r="4" spans="1:8" ht="31.2" hidden="1" x14ac:dyDescent="0.3">
      <c r="A4" s="12" t="s">
        <v>173</v>
      </c>
      <c r="B4" s="295" t="s">
        <v>227</v>
      </c>
      <c r="C4" s="14" t="s">
        <v>5</v>
      </c>
      <c r="D4" s="49">
        <v>1</v>
      </c>
      <c r="E4" s="49" t="s">
        <v>118</v>
      </c>
      <c r="F4" s="49">
        <v>1</v>
      </c>
      <c r="G4" s="288">
        <f t="shared" si="0"/>
        <v>3</v>
      </c>
      <c r="H4" s="288" t="s">
        <v>36</v>
      </c>
    </row>
    <row r="5" spans="1:8" ht="31.2" hidden="1" x14ac:dyDescent="0.3">
      <c r="A5" s="12" t="s">
        <v>173</v>
      </c>
      <c r="B5" s="295" t="s">
        <v>254</v>
      </c>
      <c r="C5" s="14" t="s">
        <v>5</v>
      </c>
      <c r="D5" s="49">
        <v>1</v>
      </c>
      <c r="E5" s="49" t="s">
        <v>118</v>
      </c>
      <c r="F5" s="49">
        <v>1</v>
      </c>
      <c r="G5" s="288">
        <f t="shared" si="0"/>
        <v>3</v>
      </c>
      <c r="H5" s="288" t="s">
        <v>36</v>
      </c>
    </row>
    <row r="6" spans="1:8" x14ac:dyDescent="0.3">
      <c r="A6" s="12" t="s">
        <v>497</v>
      </c>
      <c r="B6" s="296" t="s">
        <v>498</v>
      </c>
      <c r="C6" s="14" t="s">
        <v>11</v>
      </c>
      <c r="D6" s="49">
        <v>1</v>
      </c>
      <c r="E6" s="49" t="s">
        <v>118</v>
      </c>
      <c r="F6" s="49">
        <v>1</v>
      </c>
      <c r="G6" s="288">
        <f t="shared" si="0"/>
        <v>1</v>
      </c>
      <c r="H6" s="288" t="s">
        <v>36</v>
      </c>
    </row>
    <row r="7" spans="1:8" x14ac:dyDescent="0.3">
      <c r="A7" s="12" t="s">
        <v>801</v>
      </c>
      <c r="B7" s="300" t="s">
        <v>344</v>
      </c>
      <c r="C7" s="14" t="s">
        <v>11</v>
      </c>
      <c r="D7" s="49">
        <v>1</v>
      </c>
      <c r="E7" s="49" t="s">
        <v>6</v>
      </c>
      <c r="F7" s="49">
        <v>1</v>
      </c>
      <c r="G7" s="288">
        <f t="shared" si="0"/>
        <v>1</v>
      </c>
      <c r="H7" s="288" t="s">
        <v>36</v>
      </c>
    </row>
    <row r="8" spans="1:8" ht="46.8" hidden="1" x14ac:dyDescent="0.3">
      <c r="A8" s="12" t="s">
        <v>495</v>
      </c>
      <c r="B8" s="296" t="s">
        <v>496</v>
      </c>
      <c r="C8" s="14" t="s">
        <v>5</v>
      </c>
      <c r="D8" s="49">
        <v>1</v>
      </c>
      <c r="E8" s="49" t="s">
        <v>118</v>
      </c>
      <c r="F8" s="49">
        <v>1</v>
      </c>
      <c r="G8" s="288">
        <f t="shared" si="0"/>
        <v>1</v>
      </c>
      <c r="H8" s="288" t="s">
        <v>36</v>
      </c>
    </row>
    <row r="9" spans="1:8" hidden="1" x14ac:dyDescent="0.3">
      <c r="A9" s="12" t="s">
        <v>711</v>
      </c>
      <c r="B9" s="296" t="s">
        <v>712</v>
      </c>
      <c r="C9" s="14" t="s">
        <v>7</v>
      </c>
      <c r="D9" s="49">
        <v>1</v>
      </c>
      <c r="E9" s="49" t="s">
        <v>118</v>
      </c>
      <c r="F9" s="49">
        <v>1</v>
      </c>
      <c r="G9" s="288">
        <f t="shared" si="0"/>
        <v>1</v>
      </c>
      <c r="H9" s="288" t="s">
        <v>36</v>
      </c>
    </row>
    <row r="10" spans="1:8" hidden="1" x14ac:dyDescent="0.3">
      <c r="A10" s="12" t="s">
        <v>428</v>
      </c>
      <c r="B10" s="300" t="s">
        <v>429</v>
      </c>
      <c r="C10" s="14" t="s">
        <v>7</v>
      </c>
      <c r="D10" s="49">
        <v>1</v>
      </c>
      <c r="E10" s="14" t="s">
        <v>118</v>
      </c>
      <c r="F10" s="49">
        <f>D10</f>
        <v>1</v>
      </c>
      <c r="G10" s="288">
        <f t="shared" si="0"/>
        <v>1</v>
      </c>
      <c r="H10" s="288" t="s">
        <v>36</v>
      </c>
    </row>
    <row r="11" spans="1:8" hidden="1" x14ac:dyDescent="0.3">
      <c r="A11" s="12" t="s">
        <v>338</v>
      </c>
      <c r="B11" s="298" t="s">
        <v>339</v>
      </c>
      <c r="C11" s="14" t="s">
        <v>7</v>
      </c>
      <c r="D11" s="49">
        <v>1</v>
      </c>
      <c r="E11" s="49" t="s">
        <v>6</v>
      </c>
      <c r="F11" s="49">
        <v>1</v>
      </c>
      <c r="G11" s="288">
        <f t="shared" si="0"/>
        <v>1</v>
      </c>
      <c r="H11" s="288" t="s">
        <v>36</v>
      </c>
    </row>
    <row r="12" spans="1:8" hidden="1" x14ac:dyDescent="0.3">
      <c r="A12" s="12" t="s">
        <v>504</v>
      </c>
      <c r="B12" s="310" t="s">
        <v>505</v>
      </c>
      <c r="C12" s="14" t="s">
        <v>7</v>
      </c>
      <c r="D12" s="49">
        <v>1</v>
      </c>
      <c r="E12" s="49" t="s">
        <v>6</v>
      </c>
      <c r="F12" s="49">
        <v>1</v>
      </c>
      <c r="G12" s="288">
        <f t="shared" si="0"/>
        <v>2</v>
      </c>
      <c r="H12" s="288" t="s">
        <v>36</v>
      </c>
    </row>
    <row r="13" spans="1:8" hidden="1" x14ac:dyDescent="0.3">
      <c r="A13" s="315" t="s">
        <v>504</v>
      </c>
      <c r="B13" s="330" t="s">
        <v>609</v>
      </c>
      <c r="C13" s="14" t="s">
        <v>7</v>
      </c>
      <c r="D13" s="294">
        <v>1</v>
      </c>
      <c r="E13" s="28" t="s">
        <v>547</v>
      </c>
      <c r="F13" s="294">
        <v>1</v>
      </c>
      <c r="G13" s="288">
        <f t="shared" si="0"/>
        <v>2</v>
      </c>
      <c r="H13" s="288" t="s">
        <v>36</v>
      </c>
    </row>
    <row r="14" spans="1:8" ht="46.8" x14ac:dyDescent="0.3">
      <c r="A14" s="12" t="s">
        <v>607</v>
      </c>
      <c r="B14" s="300" t="s">
        <v>608</v>
      </c>
      <c r="C14" s="14" t="s">
        <v>11</v>
      </c>
      <c r="D14" s="49">
        <v>1</v>
      </c>
      <c r="E14" s="14" t="s">
        <v>547</v>
      </c>
      <c r="F14" s="49">
        <v>1</v>
      </c>
      <c r="G14" s="288">
        <f t="shared" si="0"/>
        <v>1</v>
      </c>
      <c r="H14" s="288" t="s">
        <v>36</v>
      </c>
    </row>
    <row r="15" spans="1:8" ht="16.2" thickBot="1" x14ac:dyDescent="0.35">
      <c r="A15" s="12" t="s">
        <v>434</v>
      </c>
      <c r="B15" s="295" t="s">
        <v>435</v>
      </c>
      <c r="C15" s="14" t="s">
        <v>11</v>
      </c>
      <c r="D15" s="317">
        <v>1</v>
      </c>
      <c r="E15" s="14" t="s">
        <v>118</v>
      </c>
      <c r="F15" s="317">
        <v>1</v>
      </c>
      <c r="G15" s="288">
        <f t="shared" si="0"/>
        <v>1</v>
      </c>
      <c r="H15" s="288" t="s">
        <v>36</v>
      </c>
    </row>
    <row r="16" spans="1:8" x14ac:dyDescent="0.3">
      <c r="A16" s="12" t="s">
        <v>27</v>
      </c>
      <c r="B16" s="298" t="s">
        <v>341</v>
      </c>
      <c r="C16" s="14" t="s">
        <v>11</v>
      </c>
      <c r="D16" s="14">
        <v>1</v>
      </c>
      <c r="E16" s="14" t="s">
        <v>6</v>
      </c>
      <c r="F16" s="14">
        <v>1</v>
      </c>
      <c r="G16" s="288">
        <f t="shared" si="0"/>
        <v>2</v>
      </c>
      <c r="H16" s="288" t="s">
        <v>36</v>
      </c>
    </row>
    <row r="17" spans="1:8" hidden="1" x14ac:dyDescent="0.3">
      <c r="A17" s="297" t="s">
        <v>27</v>
      </c>
      <c r="B17" s="295" t="s">
        <v>423</v>
      </c>
      <c r="C17" s="14" t="s">
        <v>5</v>
      </c>
      <c r="D17" s="299">
        <v>1</v>
      </c>
      <c r="E17" s="14" t="s">
        <v>118</v>
      </c>
      <c r="F17" s="49">
        <v>1</v>
      </c>
      <c r="G17" s="288">
        <f t="shared" si="0"/>
        <v>2</v>
      </c>
      <c r="H17" s="288" t="s">
        <v>36</v>
      </c>
    </row>
    <row r="18" spans="1:8" ht="31.2" hidden="1" x14ac:dyDescent="0.3">
      <c r="A18" s="12" t="s">
        <v>793</v>
      </c>
      <c r="B18" s="300" t="s">
        <v>794</v>
      </c>
      <c r="C18" s="14" t="s">
        <v>5</v>
      </c>
      <c r="D18" s="14">
        <v>1</v>
      </c>
      <c r="E18" s="14" t="s">
        <v>118</v>
      </c>
      <c r="F18" s="14">
        <v>1</v>
      </c>
      <c r="G18" s="288">
        <f t="shared" si="0"/>
        <v>1</v>
      </c>
      <c r="H18" s="288" t="s">
        <v>36</v>
      </c>
    </row>
    <row r="19" spans="1:8" x14ac:dyDescent="0.3">
      <c r="A19" s="12" t="s">
        <v>493</v>
      </c>
      <c r="B19" s="296" t="s">
        <v>494</v>
      </c>
      <c r="C19" s="14" t="s">
        <v>11</v>
      </c>
      <c r="D19" s="49">
        <v>1</v>
      </c>
      <c r="E19" s="49" t="s">
        <v>118</v>
      </c>
      <c r="F19" s="49">
        <v>1</v>
      </c>
      <c r="G19" s="288">
        <f t="shared" si="0"/>
        <v>1</v>
      </c>
      <c r="H19" s="288" t="s">
        <v>36</v>
      </c>
    </row>
    <row r="20" spans="1:8" ht="31.2" hidden="1" x14ac:dyDescent="0.3">
      <c r="A20" s="12" t="s">
        <v>482</v>
      </c>
      <c r="B20" s="296" t="s">
        <v>483</v>
      </c>
      <c r="C20" s="14" t="s">
        <v>5</v>
      </c>
      <c r="D20" s="49">
        <v>1</v>
      </c>
      <c r="E20" s="49" t="s">
        <v>118</v>
      </c>
      <c r="F20" s="49">
        <v>1</v>
      </c>
      <c r="G20" s="288">
        <f t="shared" si="0"/>
        <v>1</v>
      </c>
      <c r="H20" s="288" t="s">
        <v>36</v>
      </c>
    </row>
    <row r="21" spans="1:8" hidden="1" x14ac:dyDescent="0.3">
      <c r="A21" s="12" t="s">
        <v>28</v>
      </c>
      <c r="B21" s="298" t="s">
        <v>325</v>
      </c>
      <c r="C21" s="14" t="s">
        <v>5</v>
      </c>
      <c r="D21" s="49">
        <v>1</v>
      </c>
      <c r="E21" s="14" t="s">
        <v>118</v>
      </c>
      <c r="F21" s="49">
        <v>1</v>
      </c>
      <c r="G21" s="288">
        <f t="shared" si="0"/>
        <v>1</v>
      </c>
      <c r="H21" s="288" t="s">
        <v>36</v>
      </c>
    </row>
    <row r="22" spans="1:8" hidden="1" x14ac:dyDescent="0.3">
      <c r="A22" s="12" t="s">
        <v>26</v>
      </c>
      <c r="B22" s="298" t="s">
        <v>324</v>
      </c>
      <c r="C22" s="14" t="s">
        <v>5</v>
      </c>
      <c r="D22" s="49">
        <v>1</v>
      </c>
      <c r="E22" s="49" t="s">
        <v>6</v>
      </c>
      <c r="F22" s="49">
        <f>D22</f>
        <v>1</v>
      </c>
      <c r="G22" s="288">
        <f t="shared" si="0"/>
        <v>2</v>
      </c>
      <c r="H22" s="288" t="s">
        <v>36</v>
      </c>
    </row>
    <row r="23" spans="1:8" hidden="1" x14ac:dyDescent="0.3">
      <c r="A23" s="12" t="s">
        <v>26</v>
      </c>
      <c r="B23" s="300" t="s">
        <v>599</v>
      </c>
      <c r="C23" s="14" t="s">
        <v>5</v>
      </c>
      <c r="D23" s="49">
        <v>1</v>
      </c>
      <c r="E23" s="14" t="s">
        <v>547</v>
      </c>
      <c r="F23" s="49">
        <v>1</v>
      </c>
      <c r="G23" s="288">
        <f t="shared" si="0"/>
        <v>2</v>
      </c>
      <c r="H23" s="288" t="s">
        <v>36</v>
      </c>
    </row>
    <row r="24" spans="1:8" ht="31.2" hidden="1" x14ac:dyDescent="0.3">
      <c r="A24" s="12" t="s">
        <v>486</v>
      </c>
      <c r="B24" s="296" t="s">
        <v>487</v>
      </c>
      <c r="C24" s="14" t="s">
        <v>5</v>
      </c>
      <c r="D24" s="49">
        <v>1</v>
      </c>
      <c r="E24" s="49" t="s">
        <v>118</v>
      </c>
      <c r="F24" s="49">
        <v>1</v>
      </c>
      <c r="G24" s="288">
        <f t="shared" si="0"/>
        <v>1</v>
      </c>
      <c r="H24" s="288" t="s">
        <v>36</v>
      </c>
    </row>
    <row r="25" spans="1:8" x14ac:dyDescent="0.3">
      <c r="A25" s="12" t="s">
        <v>804</v>
      </c>
      <c r="B25" s="300" t="s">
        <v>433</v>
      </c>
      <c r="C25" s="14" t="s">
        <v>11</v>
      </c>
      <c r="D25" s="49">
        <v>1</v>
      </c>
      <c r="E25" s="14" t="s">
        <v>118</v>
      </c>
      <c r="F25" s="49">
        <v>1</v>
      </c>
      <c r="G25" s="288">
        <f t="shared" si="0"/>
        <v>1</v>
      </c>
      <c r="H25" s="288" t="s">
        <v>36</v>
      </c>
    </row>
    <row r="26" spans="1:8" x14ac:dyDescent="0.3">
      <c r="A26" s="318" t="s">
        <v>436</v>
      </c>
      <c r="B26" s="329" t="s">
        <v>437</v>
      </c>
      <c r="C26" s="14" t="s">
        <v>11</v>
      </c>
      <c r="D26" s="325">
        <v>1</v>
      </c>
      <c r="E26" s="332" t="s">
        <v>118</v>
      </c>
      <c r="F26" s="325">
        <v>1</v>
      </c>
      <c r="G26" s="288">
        <f t="shared" si="0"/>
        <v>1</v>
      </c>
      <c r="H26" s="288" t="s">
        <v>36</v>
      </c>
    </row>
    <row r="27" spans="1:8" hidden="1" x14ac:dyDescent="0.3">
      <c r="A27" s="320" t="s">
        <v>488</v>
      </c>
      <c r="B27" s="296" t="s">
        <v>800</v>
      </c>
      <c r="C27" s="14" t="s">
        <v>5</v>
      </c>
      <c r="D27" s="325">
        <v>1</v>
      </c>
      <c r="E27" s="325" t="s">
        <v>118</v>
      </c>
      <c r="F27" s="325">
        <v>1</v>
      </c>
      <c r="G27" s="288">
        <f t="shared" si="0"/>
        <v>1</v>
      </c>
      <c r="H27" s="288" t="s">
        <v>36</v>
      </c>
    </row>
    <row r="28" spans="1:8" hidden="1" x14ac:dyDescent="0.3">
      <c r="A28" s="320" t="s">
        <v>803</v>
      </c>
      <c r="B28" s="328" t="s">
        <v>431</v>
      </c>
      <c r="C28" s="14" t="s">
        <v>7</v>
      </c>
      <c r="D28" s="325">
        <v>1</v>
      </c>
      <c r="E28" s="332" t="s">
        <v>118</v>
      </c>
      <c r="F28" s="325">
        <f>D28</f>
        <v>1</v>
      </c>
      <c r="G28" s="288">
        <f t="shared" si="0"/>
        <v>1</v>
      </c>
      <c r="H28" s="288" t="s">
        <v>36</v>
      </c>
    </row>
    <row r="29" spans="1:8" x14ac:dyDescent="0.3">
      <c r="A29" s="321" t="s">
        <v>484</v>
      </c>
      <c r="B29" s="322" t="s">
        <v>485</v>
      </c>
      <c r="C29" s="14" t="s">
        <v>11</v>
      </c>
      <c r="D29" s="325">
        <v>1</v>
      </c>
      <c r="E29" s="325" t="s">
        <v>118</v>
      </c>
      <c r="F29" s="325">
        <v>1</v>
      </c>
      <c r="G29" s="288">
        <f t="shared" si="0"/>
        <v>1</v>
      </c>
      <c r="H29" s="288" t="s">
        <v>36</v>
      </c>
    </row>
    <row r="30" spans="1:8" x14ac:dyDescent="0.3">
      <c r="A30" s="318" t="s">
        <v>500</v>
      </c>
      <c r="B30" s="322" t="s">
        <v>501</v>
      </c>
      <c r="C30" s="14" t="s">
        <v>11</v>
      </c>
      <c r="D30" s="325">
        <v>1</v>
      </c>
      <c r="E30" s="325" t="s">
        <v>118</v>
      </c>
      <c r="F30" s="325">
        <v>1</v>
      </c>
      <c r="G30" s="288">
        <f t="shared" si="0"/>
        <v>1</v>
      </c>
      <c r="H30" s="288" t="s">
        <v>36</v>
      </c>
    </row>
    <row r="31" spans="1:8" ht="78" hidden="1" x14ac:dyDescent="0.3">
      <c r="A31" s="318" t="s">
        <v>802</v>
      </c>
      <c r="B31" s="327" t="s">
        <v>799</v>
      </c>
      <c r="C31" s="14" t="s">
        <v>5</v>
      </c>
      <c r="D31" s="325">
        <v>1</v>
      </c>
      <c r="E31" s="332" t="s">
        <v>118</v>
      </c>
      <c r="F31" s="325">
        <f>D31</f>
        <v>1</v>
      </c>
      <c r="G31" s="288">
        <f t="shared" si="0"/>
        <v>1</v>
      </c>
      <c r="H31" s="288" t="s">
        <v>36</v>
      </c>
    </row>
    <row r="32" spans="1:8" hidden="1" x14ac:dyDescent="0.3">
      <c r="A32" s="321" t="s">
        <v>40</v>
      </c>
      <c r="B32" s="328" t="s">
        <v>790</v>
      </c>
      <c r="C32" s="14" t="s">
        <v>7</v>
      </c>
      <c r="D32" s="325">
        <v>1</v>
      </c>
      <c r="E32" s="332" t="s">
        <v>118</v>
      </c>
      <c r="F32" s="325">
        <f>D32</f>
        <v>1</v>
      </c>
      <c r="G32" s="288">
        <f t="shared" si="0"/>
        <v>1</v>
      </c>
      <c r="H32" s="288" t="s">
        <v>36</v>
      </c>
    </row>
    <row r="33" spans="1:8" hidden="1" x14ac:dyDescent="0.3">
      <c r="A33" s="321" t="s">
        <v>169</v>
      </c>
      <c r="B33" s="327" t="s">
        <v>170</v>
      </c>
      <c r="C33" s="14" t="s">
        <v>7</v>
      </c>
      <c r="D33" s="325">
        <v>1</v>
      </c>
      <c r="E33" s="325" t="s">
        <v>6</v>
      </c>
      <c r="F33" s="325">
        <v>1</v>
      </c>
      <c r="G33" s="288">
        <f t="shared" si="0"/>
        <v>3</v>
      </c>
      <c r="H33" s="288" t="s">
        <v>36</v>
      </c>
    </row>
    <row r="34" spans="1:8" hidden="1" x14ac:dyDescent="0.3">
      <c r="A34" s="318" t="s">
        <v>169</v>
      </c>
      <c r="B34" s="331" t="s">
        <v>228</v>
      </c>
      <c r="C34" s="14" t="s">
        <v>7</v>
      </c>
      <c r="D34" s="326">
        <v>1</v>
      </c>
      <c r="E34" s="326" t="s">
        <v>6</v>
      </c>
      <c r="F34" s="326">
        <v>1</v>
      </c>
      <c r="G34" s="288">
        <f t="shared" si="0"/>
        <v>3</v>
      </c>
      <c r="H34" s="288" t="s">
        <v>36</v>
      </c>
    </row>
    <row r="35" spans="1:8" hidden="1" x14ac:dyDescent="0.3">
      <c r="A35" s="321" t="s">
        <v>169</v>
      </c>
      <c r="B35" s="311" t="s">
        <v>170</v>
      </c>
      <c r="C35" s="14" t="s">
        <v>7</v>
      </c>
      <c r="D35" s="308">
        <v>1</v>
      </c>
      <c r="E35" s="308" t="s">
        <v>6</v>
      </c>
      <c r="F35" s="308">
        <v>1</v>
      </c>
      <c r="G35" s="288">
        <f t="shared" si="0"/>
        <v>3</v>
      </c>
      <c r="H35" s="288" t="s">
        <v>36</v>
      </c>
    </row>
    <row r="36" spans="1:8" hidden="1" x14ac:dyDescent="0.3">
      <c r="A36" s="12" t="s">
        <v>426</v>
      </c>
      <c r="B36" s="295" t="s">
        <v>427</v>
      </c>
      <c r="C36" s="14" t="s">
        <v>7</v>
      </c>
      <c r="D36" s="299">
        <v>1</v>
      </c>
      <c r="E36" s="14" t="s">
        <v>118</v>
      </c>
      <c r="F36" s="49">
        <f>D36</f>
        <v>1</v>
      </c>
      <c r="G36" s="288">
        <f t="shared" si="0"/>
        <v>2</v>
      </c>
      <c r="H36" s="288" t="s">
        <v>36</v>
      </c>
    </row>
    <row r="37" spans="1:8" hidden="1" x14ac:dyDescent="0.3">
      <c r="A37" s="12" t="s">
        <v>426</v>
      </c>
      <c r="B37" s="300" t="s">
        <v>610</v>
      </c>
      <c r="C37" s="14" t="s">
        <v>7</v>
      </c>
      <c r="D37" s="299">
        <v>1</v>
      </c>
      <c r="E37" s="14" t="s">
        <v>547</v>
      </c>
      <c r="F37" s="49">
        <v>1</v>
      </c>
      <c r="G37" s="288">
        <f t="shared" si="0"/>
        <v>2</v>
      </c>
      <c r="H37" s="288" t="s">
        <v>36</v>
      </c>
    </row>
    <row r="38" spans="1:8" hidden="1" x14ac:dyDescent="0.3">
      <c r="A38" s="12" t="s">
        <v>502</v>
      </c>
      <c r="B38" s="310" t="s">
        <v>503</v>
      </c>
      <c r="C38" s="14" t="s">
        <v>7</v>
      </c>
      <c r="D38" s="299">
        <v>1</v>
      </c>
      <c r="E38" s="49" t="s">
        <v>6</v>
      </c>
      <c r="F38" s="49">
        <v>1</v>
      </c>
      <c r="G38" s="288">
        <f t="shared" si="0"/>
        <v>1</v>
      </c>
      <c r="H38" s="288" t="s">
        <v>36</v>
      </c>
    </row>
    <row r="39" spans="1:8" hidden="1" x14ac:dyDescent="0.3">
      <c r="A39" s="12" t="s">
        <v>336</v>
      </c>
      <c r="B39" s="323" t="s">
        <v>337</v>
      </c>
      <c r="C39" s="14" t="s">
        <v>7</v>
      </c>
      <c r="D39" s="299">
        <v>1</v>
      </c>
      <c r="E39" s="49" t="s">
        <v>6</v>
      </c>
      <c r="F39" s="49">
        <v>1</v>
      </c>
      <c r="G39" s="288">
        <f t="shared" si="0"/>
        <v>1</v>
      </c>
      <c r="H39" s="288" t="s">
        <v>36</v>
      </c>
    </row>
    <row r="40" spans="1:8" hidden="1" x14ac:dyDescent="0.3">
      <c r="A40" s="12" t="s">
        <v>805</v>
      </c>
      <c r="B40" s="296" t="s">
        <v>710</v>
      </c>
      <c r="C40" s="14" t="s">
        <v>7</v>
      </c>
      <c r="D40" s="49">
        <v>1</v>
      </c>
      <c r="E40" s="49" t="s">
        <v>118</v>
      </c>
      <c r="F40" s="49">
        <v>1</v>
      </c>
      <c r="G40" s="288">
        <f t="shared" si="0"/>
        <v>1</v>
      </c>
      <c r="H40" s="288" t="s">
        <v>36</v>
      </c>
    </row>
    <row r="41" spans="1:8" hidden="1" x14ac:dyDescent="0.3">
      <c r="A41" s="12" t="s">
        <v>23</v>
      </c>
      <c r="B41" s="300" t="s">
        <v>781</v>
      </c>
      <c r="C41" s="14" t="s">
        <v>7</v>
      </c>
      <c r="D41" s="49">
        <v>1</v>
      </c>
      <c r="E41" s="14" t="s">
        <v>118</v>
      </c>
      <c r="F41" s="49">
        <f>D41</f>
        <v>1</v>
      </c>
      <c r="G41" s="288">
        <f t="shared" si="0"/>
        <v>1</v>
      </c>
      <c r="H41" s="288" t="s">
        <v>36</v>
      </c>
    </row>
    <row r="42" spans="1:8" hidden="1" x14ac:dyDescent="0.3">
      <c r="A42" s="318" t="s">
        <v>171</v>
      </c>
      <c r="B42" s="295" t="s">
        <v>172</v>
      </c>
      <c r="C42" s="14" t="s">
        <v>7</v>
      </c>
      <c r="D42" s="299">
        <v>1</v>
      </c>
      <c r="E42" s="49" t="s">
        <v>6</v>
      </c>
      <c r="F42" s="49">
        <v>1</v>
      </c>
      <c r="G42" s="288">
        <f t="shared" si="0"/>
        <v>3</v>
      </c>
      <c r="H42" s="288" t="s">
        <v>36</v>
      </c>
    </row>
    <row r="43" spans="1:8" hidden="1" x14ac:dyDescent="0.3">
      <c r="A43" s="318" t="s">
        <v>171</v>
      </c>
      <c r="B43" s="300" t="s">
        <v>172</v>
      </c>
      <c r="C43" s="14" t="s">
        <v>7</v>
      </c>
      <c r="D43" s="299">
        <v>1</v>
      </c>
      <c r="E43" s="49" t="s">
        <v>6</v>
      </c>
      <c r="F43" s="49">
        <v>1</v>
      </c>
      <c r="G43" s="288">
        <f t="shared" si="0"/>
        <v>3</v>
      </c>
      <c r="H43" s="288" t="s">
        <v>36</v>
      </c>
    </row>
    <row r="44" spans="1:8" hidden="1" x14ac:dyDescent="0.3">
      <c r="A44" s="12" t="s">
        <v>171</v>
      </c>
      <c r="B44" s="300" t="s">
        <v>172</v>
      </c>
      <c r="C44" s="14" t="s">
        <v>7</v>
      </c>
      <c r="D44" s="49">
        <v>1</v>
      </c>
      <c r="E44" s="49" t="s">
        <v>6</v>
      </c>
      <c r="F44" s="49">
        <v>1</v>
      </c>
      <c r="G44" s="288">
        <f t="shared" si="0"/>
        <v>3</v>
      </c>
      <c r="H44" s="288" t="s">
        <v>36</v>
      </c>
    </row>
    <row r="45" spans="1:8" hidden="1" x14ac:dyDescent="0.3">
      <c r="A45" s="12" t="s">
        <v>791</v>
      </c>
      <c r="B45" s="323" t="s">
        <v>792</v>
      </c>
      <c r="C45" s="14" t="s">
        <v>5</v>
      </c>
      <c r="D45" s="14">
        <v>1</v>
      </c>
      <c r="E45" s="14" t="s">
        <v>118</v>
      </c>
      <c r="F45" s="14">
        <v>1</v>
      </c>
      <c r="G45" s="288">
        <f t="shared" si="0"/>
        <v>1</v>
      </c>
      <c r="H45" s="288" t="s">
        <v>36</v>
      </c>
    </row>
    <row r="46" spans="1:8" x14ac:dyDescent="0.3">
      <c r="C46" s="304"/>
    </row>
    <row r="47" spans="1:8" x14ac:dyDescent="0.3">
      <c r="C47" s="304"/>
    </row>
    <row r="48" spans="1:8" x14ac:dyDescent="0.3">
      <c r="C48" s="304"/>
    </row>
    <row r="49" spans="3:3" x14ac:dyDescent="0.3">
      <c r="C49" s="304"/>
    </row>
    <row r="50" spans="3:3" x14ac:dyDescent="0.3">
      <c r="C50" s="304"/>
    </row>
    <row r="51" spans="3:3" x14ac:dyDescent="0.3">
      <c r="C51" s="304"/>
    </row>
    <row r="52" spans="3:3" x14ac:dyDescent="0.3">
      <c r="C52" s="304"/>
    </row>
    <row r="53" spans="3:3" x14ac:dyDescent="0.3">
      <c r="C53" s="304"/>
    </row>
    <row r="54" spans="3:3" x14ac:dyDescent="0.3">
      <c r="C54" s="304"/>
    </row>
    <row r="55" spans="3:3" x14ac:dyDescent="0.3">
      <c r="C55" s="304"/>
    </row>
    <row r="56" spans="3:3" x14ac:dyDescent="0.3">
      <c r="C56" s="304"/>
    </row>
    <row r="57" spans="3:3" x14ac:dyDescent="0.3">
      <c r="C57" s="304"/>
    </row>
    <row r="58" spans="3:3" x14ac:dyDescent="0.3">
      <c r="C58" s="304"/>
    </row>
    <row r="59" spans="3:3" x14ac:dyDescent="0.3">
      <c r="C59" s="304"/>
    </row>
    <row r="60" spans="3:3" x14ac:dyDescent="0.3">
      <c r="C60" s="304"/>
    </row>
    <row r="61" spans="3:3" x14ac:dyDescent="0.3">
      <c r="C61" s="304"/>
    </row>
    <row r="62" spans="3:3" x14ac:dyDescent="0.3">
      <c r="C62" s="304"/>
    </row>
    <row r="63" spans="3:3" x14ac:dyDescent="0.3">
      <c r="C63" s="304"/>
    </row>
    <row r="64" spans="3:3" x14ac:dyDescent="0.3">
      <c r="C64" s="304"/>
    </row>
    <row r="65" spans="3:3" x14ac:dyDescent="0.3">
      <c r="C65" s="304"/>
    </row>
    <row r="66" spans="3:3" x14ac:dyDescent="0.3">
      <c r="C66" s="304"/>
    </row>
    <row r="67" spans="3:3" x14ac:dyDescent="0.3">
      <c r="C67" s="304"/>
    </row>
    <row r="68" spans="3:3" x14ac:dyDescent="0.3">
      <c r="C68" s="304"/>
    </row>
    <row r="69" spans="3:3" x14ac:dyDescent="0.3">
      <c r="C69" s="304"/>
    </row>
    <row r="70" spans="3:3" x14ac:dyDescent="0.3">
      <c r="C70" s="304"/>
    </row>
    <row r="71" spans="3:3" x14ac:dyDescent="0.3">
      <c r="C71" s="304"/>
    </row>
    <row r="72" spans="3:3" x14ac:dyDescent="0.3">
      <c r="C72" s="304"/>
    </row>
    <row r="73" spans="3:3" x14ac:dyDescent="0.3">
      <c r="C73" s="304"/>
    </row>
    <row r="74" spans="3:3" x14ac:dyDescent="0.3">
      <c r="C74" s="304"/>
    </row>
    <row r="75" spans="3:3" x14ac:dyDescent="0.3">
      <c r="C75" s="304"/>
    </row>
    <row r="76" spans="3:3" x14ac:dyDescent="0.3">
      <c r="C76" s="304"/>
    </row>
    <row r="77" spans="3:3" x14ac:dyDescent="0.3">
      <c r="C77" s="304"/>
    </row>
    <row r="78" spans="3:3" x14ac:dyDescent="0.3">
      <c r="C78" s="304"/>
    </row>
    <row r="79" spans="3:3" x14ac:dyDescent="0.3">
      <c r="C79" s="304"/>
    </row>
    <row r="80" spans="3:3" x14ac:dyDescent="0.3">
      <c r="C80" s="304"/>
    </row>
    <row r="81" spans="3:3" x14ac:dyDescent="0.3">
      <c r="C81" s="304"/>
    </row>
    <row r="82" spans="3:3" x14ac:dyDescent="0.3">
      <c r="C82" s="304"/>
    </row>
    <row r="83" spans="3:3" x14ac:dyDescent="0.3">
      <c r="C83" s="304"/>
    </row>
    <row r="84" spans="3:3" x14ac:dyDescent="0.3">
      <c r="C84" s="304"/>
    </row>
    <row r="85" spans="3:3" x14ac:dyDescent="0.3">
      <c r="C85" s="304"/>
    </row>
    <row r="86" spans="3:3" x14ac:dyDescent="0.3">
      <c r="C86" s="304"/>
    </row>
    <row r="87" spans="3:3" x14ac:dyDescent="0.3">
      <c r="C87" s="304"/>
    </row>
    <row r="88" spans="3:3" x14ac:dyDescent="0.3">
      <c r="C88" s="304"/>
    </row>
    <row r="89" spans="3:3" x14ac:dyDescent="0.3">
      <c r="C89" s="304"/>
    </row>
    <row r="90" spans="3:3" x14ac:dyDescent="0.3">
      <c r="C90" s="304"/>
    </row>
    <row r="91" spans="3:3" x14ac:dyDescent="0.3">
      <c r="C91" s="304"/>
    </row>
    <row r="92" spans="3:3" x14ac:dyDescent="0.3">
      <c r="C92" s="304"/>
    </row>
    <row r="93" spans="3:3" x14ac:dyDescent="0.3">
      <c r="C93" s="304"/>
    </row>
    <row r="94" spans="3:3" x14ac:dyDescent="0.3">
      <c r="C94" s="304"/>
    </row>
    <row r="95" spans="3:3" x14ac:dyDescent="0.3">
      <c r="C95" s="304"/>
    </row>
    <row r="96" spans="3:3" x14ac:dyDescent="0.3">
      <c r="C96" s="304"/>
    </row>
    <row r="97" spans="3:3" x14ac:dyDescent="0.3">
      <c r="C97" s="304"/>
    </row>
    <row r="98" spans="3:3" x14ac:dyDescent="0.3">
      <c r="C98" s="304"/>
    </row>
    <row r="99" spans="3:3" x14ac:dyDescent="0.3">
      <c r="C99" s="304"/>
    </row>
    <row r="100" spans="3:3" x14ac:dyDescent="0.3">
      <c r="C100" s="304"/>
    </row>
    <row r="101" spans="3:3" x14ac:dyDescent="0.3">
      <c r="C101" s="304"/>
    </row>
    <row r="102" spans="3:3" x14ac:dyDescent="0.3">
      <c r="C102" s="304"/>
    </row>
    <row r="103" spans="3:3" x14ac:dyDescent="0.3">
      <c r="C103" s="304"/>
    </row>
    <row r="104" spans="3:3" x14ac:dyDescent="0.3">
      <c r="C104" s="304"/>
    </row>
    <row r="105" spans="3:3" x14ac:dyDescent="0.3">
      <c r="C105" s="304"/>
    </row>
    <row r="106" spans="3:3" x14ac:dyDescent="0.3">
      <c r="C106" s="304"/>
    </row>
    <row r="107" spans="3:3" x14ac:dyDescent="0.3">
      <c r="C107" s="304"/>
    </row>
    <row r="108" spans="3:3" x14ac:dyDescent="0.3">
      <c r="C108" s="304"/>
    </row>
    <row r="109" spans="3:3" x14ac:dyDescent="0.3">
      <c r="C109" s="304"/>
    </row>
    <row r="110" spans="3:3" x14ac:dyDescent="0.3">
      <c r="C110" s="304"/>
    </row>
    <row r="111" spans="3:3" x14ac:dyDescent="0.3">
      <c r="C111" s="304"/>
    </row>
    <row r="112" spans="3:3" x14ac:dyDescent="0.3">
      <c r="C112" s="304"/>
    </row>
    <row r="113" spans="3:3" x14ac:dyDescent="0.3">
      <c r="C113" s="304"/>
    </row>
    <row r="114" spans="3:3" x14ac:dyDescent="0.3">
      <c r="C114" s="304"/>
    </row>
    <row r="115" spans="3:3" x14ac:dyDescent="0.3">
      <c r="C115" s="304"/>
    </row>
    <row r="116" spans="3:3" x14ac:dyDescent="0.3">
      <c r="C116" s="304"/>
    </row>
    <row r="117" spans="3:3" x14ac:dyDescent="0.3">
      <c r="C117" s="304"/>
    </row>
    <row r="118" spans="3:3" x14ac:dyDescent="0.3">
      <c r="C118" s="304"/>
    </row>
    <row r="119" spans="3:3" x14ac:dyDescent="0.3">
      <c r="C119" s="304"/>
    </row>
    <row r="120" spans="3:3" x14ac:dyDescent="0.3">
      <c r="C120" s="304"/>
    </row>
    <row r="121" spans="3:3" x14ac:dyDescent="0.3">
      <c r="C121" s="304"/>
    </row>
    <row r="122" spans="3:3" x14ac:dyDescent="0.3">
      <c r="C122" s="304"/>
    </row>
    <row r="123" spans="3:3" x14ac:dyDescent="0.3">
      <c r="C123" s="304"/>
    </row>
    <row r="124" spans="3:3" x14ac:dyDescent="0.3">
      <c r="C124" s="304"/>
    </row>
    <row r="125" spans="3:3" x14ac:dyDescent="0.3">
      <c r="C125" s="304"/>
    </row>
    <row r="126" spans="3:3" x14ac:dyDescent="0.3">
      <c r="C126" s="304"/>
    </row>
    <row r="127" spans="3:3" x14ac:dyDescent="0.3">
      <c r="C127" s="304"/>
    </row>
    <row r="128" spans="3:3" x14ac:dyDescent="0.3">
      <c r="C128" s="304"/>
    </row>
    <row r="129" spans="3:3" x14ac:dyDescent="0.3">
      <c r="C129" s="304"/>
    </row>
    <row r="130" spans="3:3" x14ac:dyDescent="0.3">
      <c r="C130" s="304"/>
    </row>
    <row r="131" spans="3:3" x14ac:dyDescent="0.3">
      <c r="C131" s="304"/>
    </row>
    <row r="132" spans="3:3" x14ac:dyDescent="0.3">
      <c r="C132" s="304"/>
    </row>
    <row r="133" spans="3:3" x14ac:dyDescent="0.3">
      <c r="C133" s="304"/>
    </row>
    <row r="134" spans="3:3" x14ac:dyDescent="0.3">
      <c r="C134" s="304"/>
    </row>
    <row r="135" spans="3:3" x14ac:dyDescent="0.3">
      <c r="C135" s="304"/>
    </row>
    <row r="136" spans="3:3" x14ac:dyDescent="0.3">
      <c r="C136" s="304"/>
    </row>
    <row r="137" spans="3:3" x14ac:dyDescent="0.3">
      <c r="C137" s="304"/>
    </row>
    <row r="138" spans="3:3" x14ac:dyDescent="0.3">
      <c r="C138" s="304"/>
    </row>
    <row r="139" spans="3:3" x14ac:dyDescent="0.3">
      <c r="C139" s="304"/>
    </row>
    <row r="140" spans="3:3" x14ac:dyDescent="0.3">
      <c r="C140" s="304"/>
    </row>
    <row r="141" spans="3:3" x14ac:dyDescent="0.3">
      <c r="C141" s="304"/>
    </row>
    <row r="142" spans="3:3" x14ac:dyDescent="0.3">
      <c r="C142" s="304"/>
    </row>
    <row r="143" spans="3:3" x14ac:dyDescent="0.3">
      <c r="C143" s="304"/>
    </row>
    <row r="144" spans="3:3" x14ac:dyDescent="0.3">
      <c r="C144" s="304"/>
    </row>
    <row r="145" spans="3:3" x14ac:dyDescent="0.3">
      <c r="C145" s="304"/>
    </row>
    <row r="146" spans="3:3" x14ac:dyDescent="0.3">
      <c r="C146" s="304"/>
    </row>
    <row r="147" spans="3:3" x14ac:dyDescent="0.3">
      <c r="C147" s="304"/>
    </row>
    <row r="148" spans="3:3" x14ac:dyDescent="0.3">
      <c r="C148" s="304"/>
    </row>
    <row r="149" spans="3:3" x14ac:dyDescent="0.3">
      <c r="C149" s="304"/>
    </row>
    <row r="150" spans="3:3" x14ac:dyDescent="0.3">
      <c r="C150" s="304"/>
    </row>
    <row r="151" spans="3:3" x14ac:dyDescent="0.3">
      <c r="C151" s="304"/>
    </row>
    <row r="152" spans="3:3" x14ac:dyDescent="0.3">
      <c r="C152" s="304"/>
    </row>
    <row r="153" spans="3:3" x14ac:dyDescent="0.3">
      <c r="C153" s="304"/>
    </row>
    <row r="154" spans="3:3" x14ac:dyDescent="0.3">
      <c r="C154" s="304"/>
    </row>
    <row r="155" spans="3:3" x14ac:dyDescent="0.3">
      <c r="C155" s="304"/>
    </row>
    <row r="156" spans="3:3" x14ac:dyDescent="0.3">
      <c r="C156" s="304"/>
    </row>
    <row r="157" spans="3:3" x14ac:dyDescent="0.3">
      <c r="C157" s="304"/>
    </row>
    <row r="158" spans="3:3" x14ac:dyDescent="0.3">
      <c r="C158" s="304"/>
    </row>
    <row r="159" spans="3:3" x14ac:dyDescent="0.3">
      <c r="C159" s="304"/>
    </row>
    <row r="160" spans="3:3" x14ac:dyDescent="0.3">
      <c r="C160" s="304"/>
    </row>
    <row r="161" spans="3:3" x14ac:dyDescent="0.3">
      <c r="C161" s="304"/>
    </row>
    <row r="162" spans="3:3" x14ac:dyDescent="0.3">
      <c r="C162" s="304"/>
    </row>
    <row r="163" spans="3:3" x14ac:dyDescent="0.3">
      <c r="C163" s="304"/>
    </row>
    <row r="164" spans="3:3" x14ac:dyDescent="0.3">
      <c r="C164" s="304"/>
    </row>
    <row r="165" spans="3:3" x14ac:dyDescent="0.3">
      <c r="C165" s="304"/>
    </row>
    <row r="166" spans="3:3" x14ac:dyDescent="0.3">
      <c r="C166" s="304"/>
    </row>
    <row r="167" spans="3:3" x14ac:dyDescent="0.3">
      <c r="C167" s="304"/>
    </row>
    <row r="168" spans="3:3" x14ac:dyDescent="0.3">
      <c r="C168" s="304"/>
    </row>
    <row r="169" spans="3:3" x14ac:dyDescent="0.3">
      <c r="C169" s="304"/>
    </row>
    <row r="170" spans="3:3" x14ac:dyDescent="0.3">
      <c r="C170" s="304"/>
    </row>
    <row r="171" spans="3:3" x14ac:dyDescent="0.3">
      <c r="C171" s="304"/>
    </row>
    <row r="172" spans="3:3" x14ac:dyDescent="0.3">
      <c r="C172" s="304"/>
    </row>
    <row r="173" spans="3:3" x14ac:dyDescent="0.3">
      <c r="C173" s="304"/>
    </row>
    <row r="174" spans="3:3" x14ac:dyDescent="0.3">
      <c r="C174" s="304"/>
    </row>
    <row r="175" spans="3:3" x14ac:dyDescent="0.3">
      <c r="C175" s="304"/>
    </row>
    <row r="176" spans="3:3" x14ac:dyDescent="0.3">
      <c r="C176" s="304"/>
    </row>
    <row r="177" spans="3:3" x14ac:dyDescent="0.3">
      <c r="C177" s="304"/>
    </row>
    <row r="178" spans="3:3" x14ac:dyDescent="0.3">
      <c r="C178" s="304"/>
    </row>
    <row r="179" spans="3:3" x14ac:dyDescent="0.3">
      <c r="C179" s="304"/>
    </row>
    <row r="180" spans="3:3" x14ac:dyDescent="0.3">
      <c r="C180" s="304"/>
    </row>
    <row r="181" spans="3:3" x14ac:dyDescent="0.3">
      <c r="C181" s="304"/>
    </row>
    <row r="182" spans="3:3" x14ac:dyDescent="0.3">
      <c r="C182" s="304"/>
    </row>
    <row r="183" spans="3:3" x14ac:dyDescent="0.3">
      <c r="C183" s="304"/>
    </row>
    <row r="184" spans="3:3" x14ac:dyDescent="0.3">
      <c r="C184" s="304"/>
    </row>
    <row r="185" spans="3:3" x14ac:dyDescent="0.3">
      <c r="C185" s="304"/>
    </row>
    <row r="186" spans="3:3" x14ac:dyDescent="0.3">
      <c r="C186" s="304"/>
    </row>
    <row r="187" spans="3:3" x14ac:dyDescent="0.3">
      <c r="C187" s="304"/>
    </row>
    <row r="188" spans="3:3" x14ac:dyDescent="0.3">
      <c r="C188" s="304"/>
    </row>
    <row r="189" spans="3:3" x14ac:dyDescent="0.3">
      <c r="C189" s="304"/>
    </row>
    <row r="190" spans="3:3" x14ac:dyDescent="0.3">
      <c r="C190" s="304"/>
    </row>
    <row r="191" spans="3:3" x14ac:dyDescent="0.3">
      <c r="C191" s="304"/>
    </row>
    <row r="192" spans="3:3" x14ac:dyDescent="0.3">
      <c r="C192" s="304"/>
    </row>
    <row r="193" spans="3:3" x14ac:dyDescent="0.3">
      <c r="C193" s="304"/>
    </row>
    <row r="194" spans="3:3" x14ac:dyDescent="0.3">
      <c r="C194" s="304"/>
    </row>
    <row r="195" spans="3:3" x14ac:dyDescent="0.3">
      <c r="C195" s="304"/>
    </row>
    <row r="196" spans="3:3" x14ac:dyDescent="0.3">
      <c r="C196" s="304"/>
    </row>
    <row r="197" spans="3:3" x14ac:dyDescent="0.3">
      <c r="C197" s="304"/>
    </row>
    <row r="198" spans="3:3" x14ac:dyDescent="0.3">
      <c r="C198" s="304"/>
    </row>
    <row r="199" spans="3:3" x14ac:dyDescent="0.3">
      <c r="C199" s="304"/>
    </row>
    <row r="200" spans="3:3" x14ac:dyDescent="0.3">
      <c r="C200" s="304"/>
    </row>
    <row r="201" spans="3:3" x14ac:dyDescent="0.3">
      <c r="C201" s="304"/>
    </row>
    <row r="202" spans="3:3" x14ac:dyDescent="0.3">
      <c r="C202" s="304"/>
    </row>
    <row r="203" spans="3:3" x14ac:dyDescent="0.3">
      <c r="C203" s="304"/>
    </row>
    <row r="204" spans="3:3" x14ac:dyDescent="0.3">
      <c r="C204" s="304"/>
    </row>
    <row r="205" spans="3:3" x14ac:dyDescent="0.3">
      <c r="C205" s="304"/>
    </row>
    <row r="206" spans="3:3" x14ac:dyDescent="0.3">
      <c r="C206" s="304"/>
    </row>
    <row r="207" spans="3:3" x14ac:dyDescent="0.3">
      <c r="C207" s="304"/>
    </row>
    <row r="208" spans="3:3" x14ac:dyDescent="0.3">
      <c r="C208" s="304"/>
    </row>
    <row r="209" spans="3:3" x14ac:dyDescent="0.3">
      <c r="C209" s="304"/>
    </row>
    <row r="210" spans="3:3" x14ac:dyDescent="0.3">
      <c r="C210" s="304"/>
    </row>
    <row r="211" spans="3:3" x14ac:dyDescent="0.3">
      <c r="C211" s="304"/>
    </row>
    <row r="212" spans="3:3" x14ac:dyDescent="0.3">
      <c r="C212" s="304"/>
    </row>
    <row r="213" spans="3:3" x14ac:dyDescent="0.3">
      <c r="C213" s="304"/>
    </row>
    <row r="214" spans="3:3" x14ac:dyDescent="0.3">
      <c r="C214" s="304"/>
    </row>
    <row r="215" spans="3:3" x14ac:dyDescent="0.3">
      <c r="C215" s="304"/>
    </row>
    <row r="216" spans="3:3" x14ac:dyDescent="0.3">
      <c r="C216" s="304"/>
    </row>
    <row r="217" spans="3:3" x14ac:dyDescent="0.3">
      <c r="C217" s="304"/>
    </row>
    <row r="218" spans="3:3" x14ac:dyDescent="0.3">
      <c r="C218" s="304"/>
    </row>
    <row r="219" spans="3:3" x14ac:dyDescent="0.3">
      <c r="C219" s="304"/>
    </row>
    <row r="220" spans="3:3" x14ac:dyDescent="0.3">
      <c r="C220" s="304"/>
    </row>
    <row r="221" spans="3:3" x14ac:dyDescent="0.3">
      <c r="C221" s="304"/>
    </row>
    <row r="222" spans="3:3" x14ac:dyDescent="0.3">
      <c r="C222" s="304"/>
    </row>
    <row r="223" spans="3:3" x14ac:dyDescent="0.3">
      <c r="C223" s="304"/>
    </row>
    <row r="224" spans="3:3" x14ac:dyDescent="0.3">
      <c r="C224" s="304"/>
    </row>
    <row r="225" spans="3:3" x14ac:dyDescent="0.3">
      <c r="C225" s="304"/>
    </row>
    <row r="226" spans="3:3" x14ac:dyDescent="0.3">
      <c r="C226" s="304"/>
    </row>
    <row r="227" spans="3:3" x14ac:dyDescent="0.3">
      <c r="C227" s="304"/>
    </row>
    <row r="228" spans="3:3" x14ac:dyDescent="0.3">
      <c r="C228" s="304"/>
    </row>
    <row r="229" spans="3:3" x14ac:dyDescent="0.3">
      <c r="C229" s="304"/>
    </row>
    <row r="230" spans="3:3" x14ac:dyDescent="0.3">
      <c r="C230" s="304"/>
    </row>
    <row r="231" spans="3:3" x14ac:dyDescent="0.3">
      <c r="C231" s="304"/>
    </row>
    <row r="232" spans="3:3" x14ac:dyDescent="0.3">
      <c r="C232" s="304"/>
    </row>
    <row r="233" spans="3:3" x14ac:dyDescent="0.3">
      <c r="C233" s="304"/>
    </row>
    <row r="234" spans="3:3" x14ac:dyDescent="0.3">
      <c r="C234" s="304"/>
    </row>
    <row r="235" spans="3:3" x14ac:dyDescent="0.3">
      <c r="C235" s="304"/>
    </row>
    <row r="236" spans="3:3" x14ac:dyDescent="0.3">
      <c r="C236" s="304"/>
    </row>
    <row r="237" spans="3:3" x14ac:dyDescent="0.3">
      <c r="C237" s="304"/>
    </row>
    <row r="238" spans="3:3" x14ac:dyDescent="0.3">
      <c r="C238" s="304"/>
    </row>
    <row r="239" spans="3:3" x14ac:dyDescent="0.3">
      <c r="C239" s="304"/>
    </row>
    <row r="240" spans="3:3" x14ac:dyDescent="0.3">
      <c r="C240" s="304"/>
    </row>
    <row r="241" spans="3:3" x14ac:dyDescent="0.3">
      <c r="C241" s="304"/>
    </row>
    <row r="242" spans="3:3" x14ac:dyDescent="0.3">
      <c r="C242" s="304"/>
    </row>
    <row r="243" spans="3:3" x14ac:dyDescent="0.3">
      <c r="C243" s="304"/>
    </row>
    <row r="244" spans="3:3" x14ac:dyDescent="0.3">
      <c r="C244" s="304"/>
    </row>
    <row r="245" spans="3:3" x14ac:dyDescent="0.3">
      <c r="C245" s="304"/>
    </row>
    <row r="246" spans="3:3" x14ac:dyDescent="0.3">
      <c r="C246" s="304"/>
    </row>
    <row r="247" spans="3:3" x14ac:dyDescent="0.3">
      <c r="C247" s="304"/>
    </row>
    <row r="248" spans="3:3" x14ac:dyDescent="0.3">
      <c r="C248" s="304"/>
    </row>
    <row r="249" spans="3:3" x14ac:dyDescent="0.3">
      <c r="C249" s="304"/>
    </row>
    <row r="250" spans="3:3" x14ac:dyDescent="0.3">
      <c r="C250" s="304"/>
    </row>
    <row r="251" spans="3:3" x14ac:dyDescent="0.3">
      <c r="C251" s="304"/>
    </row>
    <row r="252" spans="3:3" x14ac:dyDescent="0.3">
      <c r="C252" s="304"/>
    </row>
    <row r="253" spans="3:3" x14ac:dyDescent="0.3">
      <c r="C253" s="304"/>
    </row>
    <row r="254" spans="3:3" x14ac:dyDescent="0.3">
      <c r="C254" s="304"/>
    </row>
    <row r="255" spans="3:3" x14ac:dyDescent="0.3">
      <c r="C255" s="304"/>
    </row>
    <row r="256" spans="3:3" x14ac:dyDescent="0.3">
      <c r="C256" s="304"/>
    </row>
    <row r="257" spans="3:3" x14ac:dyDescent="0.3">
      <c r="C257" s="304"/>
    </row>
    <row r="258" spans="3:3" x14ac:dyDescent="0.3">
      <c r="C258" s="304"/>
    </row>
    <row r="259" spans="3:3" x14ac:dyDescent="0.3">
      <c r="C259" s="304"/>
    </row>
    <row r="260" spans="3:3" x14ac:dyDescent="0.3">
      <c r="C260" s="304"/>
    </row>
    <row r="261" spans="3:3" x14ac:dyDescent="0.3">
      <c r="C261" s="304"/>
    </row>
    <row r="262" spans="3:3" x14ac:dyDescent="0.3">
      <c r="C262" s="304"/>
    </row>
    <row r="263" spans="3:3" x14ac:dyDescent="0.3">
      <c r="C263" s="304"/>
    </row>
    <row r="264" spans="3:3" x14ac:dyDescent="0.3">
      <c r="C264" s="304"/>
    </row>
    <row r="265" spans="3:3" x14ac:dyDescent="0.3">
      <c r="C265" s="304"/>
    </row>
    <row r="266" spans="3:3" x14ac:dyDescent="0.3">
      <c r="C266" s="304"/>
    </row>
    <row r="267" spans="3:3" x14ac:dyDescent="0.3">
      <c r="C267" s="304"/>
    </row>
    <row r="268" spans="3:3" x14ac:dyDescent="0.3">
      <c r="C268" s="304"/>
    </row>
    <row r="269" spans="3:3" x14ac:dyDescent="0.3">
      <c r="C269" s="304"/>
    </row>
    <row r="270" spans="3:3" x14ac:dyDescent="0.3">
      <c r="C270" s="304"/>
    </row>
    <row r="271" spans="3:3" x14ac:dyDescent="0.3">
      <c r="C271" s="304"/>
    </row>
    <row r="272" spans="3:3" x14ac:dyDescent="0.3">
      <c r="C272" s="304"/>
    </row>
    <row r="273" spans="3:3" x14ac:dyDescent="0.3">
      <c r="C273" s="304"/>
    </row>
    <row r="274" spans="3:3" x14ac:dyDescent="0.3">
      <c r="C274" s="304"/>
    </row>
    <row r="275" spans="3:3" x14ac:dyDescent="0.3">
      <c r="C275" s="304"/>
    </row>
    <row r="276" spans="3:3" x14ac:dyDescent="0.3">
      <c r="C276" s="304"/>
    </row>
    <row r="277" spans="3:3" x14ac:dyDescent="0.3">
      <c r="C277" s="304"/>
    </row>
    <row r="278" spans="3:3" x14ac:dyDescent="0.3">
      <c r="C278" s="304"/>
    </row>
    <row r="279" spans="3:3" x14ac:dyDescent="0.3">
      <c r="C279" s="304"/>
    </row>
    <row r="280" spans="3:3" x14ac:dyDescent="0.3">
      <c r="C280" s="304"/>
    </row>
    <row r="281" spans="3:3" x14ac:dyDescent="0.3">
      <c r="C281" s="304"/>
    </row>
    <row r="282" spans="3:3" x14ac:dyDescent="0.3">
      <c r="C282" s="304"/>
    </row>
    <row r="283" spans="3:3" x14ac:dyDescent="0.3">
      <c r="C283" s="304"/>
    </row>
    <row r="284" spans="3:3" x14ac:dyDescent="0.3">
      <c r="C284" s="304"/>
    </row>
    <row r="285" spans="3:3" x14ac:dyDescent="0.3">
      <c r="C285" s="304"/>
    </row>
    <row r="286" spans="3:3" x14ac:dyDescent="0.3">
      <c r="C286" s="304"/>
    </row>
    <row r="287" spans="3:3" x14ac:dyDescent="0.3">
      <c r="C287" s="304"/>
    </row>
    <row r="288" spans="3:3" x14ac:dyDescent="0.3">
      <c r="C288" s="304"/>
    </row>
    <row r="289" spans="3:3" x14ac:dyDescent="0.3">
      <c r="C289" s="304"/>
    </row>
    <row r="290" spans="3:3" x14ac:dyDescent="0.3">
      <c r="C290" s="304"/>
    </row>
    <row r="291" spans="3:3" x14ac:dyDescent="0.3">
      <c r="C291" s="304"/>
    </row>
    <row r="292" spans="3:3" x14ac:dyDescent="0.3">
      <c r="C292" s="304"/>
    </row>
    <row r="293" spans="3:3" x14ac:dyDescent="0.3">
      <c r="C293" s="304"/>
    </row>
    <row r="294" spans="3:3" x14ac:dyDescent="0.3">
      <c r="C294" s="304"/>
    </row>
    <row r="295" spans="3:3" x14ac:dyDescent="0.3">
      <c r="C295" s="304"/>
    </row>
    <row r="296" spans="3:3" x14ac:dyDescent="0.3">
      <c r="C296" s="304"/>
    </row>
    <row r="297" spans="3:3" x14ac:dyDescent="0.3">
      <c r="C297" s="304"/>
    </row>
    <row r="298" spans="3:3" x14ac:dyDescent="0.3">
      <c r="C298" s="304"/>
    </row>
    <row r="299" spans="3:3" x14ac:dyDescent="0.3">
      <c r="C299" s="304"/>
    </row>
    <row r="300" spans="3:3" x14ac:dyDescent="0.3">
      <c r="C300" s="304"/>
    </row>
    <row r="301" spans="3:3" x14ac:dyDescent="0.3">
      <c r="C301" s="304"/>
    </row>
    <row r="302" spans="3:3" x14ac:dyDescent="0.3">
      <c r="C302" s="304"/>
    </row>
    <row r="303" spans="3:3" x14ac:dyDescent="0.3">
      <c r="C303" s="304"/>
    </row>
    <row r="304" spans="3:3" x14ac:dyDescent="0.3">
      <c r="C304" s="304"/>
    </row>
    <row r="305" spans="3:3" x14ac:dyDescent="0.3">
      <c r="C305" s="304"/>
    </row>
    <row r="306" spans="3:3" x14ac:dyDescent="0.3">
      <c r="C306" s="304"/>
    </row>
    <row r="307" spans="3:3" x14ac:dyDescent="0.3">
      <c r="C307" s="304"/>
    </row>
    <row r="308" spans="3:3" x14ac:dyDescent="0.3">
      <c r="C308" s="304"/>
    </row>
    <row r="309" spans="3:3" x14ac:dyDescent="0.3">
      <c r="C309" s="304"/>
    </row>
    <row r="310" spans="3:3" x14ac:dyDescent="0.3">
      <c r="C310" s="304"/>
    </row>
    <row r="311" spans="3:3" x14ac:dyDescent="0.3">
      <c r="C311" s="304"/>
    </row>
    <row r="312" spans="3:3" x14ac:dyDescent="0.3">
      <c r="C312" s="304"/>
    </row>
    <row r="313" spans="3:3" x14ac:dyDescent="0.3">
      <c r="C313" s="304"/>
    </row>
    <row r="314" spans="3:3" x14ac:dyDescent="0.3">
      <c r="C314" s="304"/>
    </row>
    <row r="315" spans="3:3" x14ac:dyDescent="0.3">
      <c r="C315" s="304"/>
    </row>
    <row r="316" spans="3:3" x14ac:dyDescent="0.3">
      <c r="C316" s="304"/>
    </row>
    <row r="317" spans="3:3" x14ac:dyDescent="0.3">
      <c r="C317" s="304"/>
    </row>
    <row r="318" spans="3:3" x14ac:dyDescent="0.3">
      <c r="C318" s="304"/>
    </row>
    <row r="319" spans="3:3" x14ac:dyDescent="0.3">
      <c r="C319" s="304"/>
    </row>
    <row r="320" spans="3:3" x14ac:dyDescent="0.3">
      <c r="C320" s="304"/>
    </row>
    <row r="321" spans="3:3" x14ac:dyDescent="0.3">
      <c r="C321" s="304"/>
    </row>
    <row r="322" spans="3:3" x14ac:dyDescent="0.3">
      <c r="C322" s="304"/>
    </row>
    <row r="323" spans="3:3" x14ac:dyDescent="0.3">
      <c r="C323" s="304"/>
    </row>
    <row r="324" spans="3:3" x14ac:dyDescent="0.3">
      <c r="C324" s="304"/>
    </row>
    <row r="325" spans="3:3" x14ac:dyDescent="0.3">
      <c r="C325" s="304"/>
    </row>
    <row r="326" spans="3:3" x14ac:dyDescent="0.3">
      <c r="C326" s="304"/>
    </row>
    <row r="327" spans="3:3" x14ac:dyDescent="0.3">
      <c r="C327" s="304"/>
    </row>
    <row r="328" spans="3:3" x14ac:dyDescent="0.3">
      <c r="C328" s="304"/>
    </row>
    <row r="329" spans="3:3" x14ac:dyDescent="0.3">
      <c r="C329" s="304"/>
    </row>
    <row r="330" spans="3:3" x14ac:dyDescent="0.3">
      <c r="C330" s="304"/>
    </row>
    <row r="331" spans="3:3" x14ac:dyDescent="0.3">
      <c r="C331" s="304"/>
    </row>
    <row r="332" spans="3:3" x14ac:dyDescent="0.3">
      <c r="C332" s="304"/>
    </row>
    <row r="333" spans="3:3" x14ac:dyDescent="0.3">
      <c r="C333" s="304"/>
    </row>
    <row r="334" spans="3:3" x14ac:dyDescent="0.3">
      <c r="C334" s="304"/>
    </row>
    <row r="335" spans="3:3" x14ac:dyDescent="0.3">
      <c r="C335" s="304"/>
    </row>
    <row r="336" spans="3:3" x14ac:dyDescent="0.3">
      <c r="C336" s="304"/>
    </row>
    <row r="337" spans="3:3" x14ac:dyDescent="0.3">
      <c r="C337" s="304"/>
    </row>
    <row r="338" spans="3:3" x14ac:dyDescent="0.3">
      <c r="C338" s="304"/>
    </row>
    <row r="339" spans="3:3" x14ac:dyDescent="0.3">
      <c r="C339" s="304"/>
    </row>
    <row r="340" spans="3:3" x14ac:dyDescent="0.3">
      <c r="C340" s="304"/>
    </row>
    <row r="341" spans="3:3" x14ac:dyDescent="0.3">
      <c r="C341" s="304"/>
    </row>
    <row r="342" spans="3:3" x14ac:dyDescent="0.3">
      <c r="C342" s="304"/>
    </row>
    <row r="343" spans="3:3" x14ac:dyDescent="0.3">
      <c r="C343" s="304"/>
    </row>
    <row r="344" spans="3:3" x14ac:dyDescent="0.3">
      <c r="C344" s="304"/>
    </row>
    <row r="345" spans="3:3" x14ac:dyDescent="0.3">
      <c r="C345" s="304"/>
    </row>
    <row r="346" spans="3:3" x14ac:dyDescent="0.3">
      <c r="C346" s="304"/>
    </row>
    <row r="347" spans="3:3" x14ac:dyDescent="0.3">
      <c r="C347" s="304"/>
    </row>
    <row r="348" spans="3:3" x14ac:dyDescent="0.3">
      <c r="C348" s="304"/>
    </row>
    <row r="349" spans="3:3" x14ac:dyDescent="0.3">
      <c r="C349" s="304"/>
    </row>
    <row r="350" spans="3:3" x14ac:dyDescent="0.3">
      <c r="C350" s="304"/>
    </row>
    <row r="351" spans="3:3" x14ac:dyDescent="0.3">
      <c r="C351" s="304"/>
    </row>
    <row r="352" spans="3:3" x14ac:dyDescent="0.3">
      <c r="C352" s="304"/>
    </row>
    <row r="353" spans="3:3" x14ac:dyDescent="0.3">
      <c r="C353" s="304"/>
    </row>
    <row r="354" spans="3:3" x14ac:dyDescent="0.3">
      <c r="C354" s="304"/>
    </row>
    <row r="355" spans="3:3" x14ac:dyDescent="0.3">
      <c r="C355" s="304"/>
    </row>
    <row r="356" spans="3:3" x14ac:dyDescent="0.3">
      <c r="C356" s="304"/>
    </row>
    <row r="357" spans="3:3" x14ac:dyDescent="0.3">
      <c r="C357" s="304"/>
    </row>
    <row r="358" spans="3:3" x14ac:dyDescent="0.3">
      <c r="C358" s="304"/>
    </row>
    <row r="359" spans="3:3" x14ac:dyDescent="0.3">
      <c r="C359" s="304"/>
    </row>
    <row r="360" spans="3:3" x14ac:dyDescent="0.3">
      <c r="C360" s="304"/>
    </row>
    <row r="361" spans="3:3" x14ac:dyDescent="0.3">
      <c r="C361" s="304"/>
    </row>
    <row r="362" spans="3:3" x14ac:dyDescent="0.3">
      <c r="C362" s="304"/>
    </row>
    <row r="363" spans="3:3" x14ac:dyDescent="0.3">
      <c r="C363" s="304"/>
    </row>
    <row r="364" spans="3:3" x14ac:dyDescent="0.3">
      <c r="C364" s="304"/>
    </row>
    <row r="365" spans="3:3" x14ac:dyDescent="0.3">
      <c r="C365" s="304"/>
    </row>
    <row r="366" spans="3:3" x14ac:dyDescent="0.3">
      <c r="C366" s="304"/>
    </row>
    <row r="367" spans="3:3" x14ac:dyDescent="0.3">
      <c r="C367" s="304"/>
    </row>
    <row r="368" spans="3:3" x14ac:dyDescent="0.3">
      <c r="C368" s="304"/>
    </row>
    <row r="369" spans="3:3" x14ac:dyDescent="0.3">
      <c r="C369" s="304"/>
    </row>
    <row r="370" spans="3:3" x14ac:dyDescent="0.3">
      <c r="C370" s="304"/>
    </row>
    <row r="371" spans="3:3" x14ac:dyDescent="0.3">
      <c r="C371" s="304"/>
    </row>
    <row r="372" spans="3:3" x14ac:dyDescent="0.3">
      <c r="C372" s="304"/>
    </row>
    <row r="373" spans="3:3" x14ac:dyDescent="0.3">
      <c r="C373" s="304"/>
    </row>
    <row r="374" spans="3:3" x14ac:dyDescent="0.3">
      <c r="C374" s="304"/>
    </row>
    <row r="375" spans="3:3" x14ac:dyDescent="0.3">
      <c r="C375" s="304"/>
    </row>
    <row r="376" spans="3:3" x14ac:dyDescent="0.3">
      <c r="C376" s="304"/>
    </row>
    <row r="377" spans="3:3" x14ac:dyDescent="0.3">
      <c r="C377" s="304"/>
    </row>
    <row r="378" spans="3:3" x14ac:dyDescent="0.3">
      <c r="C378" s="304"/>
    </row>
    <row r="379" spans="3:3" x14ac:dyDescent="0.3">
      <c r="C379" s="304"/>
    </row>
    <row r="380" spans="3:3" x14ac:dyDescent="0.3">
      <c r="C380" s="304"/>
    </row>
    <row r="381" spans="3:3" x14ac:dyDescent="0.3">
      <c r="C381" s="304"/>
    </row>
    <row r="382" spans="3:3" x14ac:dyDescent="0.3">
      <c r="C382" s="304"/>
    </row>
    <row r="383" spans="3:3" x14ac:dyDescent="0.3">
      <c r="C383" s="304"/>
    </row>
    <row r="384" spans="3:3" x14ac:dyDescent="0.3">
      <c r="C384" s="304"/>
    </row>
    <row r="385" spans="3:3" x14ac:dyDescent="0.3">
      <c r="C385" s="304"/>
    </row>
    <row r="386" spans="3:3" x14ac:dyDescent="0.3">
      <c r="C386" s="304"/>
    </row>
    <row r="387" spans="3:3" x14ac:dyDescent="0.3">
      <c r="C387" s="304"/>
    </row>
    <row r="388" spans="3:3" x14ac:dyDescent="0.3">
      <c r="C388" s="304"/>
    </row>
    <row r="389" spans="3:3" x14ac:dyDescent="0.3">
      <c r="C389" s="304"/>
    </row>
    <row r="390" spans="3:3" x14ac:dyDescent="0.3">
      <c r="C390" s="304"/>
    </row>
    <row r="391" spans="3:3" x14ac:dyDescent="0.3">
      <c r="C391" s="304"/>
    </row>
    <row r="392" spans="3:3" x14ac:dyDescent="0.3">
      <c r="C392" s="304"/>
    </row>
    <row r="393" spans="3:3" x14ac:dyDescent="0.3">
      <c r="C393" s="304"/>
    </row>
    <row r="394" spans="3:3" x14ac:dyDescent="0.3">
      <c r="C394" s="304"/>
    </row>
    <row r="395" spans="3:3" x14ac:dyDescent="0.3">
      <c r="C395" s="304"/>
    </row>
    <row r="396" spans="3:3" x14ac:dyDescent="0.3">
      <c r="C396" s="304"/>
    </row>
    <row r="397" spans="3:3" x14ac:dyDescent="0.3">
      <c r="C397" s="304"/>
    </row>
    <row r="398" spans="3:3" x14ac:dyDescent="0.3">
      <c r="C398" s="304"/>
    </row>
    <row r="399" spans="3:3" x14ac:dyDescent="0.3">
      <c r="C399" s="304"/>
    </row>
    <row r="400" spans="3:3" x14ac:dyDescent="0.3">
      <c r="C400" s="304"/>
    </row>
    <row r="401" spans="3:3" x14ac:dyDescent="0.3">
      <c r="C401" s="304"/>
    </row>
    <row r="402" spans="3:3" x14ac:dyDescent="0.3">
      <c r="C402" s="304"/>
    </row>
    <row r="403" spans="3:3" x14ac:dyDescent="0.3">
      <c r="C403" s="304"/>
    </row>
    <row r="404" spans="3:3" x14ac:dyDescent="0.3">
      <c r="C404" s="304"/>
    </row>
    <row r="405" spans="3:3" x14ac:dyDescent="0.3">
      <c r="C405" s="304"/>
    </row>
    <row r="406" spans="3:3" x14ac:dyDescent="0.3">
      <c r="C406" s="304"/>
    </row>
    <row r="407" spans="3:3" x14ac:dyDescent="0.3">
      <c r="C407" s="304"/>
    </row>
    <row r="408" spans="3:3" x14ac:dyDescent="0.3">
      <c r="C408" s="304"/>
    </row>
    <row r="409" spans="3:3" x14ac:dyDescent="0.3">
      <c r="C409" s="304"/>
    </row>
    <row r="410" spans="3:3" x14ac:dyDescent="0.3">
      <c r="C410" s="304"/>
    </row>
    <row r="411" spans="3:3" x14ac:dyDescent="0.3">
      <c r="C411" s="304"/>
    </row>
    <row r="412" spans="3:3" x14ac:dyDescent="0.3">
      <c r="C412" s="304"/>
    </row>
    <row r="413" spans="3:3" x14ac:dyDescent="0.3">
      <c r="C413" s="304"/>
    </row>
    <row r="414" spans="3:3" x14ac:dyDescent="0.3">
      <c r="C414" s="304"/>
    </row>
    <row r="415" spans="3:3" x14ac:dyDescent="0.3">
      <c r="C415" s="304"/>
    </row>
    <row r="416" spans="3:3" x14ac:dyDescent="0.3">
      <c r="C416" s="304"/>
    </row>
    <row r="417" spans="3:3" x14ac:dyDescent="0.3">
      <c r="C417" s="304"/>
    </row>
    <row r="418" spans="3:3" x14ac:dyDescent="0.3">
      <c r="C418" s="304"/>
    </row>
    <row r="419" spans="3:3" x14ac:dyDescent="0.3">
      <c r="C419" s="304"/>
    </row>
    <row r="420" spans="3:3" x14ac:dyDescent="0.3">
      <c r="C420" s="304"/>
    </row>
    <row r="421" spans="3:3" x14ac:dyDescent="0.3">
      <c r="C421" s="304"/>
    </row>
    <row r="422" spans="3:3" x14ac:dyDescent="0.3">
      <c r="C422" s="304"/>
    </row>
    <row r="423" spans="3:3" x14ac:dyDescent="0.3">
      <c r="C423" s="304"/>
    </row>
    <row r="424" spans="3:3" x14ac:dyDescent="0.3">
      <c r="C424" s="304"/>
    </row>
    <row r="425" spans="3:3" x14ac:dyDescent="0.3">
      <c r="C425" s="304"/>
    </row>
    <row r="426" spans="3:3" x14ac:dyDescent="0.3">
      <c r="C426" s="304"/>
    </row>
    <row r="427" spans="3:3" x14ac:dyDescent="0.3">
      <c r="C427" s="304"/>
    </row>
    <row r="428" spans="3:3" x14ac:dyDescent="0.3">
      <c r="C428" s="304"/>
    </row>
    <row r="429" spans="3:3" x14ac:dyDescent="0.3">
      <c r="C429" s="304"/>
    </row>
    <row r="430" spans="3:3" x14ac:dyDescent="0.3">
      <c r="C430" s="304"/>
    </row>
    <row r="431" spans="3:3" x14ac:dyDescent="0.3">
      <c r="C431" s="304"/>
    </row>
    <row r="432" spans="3:3" x14ac:dyDescent="0.3">
      <c r="C432" s="304"/>
    </row>
    <row r="433" spans="3:3" x14ac:dyDescent="0.3">
      <c r="C433" s="304"/>
    </row>
    <row r="434" spans="3:3" x14ac:dyDescent="0.3">
      <c r="C434" s="304"/>
    </row>
    <row r="435" spans="3:3" x14ac:dyDescent="0.3">
      <c r="C435" s="304"/>
    </row>
    <row r="436" spans="3:3" x14ac:dyDescent="0.3">
      <c r="C436" s="304"/>
    </row>
    <row r="437" spans="3:3" x14ac:dyDescent="0.3">
      <c r="C437" s="304"/>
    </row>
    <row r="438" spans="3:3" x14ac:dyDescent="0.3">
      <c r="C438" s="304"/>
    </row>
    <row r="439" spans="3:3" x14ac:dyDescent="0.3">
      <c r="C439" s="304"/>
    </row>
    <row r="440" spans="3:3" x14ac:dyDescent="0.3">
      <c r="C440" s="304"/>
    </row>
    <row r="441" spans="3:3" x14ac:dyDescent="0.3">
      <c r="C441" s="304"/>
    </row>
    <row r="442" spans="3:3" x14ac:dyDescent="0.3">
      <c r="C442" s="304"/>
    </row>
    <row r="443" spans="3:3" x14ac:dyDescent="0.3">
      <c r="C443" s="304"/>
    </row>
    <row r="444" spans="3:3" x14ac:dyDescent="0.3">
      <c r="C444" s="304"/>
    </row>
    <row r="445" spans="3:3" x14ac:dyDescent="0.3">
      <c r="C445" s="304"/>
    </row>
    <row r="446" spans="3:3" x14ac:dyDescent="0.3">
      <c r="C446" s="304"/>
    </row>
    <row r="447" spans="3:3" x14ac:dyDescent="0.3">
      <c r="C447" s="304"/>
    </row>
    <row r="448" spans="3:3" x14ac:dyDescent="0.3">
      <c r="C448" s="304"/>
    </row>
    <row r="449" spans="3:3" x14ac:dyDescent="0.3">
      <c r="C449" s="304"/>
    </row>
    <row r="450" spans="3:3" x14ac:dyDescent="0.3">
      <c r="C450" s="304"/>
    </row>
    <row r="451" spans="3:3" x14ac:dyDescent="0.3">
      <c r="C451" s="304"/>
    </row>
    <row r="452" spans="3:3" x14ac:dyDescent="0.3">
      <c r="C452" s="304"/>
    </row>
    <row r="453" spans="3:3" x14ac:dyDescent="0.3">
      <c r="C453" s="304"/>
    </row>
    <row r="454" spans="3:3" x14ac:dyDescent="0.3">
      <c r="C454" s="304"/>
    </row>
    <row r="455" spans="3:3" x14ac:dyDescent="0.3">
      <c r="C455" s="304"/>
    </row>
    <row r="456" spans="3:3" x14ac:dyDescent="0.3">
      <c r="C456" s="304"/>
    </row>
    <row r="457" spans="3:3" x14ac:dyDescent="0.3">
      <c r="C457" s="304"/>
    </row>
    <row r="458" spans="3:3" x14ac:dyDescent="0.3">
      <c r="C458" s="304"/>
    </row>
    <row r="459" spans="3:3" x14ac:dyDescent="0.3">
      <c r="C459" s="304"/>
    </row>
    <row r="460" spans="3:3" x14ac:dyDescent="0.3">
      <c r="C460" s="304"/>
    </row>
    <row r="461" spans="3:3" x14ac:dyDescent="0.3">
      <c r="C461" s="304"/>
    </row>
    <row r="462" spans="3:3" x14ac:dyDescent="0.3">
      <c r="C462" s="304"/>
    </row>
    <row r="463" spans="3:3" x14ac:dyDescent="0.3">
      <c r="C463" s="304"/>
    </row>
    <row r="464" spans="3:3" x14ac:dyDescent="0.3">
      <c r="C464" s="304"/>
    </row>
    <row r="465" spans="3:3" x14ac:dyDescent="0.3">
      <c r="C465" s="304"/>
    </row>
    <row r="466" spans="3:3" x14ac:dyDescent="0.3">
      <c r="C466" s="304"/>
    </row>
    <row r="467" spans="3:3" x14ac:dyDescent="0.3">
      <c r="C467" s="304"/>
    </row>
    <row r="468" spans="3:3" x14ac:dyDescent="0.3">
      <c r="C468" s="304"/>
    </row>
    <row r="469" spans="3:3" x14ac:dyDescent="0.3">
      <c r="C469" s="304"/>
    </row>
    <row r="470" spans="3:3" x14ac:dyDescent="0.3">
      <c r="C470" s="304"/>
    </row>
    <row r="471" spans="3:3" x14ac:dyDescent="0.3">
      <c r="C471" s="304"/>
    </row>
    <row r="472" spans="3:3" x14ac:dyDescent="0.3">
      <c r="C472" s="304"/>
    </row>
    <row r="473" spans="3:3" x14ac:dyDescent="0.3">
      <c r="C473" s="304"/>
    </row>
    <row r="474" spans="3:3" x14ac:dyDescent="0.3">
      <c r="C474" s="304"/>
    </row>
    <row r="475" spans="3:3" x14ac:dyDescent="0.3">
      <c r="C475" s="304"/>
    </row>
    <row r="476" spans="3:3" x14ac:dyDescent="0.3">
      <c r="C476" s="304"/>
    </row>
    <row r="477" spans="3:3" x14ac:dyDescent="0.3">
      <c r="C477" s="304"/>
    </row>
    <row r="478" spans="3:3" x14ac:dyDescent="0.3">
      <c r="C478" s="304"/>
    </row>
    <row r="479" spans="3:3" x14ac:dyDescent="0.3">
      <c r="C479" s="304"/>
    </row>
    <row r="480" spans="3:3" x14ac:dyDescent="0.3">
      <c r="C480" s="304"/>
    </row>
    <row r="481" spans="3:3" x14ac:dyDescent="0.3">
      <c r="C481" s="304"/>
    </row>
    <row r="482" spans="3:3" x14ac:dyDescent="0.3">
      <c r="C482" s="304"/>
    </row>
    <row r="483" spans="3:3" x14ac:dyDescent="0.3">
      <c r="C483" s="304"/>
    </row>
    <row r="484" spans="3:3" x14ac:dyDescent="0.3">
      <c r="C484" s="304"/>
    </row>
    <row r="485" spans="3:3" x14ac:dyDescent="0.3">
      <c r="C485" s="304"/>
    </row>
    <row r="486" spans="3:3" x14ac:dyDescent="0.3">
      <c r="C486" s="304"/>
    </row>
    <row r="487" spans="3:3" x14ac:dyDescent="0.3">
      <c r="C487" s="304"/>
    </row>
    <row r="488" spans="3:3" x14ac:dyDescent="0.3">
      <c r="C488" s="304"/>
    </row>
    <row r="489" spans="3:3" x14ac:dyDescent="0.3">
      <c r="C489" s="304"/>
    </row>
    <row r="490" spans="3:3" x14ac:dyDescent="0.3">
      <c r="C490" s="304"/>
    </row>
    <row r="491" spans="3:3" x14ac:dyDescent="0.3">
      <c r="C491" s="304"/>
    </row>
    <row r="492" spans="3:3" x14ac:dyDescent="0.3">
      <c r="C492" s="304"/>
    </row>
    <row r="493" spans="3:3" x14ac:dyDescent="0.3">
      <c r="C493" s="304"/>
    </row>
    <row r="494" spans="3:3" x14ac:dyDescent="0.3">
      <c r="C494" s="304"/>
    </row>
    <row r="495" spans="3:3" x14ac:dyDescent="0.3">
      <c r="C495" s="304"/>
    </row>
    <row r="496" spans="3:3" x14ac:dyDescent="0.3">
      <c r="C496" s="304"/>
    </row>
    <row r="497" spans="3:3" x14ac:dyDescent="0.3">
      <c r="C497" s="304"/>
    </row>
    <row r="498" spans="3:3" x14ac:dyDescent="0.3">
      <c r="C498" s="304"/>
    </row>
    <row r="499" spans="3:3" x14ac:dyDescent="0.3">
      <c r="C499" s="304"/>
    </row>
    <row r="500" spans="3:3" x14ac:dyDescent="0.3">
      <c r="C500" s="304"/>
    </row>
    <row r="501" spans="3:3" x14ac:dyDescent="0.3">
      <c r="C501" s="304"/>
    </row>
    <row r="502" spans="3:3" x14ac:dyDescent="0.3">
      <c r="C502" s="304"/>
    </row>
    <row r="503" spans="3:3" x14ac:dyDescent="0.3">
      <c r="C503" s="304"/>
    </row>
    <row r="504" spans="3:3" x14ac:dyDescent="0.3">
      <c r="C504" s="304"/>
    </row>
    <row r="505" spans="3:3" x14ac:dyDescent="0.3">
      <c r="C505" s="304"/>
    </row>
    <row r="506" spans="3:3" x14ac:dyDescent="0.3">
      <c r="C506" s="304"/>
    </row>
    <row r="507" spans="3:3" x14ac:dyDescent="0.3">
      <c r="C507" s="304"/>
    </row>
    <row r="508" spans="3:3" x14ac:dyDescent="0.3">
      <c r="C508" s="304"/>
    </row>
    <row r="509" spans="3:3" x14ac:dyDescent="0.3">
      <c r="C509" s="304"/>
    </row>
    <row r="510" spans="3:3" x14ac:dyDescent="0.3">
      <c r="C510" s="304"/>
    </row>
    <row r="511" spans="3:3" x14ac:dyDescent="0.3">
      <c r="C511" s="304"/>
    </row>
    <row r="512" spans="3:3" x14ac:dyDescent="0.3">
      <c r="C512" s="304"/>
    </row>
    <row r="513" spans="3:3" x14ac:dyDescent="0.3">
      <c r="C513" s="304"/>
    </row>
    <row r="514" spans="3:3" x14ac:dyDescent="0.3">
      <c r="C514" s="304"/>
    </row>
    <row r="515" spans="3:3" x14ac:dyDescent="0.3">
      <c r="C515" s="304"/>
    </row>
    <row r="516" spans="3:3" x14ac:dyDescent="0.3">
      <c r="C516" s="304"/>
    </row>
    <row r="517" spans="3:3" x14ac:dyDescent="0.3">
      <c r="C517" s="304"/>
    </row>
    <row r="518" spans="3:3" x14ac:dyDescent="0.3">
      <c r="C518" s="304"/>
    </row>
    <row r="519" spans="3:3" x14ac:dyDescent="0.3">
      <c r="C519" s="304"/>
    </row>
    <row r="520" spans="3:3" x14ac:dyDescent="0.3">
      <c r="C520" s="304"/>
    </row>
    <row r="521" spans="3:3" x14ac:dyDescent="0.3">
      <c r="C521" s="304"/>
    </row>
    <row r="522" spans="3:3" x14ac:dyDescent="0.3">
      <c r="C522" s="304"/>
    </row>
    <row r="523" spans="3:3" x14ac:dyDescent="0.3">
      <c r="C523" s="304"/>
    </row>
    <row r="524" spans="3:3" x14ac:dyDescent="0.3">
      <c r="C524" s="304"/>
    </row>
    <row r="525" spans="3:3" x14ac:dyDescent="0.3">
      <c r="C525" s="304"/>
    </row>
    <row r="526" spans="3:3" x14ac:dyDescent="0.3">
      <c r="C526" s="304"/>
    </row>
    <row r="527" spans="3:3" x14ac:dyDescent="0.3">
      <c r="C527" s="304"/>
    </row>
    <row r="528" spans="3:3" x14ac:dyDescent="0.3">
      <c r="C528" s="304"/>
    </row>
    <row r="529" spans="3:3" x14ac:dyDescent="0.3">
      <c r="C529" s="304"/>
    </row>
    <row r="530" spans="3:3" x14ac:dyDescent="0.3">
      <c r="C530" s="304"/>
    </row>
    <row r="531" spans="3:3" x14ac:dyDescent="0.3">
      <c r="C531" s="304"/>
    </row>
    <row r="532" spans="3:3" x14ac:dyDescent="0.3">
      <c r="C532" s="304"/>
    </row>
    <row r="533" spans="3:3" x14ac:dyDescent="0.3">
      <c r="C533" s="304"/>
    </row>
    <row r="534" spans="3:3" x14ac:dyDescent="0.3">
      <c r="C534" s="304"/>
    </row>
    <row r="535" spans="3:3" x14ac:dyDescent="0.3">
      <c r="C535" s="304"/>
    </row>
    <row r="536" spans="3:3" x14ac:dyDescent="0.3">
      <c r="C536" s="304"/>
    </row>
    <row r="537" spans="3:3" x14ac:dyDescent="0.3">
      <c r="C537" s="304"/>
    </row>
    <row r="538" spans="3:3" x14ac:dyDescent="0.3">
      <c r="C538" s="304"/>
    </row>
    <row r="539" spans="3:3" x14ac:dyDescent="0.3">
      <c r="C539" s="304"/>
    </row>
    <row r="540" spans="3:3" x14ac:dyDescent="0.3">
      <c r="C540" s="304"/>
    </row>
    <row r="541" spans="3:3" x14ac:dyDescent="0.3">
      <c r="C541" s="304"/>
    </row>
    <row r="542" spans="3:3" x14ac:dyDescent="0.3">
      <c r="C542" s="304"/>
    </row>
    <row r="543" spans="3:3" x14ac:dyDescent="0.3">
      <c r="C543" s="304"/>
    </row>
    <row r="544" spans="3:3" x14ac:dyDescent="0.3">
      <c r="C544" s="304"/>
    </row>
    <row r="545" spans="3:3" x14ac:dyDescent="0.3">
      <c r="C545" s="304"/>
    </row>
    <row r="546" spans="3:3" x14ac:dyDescent="0.3">
      <c r="C546" s="304"/>
    </row>
    <row r="547" spans="3:3" x14ac:dyDescent="0.3">
      <c r="C547" s="304"/>
    </row>
    <row r="548" spans="3:3" x14ac:dyDescent="0.3">
      <c r="C548" s="304"/>
    </row>
    <row r="549" spans="3:3" x14ac:dyDescent="0.3">
      <c r="C549" s="304"/>
    </row>
    <row r="550" spans="3:3" x14ac:dyDescent="0.3">
      <c r="C550" s="304"/>
    </row>
    <row r="551" spans="3:3" x14ac:dyDescent="0.3">
      <c r="C551" s="304"/>
    </row>
    <row r="552" spans="3:3" x14ac:dyDescent="0.3">
      <c r="C552" s="304"/>
    </row>
    <row r="553" spans="3:3" x14ac:dyDescent="0.3">
      <c r="C553" s="304"/>
    </row>
    <row r="554" spans="3:3" x14ac:dyDescent="0.3">
      <c r="C554" s="304"/>
    </row>
    <row r="555" spans="3:3" x14ac:dyDescent="0.3">
      <c r="C555" s="304"/>
    </row>
    <row r="556" spans="3:3" x14ac:dyDescent="0.3">
      <c r="C556" s="304"/>
    </row>
    <row r="557" spans="3:3" x14ac:dyDescent="0.3">
      <c r="C557" s="304"/>
    </row>
    <row r="558" spans="3:3" x14ac:dyDescent="0.3">
      <c r="C558" s="304"/>
    </row>
    <row r="559" spans="3:3" x14ac:dyDescent="0.3">
      <c r="C559" s="304"/>
    </row>
    <row r="560" spans="3:3" x14ac:dyDescent="0.3">
      <c r="C560" s="304"/>
    </row>
    <row r="561" spans="3:3" x14ac:dyDescent="0.3">
      <c r="C561" s="304"/>
    </row>
    <row r="562" spans="3:3" x14ac:dyDescent="0.3">
      <c r="C562" s="304"/>
    </row>
    <row r="563" spans="3:3" x14ac:dyDescent="0.3">
      <c r="C563" s="304"/>
    </row>
    <row r="564" spans="3:3" x14ac:dyDescent="0.3">
      <c r="C564" s="304"/>
    </row>
    <row r="565" spans="3:3" x14ac:dyDescent="0.3">
      <c r="C565" s="304"/>
    </row>
    <row r="566" spans="3:3" x14ac:dyDescent="0.3">
      <c r="C566" s="304"/>
    </row>
    <row r="567" spans="3:3" x14ac:dyDescent="0.3">
      <c r="C567" s="304"/>
    </row>
    <row r="568" spans="3:3" x14ac:dyDescent="0.3">
      <c r="C568" s="304"/>
    </row>
    <row r="569" spans="3:3" x14ac:dyDescent="0.3">
      <c r="C569" s="304"/>
    </row>
    <row r="570" spans="3:3" x14ac:dyDescent="0.3">
      <c r="C570" s="304"/>
    </row>
    <row r="571" spans="3:3" x14ac:dyDescent="0.3">
      <c r="C571" s="304"/>
    </row>
    <row r="572" spans="3:3" x14ac:dyDescent="0.3">
      <c r="C572" s="304"/>
    </row>
    <row r="573" spans="3:3" x14ac:dyDescent="0.3">
      <c r="C573" s="304"/>
    </row>
    <row r="574" spans="3:3" x14ac:dyDescent="0.3">
      <c r="C574" s="304"/>
    </row>
    <row r="575" spans="3:3" x14ac:dyDescent="0.3">
      <c r="C575" s="304"/>
    </row>
    <row r="576" spans="3:3" x14ac:dyDescent="0.3">
      <c r="C576" s="304"/>
    </row>
    <row r="577" spans="3:3" x14ac:dyDescent="0.3">
      <c r="C577" s="304"/>
    </row>
    <row r="578" spans="3:3" x14ac:dyDescent="0.3">
      <c r="C578" s="304"/>
    </row>
    <row r="579" spans="3:3" x14ac:dyDescent="0.3">
      <c r="C579" s="304"/>
    </row>
    <row r="580" spans="3:3" x14ac:dyDescent="0.3">
      <c r="C580" s="304"/>
    </row>
    <row r="581" spans="3:3" x14ac:dyDescent="0.3">
      <c r="C581" s="304"/>
    </row>
    <row r="582" spans="3:3" x14ac:dyDescent="0.3">
      <c r="C582" s="304"/>
    </row>
    <row r="583" spans="3:3" x14ac:dyDescent="0.3">
      <c r="C583" s="304"/>
    </row>
    <row r="584" spans="3:3" x14ac:dyDescent="0.3">
      <c r="C584" s="304"/>
    </row>
    <row r="585" spans="3:3" x14ac:dyDescent="0.3">
      <c r="C585" s="304"/>
    </row>
    <row r="586" spans="3:3" x14ac:dyDescent="0.3">
      <c r="C586" s="304"/>
    </row>
    <row r="587" spans="3:3" x14ac:dyDescent="0.3">
      <c r="C587" s="304"/>
    </row>
    <row r="588" spans="3:3" x14ac:dyDescent="0.3">
      <c r="C588" s="304"/>
    </row>
    <row r="589" spans="3:3" x14ac:dyDescent="0.3">
      <c r="C589" s="304"/>
    </row>
    <row r="590" spans="3:3" x14ac:dyDescent="0.3">
      <c r="C590" s="304"/>
    </row>
    <row r="591" spans="3:3" x14ac:dyDescent="0.3">
      <c r="C591" s="304"/>
    </row>
    <row r="592" spans="3:3" x14ac:dyDescent="0.3">
      <c r="C592" s="304"/>
    </row>
    <row r="593" spans="3:3" x14ac:dyDescent="0.3">
      <c r="C593" s="304"/>
    </row>
    <row r="594" spans="3:3" x14ac:dyDescent="0.3">
      <c r="C594" s="304"/>
    </row>
    <row r="595" spans="3:3" x14ac:dyDescent="0.3">
      <c r="C595" s="304"/>
    </row>
    <row r="596" spans="3:3" x14ac:dyDescent="0.3">
      <c r="C596" s="304"/>
    </row>
    <row r="597" spans="3:3" x14ac:dyDescent="0.3">
      <c r="C597" s="304"/>
    </row>
    <row r="598" spans="3:3" x14ac:dyDescent="0.3">
      <c r="C598" s="304"/>
    </row>
    <row r="599" spans="3:3" x14ac:dyDescent="0.3">
      <c r="C599" s="304"/>
    </row>
    <row r="600" spans="3:3" x14ac:dyDescent="0.3">
      <c r="C600" s="304"/>
    </row>
    <row r="601" spans="3:3" x14ac:dyDescent="0.3">
      <c r="C601" s="304"/>
    </row>
    <row r="602" spans="3:3" x14ac:dyDescent="0.3">
      <c r="C602" s="304"/>
    </row>
    <row r="603" spans="3:3" x14ac:dyDescent="0.3">
      <c r="C603" s="304"/>
    </row>
    <row r="604" spans="3:3" x14ac:dyDescent="0.3">
      <c r="C604" s="304"/>
    </row>
    <row r="605" spans="3:3" x14ac:dyDescent="0.3">
      <c r="C605" s="304"/>
    </row>
    <row r="606" spans="3:3" x14ac:dyDescent="0.3">
      <c r="C606" s="304"/>
    </row>
    <row r="607" spans="3:3" x14ac:dyDescent="0.3">
      <c r="C607" s="304"/>
    </row>
    <row r="608" spans="3:3" x14ac:dyDescent="0.3">
      <c r="C608" s="304"/>
    </row>
    <row r="609" spans="3:3" x14ac:dyDescent="0.3">
      <c r="C609" s="304"/>
    </row>
    <row r="610" spans="3:3" x14ac:dyDescent="0.3">
      <c r="C610" s="304"/>
    </row>
    <row r="611" spans="3:3" x14ac:dyDescent="0.3">
      <c r="C611" s="304"/>
    </row>
    <row r="612" spans="3:3" x14ac:dyDescent="0.3">
      <c r="C612" s="304"/>
    </row>
    <row r="613" spans="3:3" x14ac:dyDescent="0.3">
      <c r="C613" s="304"/>
    </row>
    <row r="614" spans="3:3" x14ac:dyDescent="0.3">
      <c r="C614" s="304"/>
    </row>
    <row r="615" spans="3:3" x14ac:dyDescent="0.3">
      <c r="C615" s="304"/>
    </row>
    <row r="616" spans="3:3" x14ac:dyDescent="0.3">
      <c r="C616" s="304"/>
    </row>
    <row r="617" spans="3:3" x14ac:dyDescent="0.3">
      <c r="C617" s="304"/>
    </row>
    <row r="618" spans="3:3" x14ac:dyDescent="0.3">
      <c r="C618" s="304"/>
    </row>
    <row r="619" spans="3:3" x14ac:dyDescent="0.3">
      <c r="C619" s="304"/>
    </row>
    <row r="620" spans="3:3" x14ac:dyDescent="0.3">
      <c r="C620" s="304"/>
    </row>
    <row r="621" spans="3:3" x14ac:dyDescent="0.3">
      <c r="C621" s="304"/>
    </row>
    <row r="622" spans="3:3" x14ac:dyDescent="0.3">
      <c r="C622" s="304"/>
    </row>
    <row r="623" spans="3:3" x14ac:dyDescent="0.3">
      <c r="C623" s="304"/>
    </row>
    <row r="624" spans="3:3" x14ac:dyDescent="0.3">
      <c r="C624" s="304"/>
    </row>
    <row r="625" spans="3:3" x14ac:dyDescent="0.3">
      <c r="C625" s="304"/>
    </row>
    <row r="626" spans="3:3" x14ac:dyDescent="0.3">
      <c r="C626" s="304"/>
    </row>
    <row r="627" spans="3:3" x14ac:dyDescent="0.3">
      <c r="C627" s="304"/>
    </row>
    <row r="628" spans="3:3" x14ac:dyDescent="0.3">
      <c r="C628" s="304"/>
    </row>
    <row r="629" spans="3:3" x14ac:dyDescent="0.3">
      <c r="C629" s="304"/>
    </row>
    <row r="630" spans="3:3" x14ac:dyDescent="0.3">
      <c r="C630" s="304"/>
    </row>
    <row r="631" spans="3:3" x14ac:dyDescent="0.3">
      <c r="C631" s="304"/>
    </row>
    <row r="632" spans="3:3" x14ac:dyDescent="0.3">
      <c r="C632" s="304"/>
    </row>
    <row r="633" spans="3:3" x14ac:dyDescent="0.3">
      <c r="C633" s="304"/>
    </row>
    <row r="634" spans="3:3" x14ac:dyDescent="0.3">
      <c r="C634" s="304"/>
    </row>
    <row r="635" spans="3:3" x14ac:dyDescent="0.3">
      <c r="C635" s="304"/>
    </row>
    <row r="636" spans="3:3" x14ac:dyDescent="0.3">
      <c r="C636" s="304"/>
    </row>
    <row r="637" spans="3:3" x14ac:dyDescent="0.3">
      <c r="C637" s="304"/>
    </row>
    <row r="638" spans="3:3" x14ac:dyDescent="0.3">
      <c r="C638" s="304"/>
    </row>
    <row r="639" spans="3:3" x14ac:dyDescent="0.3">
      <c r="C639" s="304"/>
    </row>
    <row r="640" spans="3:3" x14ac:dyDescent="0.3">
      <c r="C640" s="304"/>
    </row>
    <row r="641" spans="3:3" x14ac:dyDescent="0.3">
      <c r="C641" s="304"/>
    </row>
    <row r="642" spans="3:3" x14ac:dyDescent="0.3">
      <c r="C642" s="304"/>
    </row>
    <row r="643" spans="3:3" x14ac:dyDescent="0.3">
      <c r="C643" s="304"/>
    </row>
    <row r="644" spans="3:3" x14ac:dyDescent="0.3">
      <c r="C644" s="304"/>
    </row>
    <row r="645" spans="3:3" x14ac:dyDescent="0.3">
      <c r="C645" s="304"/>
    </row>
    <row r="646" spans="3:3" x14ac:dyDescent="0.3">
      <c r="C646" s="304"/>
    </row>
    <row r="647" spans="3:3" x14ac:dyDescent="0.3">
      <c r="C647" s="304"/>
    </row>
    <row r="648" spans="3:3" x14ac:dyDescent="0.3">
      <c r="C648" s="304"/>
    </row>
    <row r="649" spans="3:3" x14ac:dyDescent="0.3">
      <c r="C649" s="304"/>
    </row>
    <row r="650" spans="3:3" x14ac:dyDescent="0.3">
      <c r="C650" s="304"/>
    </row>
    <row r="651" spans="3:3" x14ac:dyDescent="0.3">
      <c r="C651" s="304"/>
    </row>
    <row r="652" spans="3:3" x14ac:dyDescent="0.3">
      <c r="C652" s="304"/>
    </row>
    <row r="653" spans="3:3" x14ac:dyDescent="0.3">
      <c r="C653" s="304"/>
    </row>
    <row r="654" spans="3:3" x14ac:dyDescent="0.3">
      <c r="C654" s="304"/>
    </row>
    <row r="655" spans="3:3" x14ac:dyDescent="0.3">
      <c r="C655" s="304"/>
    </row>
    <row r="656" spans="3:3" x14ac:dyDescent="0.3">
      <c r="C656" s="304"/>
    </row>
    <row r="657" spans="3:3" x14ac:dyDescent="0.3">
      <c r="C657" s="304"/>
    </row>
    <row r="658" spans="3:3" x14ac:dyDescent="0.3">
      <c r="C658" s="304"/>
    </row>
    <row r="659" spans="3:3" x14ac:dyDescent="0.3">
      <c r="C659" s="304"/>
    </row>
    <row r="660" spans="3:3" x14ac:dyDescent="0.3">
      <c r="C660" s="304"/>
    </row>
    <row r="661" spans="3:3" x14ac:dyDescent="0.3">
      <c r="C661" s="304"/>
    </row>
    <row r="662" spans="3:3" x14ac:dyDescent="0.3">
      <c r="C662" s="304"/>
    </row>
    <row r="663" spans="3:3" x14ac:dyDescent="0.3">
      <c r="C663" s="304"/>
    </row>
    <row r="664" spans="3:3" x14ac:dyDescent="0.3">
      <c r="C664" s="304"/>
    </row>
    <row r="665" spans="3:3" x14ac:dyDescent="0.3">
      <c r="C665" s="304"/>
    </row>
    <row r="666" spans="3:3" x14ac:dyDescent="0.3">
      <c r="C666" s="304"/>
    </row>
    <row r="667" spans="3:3" x14ac:dyDescent="0.3">
      <c r="C667" s="304"/>
    </row>
    <row r="668" spans="3:3" x14ac:dyDescent="0.3">
      <c r="C668" s="304"/>
    </row>
    <row r="669" spans="3:3" x14ac:dyDescent="0.3">
      <c r="C669" s="304"/>
    </row>
    <row r="670" spans="3:3" x14ac:dyDescent="0.3">
      <c r="C670" s="304"/>
    </row>
    <row r="671" spans="3:3" x14ac:dyDescent="0.3">
      <c r="C671" s="304"/>
    </row>
    <row r="672" spans="3:3" x14ac:dyDescent="0.3">
      <c r="C672" s="304"/>
    </row>
    <row r="673" spans="3:3" x14ac:dyDescent="0.3">
      <c r="C673" s="304"/>
    </row>
    <row r="674" spans="3:3" x14ac:dyDescent="0.3">
      <c r="C674" s="304"/>
    </row>
    <row r="675" spans="3:3" x14ac:dyDescent="0.3">
      <c r="C675" s="304"/>
    </row>
    <row r="676" spans="3:3" x14ac:dyDescent="0.3">
      <c r="C676" s="304"/>
    </row>
    <row r="677" spans="3:3" x14ac:dyDescent="0.3">
      <c r="C677" s="304"/>
    </row>
    <row r="678" spans="3:3" x14ac:dyDescent="0.3">
      <c r="C678" s="304"/>
    </row>
    <row r="679" spans="3:3" x14ac:dyDescent="0.3">
      <c r="C679" s="304"/>
    </row>
    <row r="680" spans="3:3" x14ac:dyDescent="0.3">
      <c r="C680" s="304"/>
    </row>
    <row r="681" spans="3:3" x14ac:dyDescent="0.3">
      <c r="C681" s="304"/>
    </row>
    <row r="682" spans="3:3" x14ac:dyDescent="0.3">
      <c r="C682" s="304"/>
    </row>
    <row r="683" spans="3:3" x14ac:dyDescent="0.3">
      <c r="C683" s="304"/>
    </row>
    <row r="684" spans="3:3" x14ac:dyDescent="0.3">
      <c r="C684" s="304"/>
    </row>
    <row r="685" spans="3:3" x14ac:dyDescent="0.3">
      <c r="C685" s="304"/>
    </row>
    <row r="686" spans="3:3" x14ac:dyDescent="0.3">
      <c r="C686" s="304"/>
    </row>
    <row r="687" spans="3:3" x14ac:dyDescent="0.3">
      <c r="C687" s="304"/>
    </row>
    <row r="688" spans="3:3" x14ac:dyDescent="0.3">
      <c r="C688" s="304"/>
    </row>
    <row r="689" spans="3:3" x14ac:dyDescent="0.3">
      <c r="C689" s="304"/>
    </row>
    <row r="690" spans="3:3" x14ac:dyDescent="0.3">
      <c r="C690" s="304"/>
    </row>
    <row r="691" spans="3:3" x14ac:dyDescent="0.3">
      <c r="C691" s="304"/>
    </row>
    <row r="692" spans="3:3" x14ac:dyDescent="0.3">
      <c r="C692" s="304"/>
    </row>
    <row r="693" spans="3:3" x14ac:dyDescent="0.3">
      <c r="C693" s="304"/>
    </row>
    <row r="694" spans="3:3" x14ac:dyDescent="0.3">
      <c r="C694" s="304"/>
    </row>
    <row r="695" spans="3:3" x14ac:dyDescent="0.3">
      <c r="C695" s="304"/>
    </row>
    <row r="696" spans="3:3" x14ac:dyDescent="0.3">
      <c r="C696" s="304"/>
    </row>
    <row r="697" spans="3:3" x14ac:dyDescent="0.3">
      <c r="C697" s="304"/>
    </row>
    <row r="698" spans="3:3" x14ac:dyDescent="0.3">
      <c r="C698" s="304"/>
    </row>
    <row r="699" spans="3:3" x14ac:dyDescent="0.3">
      <c r="C699" s="304"/>
    </row>
    <row r="700" spans="3:3" x14ac:dyDescent="0.3">
      <c r="C700" s="304"/>
    </row>
    <row r="701" spans="3:3" x14ac:dyDescent="0.3">
      <c r="C701" s="304"/>
    </row>
    <row r="702" spans="3:3" x14ac:dyDescent="0.3">
      <c r="C702" s="304"/>
    </row>
    <row r="703" spans="3:3" x14ac:dyDescent="0.3">
      <c r="C703" s="304"/>
    </row>
    <row r="704" spans="3:3" x14ac:dyDescent="0.3">
      <c r="C704" s="304"/>
    </row>
    <row r="705" spans="3:3" x14ac:dyDescent="0.3">
      <c r="C705" s="304"/>
    </row>
    <row r="706" spans="3:3" x14ac:dyDescent="0.3">
      <c r="C706" s="304"/>
    </row>
    <row r="707" spans="3:3" x14ac:dyDescent="0.3">
      <c r="C707" s="304"/>
    </row>
    <row r="708" spans="3:3" x14ac:dyDescent="0.3">
      <c r="C708" s="304"/>
    </row>
    <row r="709" spans="3:3" x14ac:dyDescent="0.3">
      <c r="C709" s="304"/>
    </row>
    <row r="710" spans="3:3" x14ac:dyDescent="0.3">
      <c r="C710" s="304"/>
    </row>
    <row r="711" spans="3:3" x14ac:dyDescent="0.3">
      <c r="C711" s="304"/>
    </row>
    <row r="712" spans="3:3" x14ac:dyDescent="0.3">
      <c r="C712" s="304"/>
    </row>
    <row r="713" spans="3:3" x14ac:dyDescent="0.3">
      <c r="C713" s="304"/>
    </row>
    <row r="714" spans="3:3" x14ac:dyDescent="0.3">
      <c r="C714" s="304"/>
    </row>
    <row r="715" spans="3:3" x14ac:dyDescent="0.3">
      <c r="C715" s="304"/>
    </row>
    <row r="716" spans="3:3" x14ac:dyDescent="0.3">
      <c r="C716" s="304"/>
    </row>
    <row r="717" spans="3:3" x14ac:dyDescent="0.3">
      <c r="C717" s="304"/>
    </row>
    <row r="718" spans="3:3" x14ac:dyDescent="0.3">
      <c r="C718" s="304"/>
    </row>
    <row r="719" spans="3:3" x14ac:dyDescent="0.3">
      <c r="C719" s="304"/>
    </row>
    <row r="720" spans="3:3" x14ac:dyDescent="0.3">
      <c r="C720" s="304"/>
    </row>
    <row r="721" spans="3:3" x14ac:dyDescent="0.3">
      <c r="C721" s="304"/>
    </row>
    <row r="722" spans="3:3" x14ac:dyDescent="0.3">
      <c r="C722" s="304"/>
    </row>
    <row r="723" spans="3:3" x14ac:dyDescent="0.3">
      <c r="C723" s="304"/>
    </row>
    <row r="724" spans="3:3" x14ac:dyDescent="0.3">
      <c r="C724" s="304"/>
    </row>
    <row r="725" spans="3:3" x14ac:dyDescent="0.3">
      <c r="C725" s="304"/>
    </row>
    <row r="726" spans="3:3" x14ac:dyDescent="0.3">
      <c r="C726" s="304"/>
    </row>
    <row r="727" spans="3:3" x14ac:dyDescent="0.3">
      <c r="C727" s="304"/>
    </row>
    <row r="728" spans="3:3" x14ac:dyDescent="0.3">
      <c r="C728" s="304"/>
    </row>
    <row r="729" spans="3:3" x14ac:dyDescent="0.3">
      <c r="C729" s="304"/>
    </row>
    <row r="730" spans="3:3" x14ac:dyDescent="0.3">
      <c r="C730" s="304"/>
    </row>
    <row r="731" spans="3:3" x14ac:dyDescent="0.3">
      <c r="C731" s="304"/>
    </row>
    <row r="732" spans="3:3" x14ac:dyDescent="0.3">
      <c r="C732" s="304"/>
    </row>
    <row r="733" spans="3:3" x14ac:dyDescent="0.3">
      <c r="C733" s="304"/>
    </row>
    <row r="734" spans="3:3" x14ac:dyDescent="0.3">
      <c r="C734" s="304"/>
    </row>
    <row r="735" spans="3:3" x14ac:dyDescent="0.3">
      <c r="C735" s="304"/>
    </row>
    <row r="736" spans="3:3" x14ac:dyDescent="0.3">
      <c r="C736" s="304"/>
    </row>
    <row r="737" spans="3:3" x14ac:dyDescent="0.3">
      <c r="C737" s="304"/>
    </row>
    <row r="738" spans="3:3" x14ac:dyDescent="0.3">
      <c r="C738" s="304"/>
    </row>
    <row r="739" spans="3:3" x14ac:dyDescent="0.3">
      <c r="C739" s="304"/>
    </row>
    <row r="740" spans="3:3" x14ac:dyDescent="0.3">
      <c r="C740" s="304"/>
    </row>
    <row r="741" spans="3:3" x14ac:dyDescent="0.3">
      <c r="C741" s="304"/>
    </row>
    <row r="742" spans="3:3" x14ac:dyDescent="0.3">
      <c r="C742" s="304"/>
    </row>
    <row r="743" spans="3:3" x14ac:dyDescent="0.3">
      <c r="C743" s="304"/>
    </row>
    <row r="744" spans="3:3" x14ac:dyDescent="0.3">
      <c r="C744" s="304"/>
    </row>
    <row r="745" spans="3:3" x14ac:dyDescent="0.3">
      <c r="C745" s="304"/>
    </row>
    <row r="746" spans="3:3" x14ac:dyDescent="0.3">
      <c r="C746" s="304"/>
    </row>
    <row r="747" spans="3:3" x14ac:dyDescent="0.3">
      <c r="C747" s="304"/>
    </row>
    <row r="748" spans="3:3" x14ac:dyDescent="0.3">
      <c r="C748" s="304"/>
    </row>
    <row r="749" spans="3:3" x14ac:dyDescent="0.3">
      <c r="C749" s="304"/>
    </row>
    <row r="750" spans="3:3" x14ac:dyDescent="0.3">
      <c r="C750" s="304"/>
    </row>
    <row r="751" spans="3:3" x14ac:dyDescent="0.3">
      <c r="C751" s="304"/>
    </row>
    <row r="752" spans="3:3" x14ac:dyDescent="0.3">
      <c r="C752" s="304"/>
    </row>
    <row r="753" spans="3:3" x14ac:dyDescent="0.3">
      <c r="C753" s="304"/>
    </row>
    <row r="754" spans="3:3" x14ac:dyDescent="0.3">
      <c r="C754" s="304"/>
    </row>
    <row r="755" spans="3:3" x14ac:dyDescent="0.3">
      <c r="C755" s="304"/>
    </row>
    <row r="756" spans="3:3" x14ac:dyDescent="0.3">
      <c r="C756" s="304"/>
    </row>
    <row r="757" spans="3:3" x14ac:dyDescent="0.3">
      <c r="C757" s="304"/>
    </row>
    <row r="758" spans="3:3" x14ac:dyDescent="0.3">
      <c r="C758" s="304"/>
    </row>
    <row r="759" spans="3:3" x14ac:dyDescent="0.3">
      <c r="C759" s="304"/>
    </row>
    <row r="760" spans="3:3" x14ac:dyDescent="0.3">
      <c r="C760" s="304"/>
    </row>
    <row r="761" spans="3:3" x14ac:dyDescent="0.3">
      <c r="C761" s="304"/>
    </row>
    <row r="762" spans="3:3" x14ac:dyDescent="0.3">
      <c r="C762" s="304"/>
    </row>
    <row r="763" spans="3:3" x14ac:dyDescent="0.3">
      <c r="C763" s="304"/>
    </row>
    <row r="764" spans="3:3" x14ac:dyDescent="0.3">
      <c r="C764" s="304"/>
    </row>
    <row r="765" spans="3:3" x14ac:dyDescent="0.3">
      <c r="C765" s="304"/>
    </row>
    <row r="766" spans="3:3" x14ac:dyDescent="0.3">
      <c r="C766" s="304"/>
    </row>
    <row r="767" spans="3:3" x14ac:dyDescent="0.3">
      <c r="C767" s="304"/>
    </row>
    <row r="768" spans="3:3" x14ac:dyDescent="0.3">
      <c r="C768" s="304"/>
    </row>
    <row r="769" spans="3:3" x14ac:dyDescent="0.3">
      <c r="C769" s="304"/>
    </row>
    <row r="770" spans="3:3" x14ac:dyDescent="0.3">
      <c r="C770" s="304"/>
    </row>
    <row r="771" spans="3:3" x14ac:dyDescent="0.3">
      <c r="C771" s="304"/>
    </row>
    <row r="772" spans="3:3" x14ac:dyDescent="0.3">
      <c r="C772" s="304"/>
    </row>
    <row r="773" spans="3:3" x14ac:dyDescent="0.3">
      <c r="C773" s="304"/>
    </row>
    <row r="774" spans="3:3" x14ac:dyDescent="0.3">
      <c r="C774" s="304"/>
    </row>
    <row r="775" spans="3:3" x14ac:dyDescent="0.3">
      <c r="C775" s="304"/>
    </row>
    <row r="776" spans="3:3" x14ac:dyDescent="0.3">
      <c r="C776" s="304"/>
    </row>
    <row r="777" spans="3:3" x14ac:dyDescent="0.3">
      <c r="C777" s="304"/>
    </row>
    <row r="778" spans="3:3" x14ac:dyDescent="0.3">
      <c r="C778" s="304"/>
    </row>
    <row r="779" spans="3:3" x14ac:dyDescent="0.3">
      <c r="C779" s="304"/>
    </row>
    <row r="780" spans="3:3" x14ac:dyDescent="0.3">
      <c r="C780" s="304"/>
    </row>
    <row r="781" spans="3:3" x14ac:dyDescent="0.3">
      <c r="C781" s="304"/>
    </row>
    <row r="782" spans="3:3" x14ac:dyDescent="0.3">
      <c r="C782" s="304"/>
    </row>
    <row r="783" spans="3:3" x14ac:dyDescent="0.3">
      <c r="C783" s="304"/>
    </row>
    <row r="784" spans="3:3" x14ac:dyDescent="0.3">
      <c r="C784" s="304"/>
    </row>
    <row r="785" spans="3:3" x14ac:dyDescent="0.3">
      <c r="C785" s="304"/>
    </row>
    <row r="786" spans="3:3" x14ac:dyDescent="0.3">
      <c r="C786" s="304"/>
    </row>
    <row r="787" spans="3:3" x14ac:dyDescent="0.3">
      <c r="C787" s="304"/>
    </row>
    <row r="788" spans="3:3" x14ac:dyDescent="0.3">
      <c r="C788" s="304"/>
    </row>
    <row r="789" spans="3:3" x14ac:dyDescent="0.3">
      <c r="C789" s="304"/>
    </row>
    <row r="790" spans="3:3" x14ac:dyDescent="0.3">
      <c r="C790" s="304"/>
    </row>
    <row r="791" spans="3:3" x14ac:dyDescent="0.3">
      <c r="C791" s="304"/>
    </row>
    <row r="792" spans="3:3" x14ac:dyDescent="0.3">
      <c r="C792" s="304"/>
    </row>
    <row r="793" spans="3:3" x14ac:dyDescent="0.3">
      <c r="C793" s="304"/>
    </row>
    <row r="794" spans="3:3" x14ac:dyDescent="0.3">
      <c r="C794" s="304"/>
    </row>
    <row r="795" spans="3:3" x14ac:dyDescent="0.3">
      <c r="C795" s="304"/>
    </row>
    <row r="796" spans="3:3" x14ac:dyDescent="0.3">
      <c r="C796" s="304"/>
    </row>
    <row r="797" spans="3:3" x14ac:dyDescent="0.3">
      <c r="C797" s="304"/>
    </row>
    <row r="798" spans="3:3" x14ac:dyDescent="0.3">
      <c r="C798" s="304"/>
    </row>
    <row r="799" spans="3:3" x14ac:dyDescent="0.3">
      <c r="C799" s="304"/>
    </row>
    <row r="800" spans="3:3" x14ac:dyDescent="0.3">
      <c r="C800" s="304"/>
    </row>
    <row r="801" spans="3:3" x14ac:dyDescent="0.3">
      <c r="C801" s="304"/>
    </row>
    <row r="802" spans="3:3" x14ac:dyDescent="0.3">
      <c r="C802" s="304"/>
    </row>
    <row r="803" spans="3:3" x14ac:dyDescent="0.3">
      <c r="C803" s="304"/>
    </row>
    <row r="804" spans="3:3" x14ac:dyDescent="0.3">
      <c r="C804" s="304"/>
    </row>
    <row r="805" spans="3:3" x14ac:dyDescent="0.3">
      <c r="C805" s="304"/>
    </row>
    <row r="806" spans="3:3" x14ac:dyDescent="0.3">
      <c r="C806" s="304"/>
    </row>
    <row r="807" spans="3:3" x14ac:dyDescent="0.3">
      <c r="C807" s="304"/>
    </row>
    <row r="808" spans="3:3" x14ac:dyDescent="0.3">
      <c r="C808" s="304"/>
    </row>
    <row r="809" spans="3:3" x14ac:dyDescent="0.3">
      <c r="C809" s="304"/>
    </row>
    <row r="810" spans="3:3" x14ac:dyDescent="0.3">
      <c r="C810" s="304"/>
    </row>
    <row r="811" spans="3:3" x14ac:dyDescent="0.3">
      <c r="C811" s="304"/>
    </row>
    <row r="812" spans="3:3" x14ac:dyDescent="0.3">
      <c r="C812" s="304"/>
    </row>
    <row r="813" spans="3:3" x14ac:dyDescent="0.3">
      <c r="C813" s="304"/>
    </row>
    <row r="814" spans="3:3" x14ac:dyDescent="0.3">
      <c r="C814" s="304"/>
    </row>
    <row r="815" spans="3:3" x14ac:dyDescent="0.3">
      <c r="C815" s="304"/>
    </row>
    <row r="816" spans="3:3" x14ac:dyDescent="0.3">
      <c r="C816" s="304"/>
    </row>
    <row r="817" spans="3:3" x14ac:dyDescent="0.3">
      <c r="C817" s="304"/>
    </row>
    <row r="818" spans="3:3" x14ac:dyDescent="0.3">
      <c r="C818" s="304"/>
    </row>
    <row r="819" spans="3:3" x14ac:dyDescent="0.3">
      <c r="C819" s="304"/>
    </row>
    <row r="820" spans="3:3" x14ac:dyDescent="0.3">
      <c r="C820" s="304"/>
    </row>
    <row r="821" spans="3:3" x14ac:dyDescent="0.3">
      <c r="C821" s="304"/>
    </row>
    <row r="822" spans="3:3" x14ac:dyDescent="0.3">
      <c r="C822" s="304"/>
    </row>
    <row r="823" spans="3:3" x14ac:dyDescent="0.3">
      <c r="C823" s="304"/>
    </row>
    <row r="824" spans="3:3" x14ac:dyDescent="0.3">
      <c r="C824" s="304"/>
    </row>
    <row r="825" spans="3:3" x14ac:dyDescent="0.3">
      <c r="C825" s="304"/>
    </row>
    <row r="826" spans="3:3" x14ac:dyDescent="0.3">
      <c r="C826" s="304"/>
    </row>
    <row r="827" spans="3:3" x14ac:dyDescent="0.3">
      <c r="C827" s="304"/>
    </row>
    <row r="828" spans="3:3" x14ac:dyDescent="0.3">
      <c r="C828" s="304"/>
    </row>
    <row r="829" spans="3:3" x14ac:dyDescent="0.3">
      <c r="C829" s="304"/>
    </row>
    <row r="830" spans="3:3" x14ac:dyDescent="0.3">
      <c r="C830" s="304"/>
    </row>
    <row r="831" spans="3:3" x14ac:dyDescent="0.3">
      <c r="C831" s="304"/>
    </row>
    <row r="832" spans="3:3" x14ac:dyDescent="0.3">
      <c r="C832" s="304"/>
    </row>
    <row r="833" spans="3:3" x14ac:dyDescent="0.3">
      <c r="C833" s="304"/>
    </row>
    <row r="834" spans="3:3" x14ac:dyDescent="0.3">
      <c r="C834" s="304"/>
    </row>
    <row r="835" spans="3:3" x14ac:dyDescent="0.3">
      <c r="C835" s="304"/>
    </row>
    <row r="836" spans="3:3" x14ac:dyDescent="0.3">
      <c r="C836" s="304"/>
    </row>
    <row r="837" spans="3:3" x14ac:dyDescent="0.3">
      <c r="C837" s="304"/>
    </row>
    <row r="838" spans="3:3" x14ac:dyDescent="0.3">
      <c r="C838" s="304"/>
    </row>
    <row r="839" spans="3:3" x14ac:dyDescent="0.3">
      <c r="C839" s="304"/>
    </row>
    <row r="840" spans="3:3" x14ac:dyDescent="0.3">
      <c r="C840" s="304"/>
    </row>
    <row r="841" spans="3:3" x14ac:dyDescent="0.3">
      <c r="C841" s="304"/>
    </row>
    <row r="842" spans="3:3" x14ac:dyDescent="0.3">
      <c r="C842" s="304"/>
    </row>
    <row r="843" spans="3:3" x14ac:dyDescent="0.3">
      <c r="C843" s="304"/>
    </row>
    <row r="844" spans="3:3" x14ac:dyDescent="0.3">
      <c r="C844" s="304"/>
    </row>
    <row r="845" spans="3:3" x14ac:dyDescent="0.3">
      <c r="C845" s="304"/>
    </row>
    <row r="846" spans="3:3" x14ac:dyDescent="0.3">
      <c r="C846" s="304"/>
    </row>
    <row r="847" spans="3:3" x14ac:dyDescent="0.3">
      <c r="C847" s="304"/>
    </row>
    <row r="848" spans="3:3" x14ac:dyDescent="0.3">
      <c r="C848" s="304"/>
    </row>
    <row r="849" spans="3:3" x14ac:dyDescent="0.3">
      <c r="C849" s="304"/>
    </row>
    <row r="850" spans="3:3" x14ac:dyDescent="0.3">
      <c r="C850" s="304"/>
    </row>
    <row r="851" spans="3:3" x14ac:dyDescent="0.3">
      <c r="C851" s="304"/>
    </row>
    <row r="852" spans="3:3" x14ac:dyDescent="0.3">
      <c r="C852" s="304"/>
    </row>
    <row r="853" spans="3:3" x14ac:dyDescent="0.3">
      <c r="C853" s="304"/>
    </row>
    <row r="854" spans="3:3" x14ac:dyDescent="0.3">
      <c r="C854" s="304"/>
    </row>
    <row r="855" spans="3:3" x14ac:dyDescent="0.3">
      <c r="C855" s="304"/>
    </row>
    <row r="856" spans="3:3" x14ac:dyDescent="0.3">
      <c r="C856" s="304"/>
    </row>
    <row r="857" spans="3:3" x14ac:dyDescent="0.3">
      <c r="C857" s="304"/>
    </row>
    <row r="858" spans="3:3" x14ac:dyDescent="0.3">
      <c r="C858" s="304"/>
    </row>
    <row r="859" spans="3:3" x14ac:dyDescent="0.3">
      <c r="C859" s="304"/>
    </row>
    <row r="860" spans="3:3" x14ac:dyDescent="0.3">
      <c r="C860" s="304"/>
    </row>
    <row r="861" spans="3:3" x14ac:dyDescent="0.3">
      <c r="C861" s="304"/>
    </row>
    <row r="862" spans="3:3" x14ac:dyDescent="0.3">
      <c r="C862" s="304"/>
    </row>
    <row r="863" spans="3:3" x14ac:dyDescent="0.3">
      <c r="C863" s="304"/>
    </row>
    <row r="864" spans="3:3" x14ac:dyDescent="0.3">
      <c r="C864" s="304"/>
    </row>
    <row r="865" spans="3:3" x14ac:dyDescent="0.3">
      <c r="C865" s="304"/>
    </row>
    <row r="866" spans="3:3" x14ac:dyDescent="0.3">
      <c r="C866" s="304"/>
    </row>
    <row r="867" spans="3:3" x14ac:dyDescent="0.3">
      <c r="C867" s="304"/>
    </row>
    <row r="868" spans="3:3" x14ac:dyDescent="0.3">
      <c r="C868" s="304"/>
    </row>
    <row r="869" spans="3:3" x14ac:dyDescent="0.3">
      <c r="C869" s="304"/>
    </row>
    <row r="870" spans="3:3" x14ac:dyDescent="0.3">
      <c r="C870" s="304"/>
    </row>
    <row r="871" spans="3:3" x14ac:dyDescent="0.3">
      <c r="C871" s="304"/>
    </row>
    <row r="872" spans="3:3" x14ac:dyDescent="0.3">
      <c r="C872" s="304"/>
    </row>
    <row r="873" spans="3:3" x14ac:dyDescent="0.3">
      <c r="C873" s="304"/>
    </row>
    <row r="874" spans="3:3" x14ac:dyDescent="0.3">
      <c r="C874" s="304"/>
    </row>
    <row r="875" spans="3:3" x14ac:dyDescent="0.3">
      <c r="C875" s="304"/>
    </row>
    <row r="876" spans="3:3" x14ac:dyDescent="0.3">
      <c r="C876" s="304"/>
    </row>
    <row r="877" spans="3:3" x14ac:dyDescent="0.3">
      <c r="C877" s="304"/>
    </row>
    <row r="878" spans="3:3" x14ac:dyDescent="0.3">
      <c r="C878" s="304"/>
    </row>
    <row r="879" spans="3:3" x14ac:dyDescent="0.3">
      <c r="C879" s="304"/>
    </row>
    <row r="880" spans="3:3" x14ac:dyDescent="0.3">
      <c r="C880" s="304"/>
    </row>
    <row r="881" spans="3:3" x14ac:dyDescent="0.3">
      <c r="C881" s="304"/>
    </row>
    <row r="882" spans="3:3" x14ac:dyDescent="0.3">
      <c r="C882" s="304"/>
    </row>
    <row r="883" spans="3:3" x14ac:dyDescent="0.3">
      <c r="C883" s="304"/>
    </row>
    <row r="884" spans="3:3" x14ac:dyDescent="0.3">
      <c r="C884" s="304"/>
    </row>
    <row r="885" spans="3:3" x14ac:dyDescent="0.3">
      <c r="C885" s="304"/>
    </row>
    <row r="886" spans="3:3" x14ac:dyDescent="0.3">
      <c r="C886" s="304"/>
    </row>
    <row r="887" spans="3:3" x14ac:dyDescent="0.3">
      <c r="C887" s="304"/>
    </row>
    <row r="888" spans="3:3" x14ac:dyDescent="0.3">
      <c r="C888" s="304"/>
    </row>
    <row r="889" spans="3:3" x14ac:dyDescent="0.3">
      <c r="C889" s="304"/>
    </row>
    <row r="890" spans="3:3" x14ac:dyDescent="0.3">
      <c r="C890" s="304"/>
    </row>
    <row r="891" spans="3:3" x14ac:dyDescent="0.3">
      <c r="C891" s="304"/>
    </row>
    <row r="892" spans="3:3" x14ac:dyDescent="0.3">
      <c r="C892" s="304"/>
    </row>
    <row r="893" spans="3:3" x14ac:dyDescent="0.3">
      <c r="C893" s="304"/>
    </row>
    <row r="894" spans="3:3" x14ac:dyDescent="0.3">
      <c r="C894" s="304"/>
    </row>
    <row r="895" spans="3:3" x14ac:dyDescent="0.3">
      <c r="C895" s="304"/>
    </row>
    <row r="896" spans="3:3" x14ac:dyDescent="0.3">
      <c r="C896" s="304"/>
    </row>
    <row r="897" spans="3:3" x14ac:dyDescent="0.3">
      <c r="C897" s="304"/>
    </row>
    <row r="898" spans="3:3" x14ac:dyDescent="0.3">
      <c r="C898" s="304"/>
    </row>
    <row r="899" spans="3:3" x14ac:dyDescent="0.3">
      <c r="C899" s="304"/>
    </row>
    <row r="900" spans="3:3" x14ac:dyDescent="0.3">
      <c r="C900" s="304"/>
    </row>
    <row r="901" spans="3:3" x14ac:dyDescent="0.3">
      <c r="C901" s="304"/>
    </row>
    <row r="902" spans="3:3" x14ac:dyDescent="0.3">
      <c r="C902" s="304"/>
    </row>
    <row r="903" spans="3:3" x14ac:dyDescent="0.3">
      <c r="C903" s="304"/>
    </row>
    <row r="904" spans="3:3" x14ac:dyDescent="0.3">
      <c r="C904" s="304"/>
    </row>
    <row r="905" spans="3:3" x14ac:dyDescent="0.3">
      <c r="C905" s="304"/>
    </row>
    <row r="906" spans="3:3" x14ac:dyDescent="0.3">
      <c r="C906" s="304"/>
    </row>
    <row r="907" spans="3:3" x14ac:dyDescent="0.3">
      <c r="C907" s="304"/>
    </row>
    <row r="908" spans="3:3" x14ac:dyDescent="0.3">
      <c r="C908" s="304"/>
    </row>
    <row r="909" spans="3:3" x14ac:dyDescent="0.3">
      <c r="C909" s="304"/>
    </row>
    <row r="910" spans="3:3" x14ac:dyDescent="0.3">
      <c r="C910" s="304"/>
    </row>
    <row r="911" spans="3:3" x14ac:dyDescent="0.3">
      <c r="C911" s="304"/>
    </row>
    <row r="912" spans="3:3" x14ac:dyDescent="0.3">
      <c r="C912" s="304"/>
    </row>
    <row r="913" spans="3:3" x14ac:dyDescent="0.3">
      <c r="C913" s="304"/>
    </row>
    <row r="914" spans="3:3" x14ac:dyDescent="0.3">
      <c r="C914" s="304"/>
    </row>
    <row r="915" spans="3:3" x14ac:dyDescent="0.3">
      <c r="C915" s="304"/>
    </row>
    <row r="916" spans="3:3" x14ac:dyDescent="0.3">
      <c r="C916" s="304"/>
    </row>
    <row r="917" spans="3:3" x14ac:dyDescent="0.3">
      <c r="C917" s="304"/>
    </row>
    <row r="918" spans="3:3" x14ac:dyDescent="0.3">
      <c r="C918" s="304"/>
    </row>
    <row r="919" spans="3:3" x14ac:dyDescent="0.3">
      <c r="C919" s="304"/>
    </row>
    <row r="920" spans="3:3" x14ac:dyDescent="0.3">
      <c r="C920" s="304"/>
    </row>
    <row r="921" spans="3:3" x14ac:dyDescent="0.3">
      <c r="C921" s="304"/>
    </row>
    <row r="922" spans="3:3" x14ac:dyDescent="0.3">
      <c r="C922" s="304"/>
    </row>
    <row r="923" spans="3:3" x14ac:dyDescent="0.3">
      <c r="C923" s="304"/>
    </row>
    <row r="924" spans="3:3" x14ac:dyDescent="0.3">
      <c r="C924" s="304"/>
    </row>
    <row r="925" spans="3:3" x14ac:dyDescent="0.3">
      <c r="C925" s="304"/>
    </row>
    <row r="926" spans="3:3" x14ac:dyDescent="0.3">
      <c r="C926" s="304"/>
    </row>
    <row r="927" spans="3:3" x14ac:dyDescent="0.3">
      <c r="C927" s="304"/>
    </row>
    <row r="928" spans="3:3" x14ac:dyDescent="0.3">
      <c r="C928" s="304"/>
    </row>
    <row r="929" spans="3:3" x14ac:dyDescent="0.3">
      <c r="C929" s="304"/>
    </row>
    <row r="930" spans="3:3" x14ac:dyDescent="0.3">
      <c r="C930" s="304"/>
    </row>
    <row r="931" spans="3:3" x14ac:dyDescent="0.3">
      <c r="C931" s="304"/>
    </row>
    <row r="932" spans="3:3" x14ac:dyDescent="0.3">
      <c r="C932" s="304"/>
    </row>
    <row r="933" spans="3:3" x14ac:dyDescent="0.3">
      <c r="C933" s="304"/>
    </row>
    <row r="934" spans="3:3" x14ac:dyDescent="0.3">
      <c r="C934" s="304"/>
    </row>
    <row r="935" spans="3:3" x14ac:dyDescent="0.3">
      <c r="C935" s="304"/>
    </row>
    <row r="936" spans="3:3" x14ac:dyDescent="0.3">
      <c r="C936" s="304"/>
    </row>
    <row r="937" spans="3:3" x14ac:dyDescent="0.3">
      <c r="C937" s="304"/>
    </row>
    <row r="938" spans="3:3" x14ac:dyDescent="0.3">
      <c r="C938" s="304"/>
    </row>
    <row r="939" spans="3:3" x14ac:dyDescent="0.3">
      <c r="C939" s="304"/>
    </row>
    <row r="940" spans="3:3" x14ac:dyDescent="0.3">
      <c r="C940" s="304"/>
    </row>
    <row r="941" spans="3:3" x14ac:dyDescent="0.3">
      <c r="C941" s="304"/>
    </row>
    <row r="942" spans="3:3" x14ac:dyDescent="0.3">
      <c r="C942" s="304"/>
    </row>
    <row r="943" spans="3:3" x14ac:dyDescent="0.3">
      <c r="C943" s="304"/>
    </row>
    <row r="944" spans="3:3" x14ac:dyDescent="0.3">
      <c r="C944" s="304"/>
    </row>
    <row r="945" spans="3:3" x14ac:dyDescent="0.3">
      <c r="C945" s="304"/>
    </row>
    <row r="946" spans="3:3" x14ac:dyDescent="0.3">
      <c r="C946" s="304"/>
    </row>
    <row r="947" spans="3:3" x14ac:dyDescent="0.3">
      <c r="C947" s="304"/>
    </row>
    <row r="948" spans="3:3" x14ac:dyDescent="0.3">
      <c r="C948" s="304"/>
    </row>
    <row r="949" spans="3:3" x14ac:dyDescent="0.3">
      <c r="C949" s="304"/>
    </row>
    <row r="950" spans="3:3" x14ac:dyDescent="0.3">
      <c r="C950" s="304"/>
    </row>
    <row r="951" spans="3:3" x14ac:dyDescent="0.3">
      <c r="C951" s="304"/>
    </row>
    <row r="952" spans="3:3" x14ac:dyDescent="0.3">
      <c r="C952" s="304"/>
    </row>
    <row r="953" spans="3:3" x14ac:dyDescent="0.3">
      <c r="C953" s="304"/>
    </row>
    <row r="954" spans="3:3" x14ac:dyDescent="0.3">
      <c r="C954" s="304"/>
    </row>
    <row r="955" spans="3:3" x14ac:dyDescent="0.3">
      <c r="C955" s="304"/>
    </row>
    <row r="956" spans="3:3" x14ac:dyDescent="0.3">
      <c r="C956" s="304"/>
    </row>
    <row r="957" spans="3:3" x14ac:dyDescent="0.3">
      <c r="C957" s="304"/>
    </row>
    <row r="958" spans="3:3" x14ac:dyDescent="0.3">
      <c r="C958" s="304"/>
    </row>
    <row r="959" spans="3:3" x14ac:dyDescent="0.3">
      <c r="C959" s="304"/>
    </row>
    <row r="960" spans="3:3" x14ac:dyDescent="0.3">
      <c r="C960" s="304"/>
    </row>
    <row r="961" spans="3:3" x14ac:dyDescent="0.3">
      <c r="C961" s="304"/>
    </row>
    <row r="962" spans="3:3" x14ac:dyDescent="0.3">
      <c r="C962" s="304"/>
    </row>
    <row r="963" spans="3:3" x14ac:dyDescent="0.3">
      <c r="C963" s="304"/>
    </row>
    <row r="964" spans="3:3" x14ac:dyDescent="0.3">
      <c r="C964" s="304"/>
    </row>
    <row r="965" spans="3:3" x14ac:dyDescent="0.3">
      <c r="C965" s="304"/>
    </row>
    <row r="966" spans="3:3" x14ac:dyDescent="0.3">
      <c r="C966" s="304"/>
    </row>
    <row r="967" spans="3:3" x14ac:dyDescent="0.3">
      <c r="C967" s="304"/>
    </row>
    <row r="968" spans="3:3" x14ac:dyDescent="0.3">
      <c r="C968" s="304"/>
    </row>
    <row r="969" spans="3:3" x14ac:dyDescent="0.3">
      <c r="C969" s="304"/>
    </row>
    <row r="970" spans="3:3" x14ac:dyDescent="0.3">
      <c r="C970" s="304"/>
    </row>
    <row r="971" spans="3:3" x14ac:dyDescent="0.3">
      <c r="C971" s="304"/>
    </row>
    <row r="972" spans="3:3" x14ac:dyDescent="0.3">
      <c r="C972" s="304"/>
    </row>
    <row r="973" spans="3:3" x14ac:dyDescent="0.3">
      <c r="C973" s="304"/>
    </row>
    <row r="974" spans="3:3" x14ac:dyDescent="0.3">
      <c r="C974" s="304"/>
    </row>
    <row r="975" spans="3:3" x14ac:dyDescent="0.3">
      <c r="C975" s="304"/>
    </row>
    <row r="976" spans="3:3" x14ac:dyDescent="0.3">
      <c r="C976" s="304"/>
    </row>
    <row r="977" spans="3:3" x14ac:dyDescent="0.3">
      <c r="C977" s="304"/>
    </row>
    <row r="978" spans="3:3" x14ac:dyDescent="0.3">
      <c r="C978" s="304"/>
    </row>
    <row r="979" spans="3:3" x14ac:dyDescent="0.3">
      <c r="C979" s="304"/>
    </row>
    <row r="980" spans="3:3" x14ac:dyDescent="0.3">
      <c r="C980" s="304"/>
    </row>
    <row r="981" spans="3:3" x14ac:dyDescent="0.3">
      <c r="C981" s="304"/>
    </row>
    <row r="982" spans="3:3" x14ac:dyDescent="0.3">
      <c r="C982" s="304"/>
    </row>
    <row r="983" spans="3:3" x14ac:dyDescent="0.3">
      <c r="C983" s="304"/>
    </row>
    <row r="984" spans="3:3" x14ac:dyDescent="0.3">
      <c r="C984" s="304"/>
    </row>
    <row r="985" spans="3:3" x14ac:dyDescent="0.3">
      <c r="C985" s="304"/>
    </row>
    <row r="986" spans="3:3" x14ac:dyDescent="0.3">
      <c r="C986" s="304"/>
    </row>
    <row r="987" spans="3:3" x14ac:dyDescent="0.3">
      <c r="C987" s="304"/>
    </row>
    <row r="988" spans="3:3" x14ac:dyDescent="0.3">
      <c r="C988" s="304"/>
    </row>
    <row r="989" spans="3:3" x14ac:dyDescent="0.3">
      <c r="C989" s="304"/>
    </row>
    <row r="990" spans="3:3" x14ac:dyDescent="0.3">
      <c r="C990" s="304"/>
    </row>
    <row r="991" spans="3:3" x14ac:dyDescent="0.3">
      <c r="C991" s="304"/>
    </row>
    <row r="992" spans="3:3" x14ac:dyDescent="0.3">
      <c r="C992" s="304"/>
    </row>
    <row r="993" spans="3:3" x14ac:dyDescent="0.3">
      <c r="C993" s="304"/>
    </row>
    <row r="994" spans="3:3" x14ac:dyDescent="0.3">
      <c r="C994" s="304"/>
    </row>
    <row r="995" spans="3:3" x14ac:dyDescent="0.3">
      <c r="C995" s="304"/>
    </row>
    <row r="996" spans="3:3" x14ac:dyDescent="0.3">
      <c r="C996" s="304"/>
    </row>
    <row r="997" spans="3:3" x14ac:dyDescent="0.3">
      <c r="C997" s="304"/>
    </row>
    <row r="998" spans="3:3" x14ac:dyDescent="0.3">
      <c r="C998" s="304"/>
    </row>
    <row r="999" spans="3:3" x14ac:dyDescent="0.3">
      <c r="C999" s="304"/>
    </row>
  </sheetData>
  <autoFilter ref="A1:H45" xr:uid="{00000000-0009-0000-0000-000009000000}">
    <filterColumn colId="2">
      <filters>
        <filter val="Оборудование"/>
      </filters>
    </filterColumn>
    <sortState xmlns:xlrd2="http://schemas.microsoft.com/office/spreadsheetml/2017/richdata2" ref="A2:H45">
      <sortCondition ref="A2:A45"/>
    </sortState>
  </autoFilter>
  <conditionalFormatting sqref="C2:C999">
    <cfRule type="expression" dxfId="25" priority="1">
      <formula>EXACT("Учебные пособия",C2)</formula>
    </cfRule>
    <cfRule type="expression" dxfId="24" priority="2">
      <formula>EXACT("Техника безопасности",C2)</formula>
    </cfRule>
    <cfRule type="expression" dxfId="23" priority="3">
      <formula>EXACT("Охрана труда",C2)</formula>
    </cfRule>
    <cfRule type="expression" dxfId="22" priority="4">
      <formula>EXACT("Программное обеспечение",C2)</formula>
    </cfRule>
    <cfRule type="expression" dxfId="21" priority="5">
      <formula>EXACT("Оборудование IT",C2)</formula>
    </cfRule>
    <cfRule type="expression" dxfId="20" priority="6">
      <formula>EXACT("Мебель",C2)</formula>
    </cfRule>
    <cfRule type="expression" dxfId="19" priority="7">
      <formula>EXACT("Оборудование",C2)</formula>
    </cfRule>
  </conditionalFormatting>
  <conditionalFormatting sqref="G2:G45">
    <cfRule type="colorScale" priority="336">
      <colorScale>
        <cfvo type="min"/>
        <cfvo type="percentile" val="50"/>
        <cfvo type="max"/>
        <color rgb="FFF8696B"/>
        <color rgb="FFFFEB84"/>
        <color rgb="FF63BE7B"/>
      </colorScale>
    </cfRule>
  </conditionalFormatting>
  <conditionalFormatting sqref="H2:H45">
    <cfRule type="cellIs" dxfId="18" priority="39" operator="equal">
      <formula>"Вариативная часть"</formula>
    </cfRule>
    <cfRule type="cellIs" dxfId="17" priority="40" operator="equal">
      <formula>"Базовая часть"</formula>
    </cfRule>
  </conditionalFormatting>
  <dataValidations count="2">
    <dataValidation type="list" allowBlank="1" showInputMessage="1" showErrorMessage="1" sqref="H2:H45" xr:uid="{00000000-0002-0000-0900-000000000000}">
      <formula1>"Базовая часть, Вариативная часть"</formula1>
    </dataValidation>
    <dataValidation allowBlank="1" showErrorMessage="1" sqref="D17:F25 A2:B45" xr:uid="{00000000-0002-0000-09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6"/>
  <dimension ref="A1:H999"/>
  <sheetViews>
    <sheetView workbookViewId="0">
      <pane ySplit="1" topLeftCell="A2" activePane="bottomLeft" state="frozenSplit"/>
      <selection activeCell="B112" sqref="B112"/>
      <selection pane="bottomLeft" activeCell="B112" sqref="B112"/>
    </sheetView>
  </sheetViews>
  <sheetFormatPr defaultColWidth="8.88671875" defaultRowHeight="15.6" x14ac:dyDescent="0.3"/>
  <cols>
    <col min="1" max="1" width="32.6640625" style="302" customWidth="1"/>
    <col min="2" max="2" width="100.6640625" style="293" customWidth="1"/>
    <col min="3" max="3" width="29.33203125" style="305" customWidth="1"/>
    <col min="4" max="4" width="14.44140625" style="305" customWidth="1"/>
    <col min="5" max="5" width="25.6640625" style="305" customWidth="1"/>
    <col min="6" max="6" width="14.33203125" style="305" customWidth="1"/>
    <col min="7" max="7" width="13.88671875" style="288" customWidth="1"/>
    <col min="8" max="8" width="20.88671875" style="288" customWidth="1"/>
    <col min="9" max="16384" width="8.88671875" style="293"/>
  </cols>
  <sheetData>
    <row r="1" spans="1:8" s="314" customFormat="1" ht="31.2" x14ac:dyDescent="0.3">
      <c r="A1" s="6" t="s">
        <v>1</v>
      </c>
      <c r="B1" s="5" t="s">
        <v>10</v>
      </c>
      <c r="C1" s="313" t="s">
        <v>2</v>
      </c>
      <c r="D1" s="6" t="s">
        <v>4</v>
      </c>
      <c r="E1" s="6" t="s">
        <v>3</v>
      </c>
      <c r="F1" s="6" t="s">
        <v>8</v>
      </c>
      <c r="G1" s="6" t="s">
        <v>32</v>
      </c>
      <c r="H1" s="6" t="s">
        <v>33</v>
      </c>
    </row>
    <row r="2" spans="1:8" x14ac:dyDescent="0.3">
      <c r="A2" s="12" t="s">
        <v>348</v>
      </c>
      <c r="B2" s="300" t="s">
        <v>349</v>
      </c>
      <c r="C2" s="14" t="s">
        <v>9</v>
      </c>
      <c r="D2" s="49">
        <v>1</v>
      </c>
      <c r="E2" s="49" t="s">
        <v>6</v>
      </c>
      <c r="F2" s="49">
        <f>D2</f>
        <v>1</v>
      </c>
      <c r="G2" s="288">
        <f t="shared" ref="G2:G26" si="0">COUNTIF($A$2:$A$999,A2)</f>
        <v>1</v>
      </c>
      <c r="H2" s="288" t="s">
        <v>36</v>
      </c>
    </row>
    <row r="3" spans="1:8" x14ac:dyDescent="0.3">
      <c r="A3" s="12" t="s">
        <v>19</v>
      </c>
      <c r="B3" s="295" t="s">
        <v>176</v>
      </c>
      <c r="C3" s="14" t="s">
        <v>9</v>
      </c>
      <c r="D3" s="49">
        <v>1</v>
      </c>
      <c r="E3" s="49" t="s">
        <v>6</v>
      </c>
      <c r="F3" s="49">
        <v>1</v>
      </c>
      <c r="G3" s="288">
        <f t="shared" si="0"/>
        <v>9</v>
      </c>
      <c r="H3" s="288" t="s">
        <v>36</v>
      </c>
    </row>
    <row r="4" spans="1:8" x14ac:dyDescent="0.3">
      <c r="A4" s="12" t="s">
        <v>19</v>
      </c>
      <c r="B4" s="296" t="s">
        <v>230</v>
      </c>
      <c r="C4" s="14" t="s">
        <v>9</v>
      </c>
      <c r="D4" s="49">
        <v>1</v>
      </c>
      <c r="E4" s="49" t="s">
        <v>6</v>
      </c>
      <c r="F4" s="49">
        <v>1</v>
      </c>
      <c r="G4" s="288">
        <f t="shared" si="0"/>
        <v>9</v>
      </c>
      <c r="H4" s="288" t="s">
        <v>36</v>
      </c>
    </row>
    <row r="5" spans="1:8" x14ac:dyDescent="0.3">
      <c r="A5" s="12" t="s">
        <v>19</v>
      </c>
      <c r="B5" s="296" t="s">
        <v>230</v>
      </c>
      <c r="C5" s="14" t="s">
        <v>9</v>
      </c>
      <c r="D5" s="49">
        <v>1</v>
      </c>
      <c r="E5" s="49" t="s">
        <v>6</v>
      </c>
      <c r="F5" s="49">
        <v>1</v>
      </c>
      <c r="G5" s="288">
        <f t="shared" si="0"/>
        <v>9</v>
      </c>
      <c r="H5" s="288" t="s">
        <v>36</v>
      </c>
    </row>
    <row r="6" spans="1:8" x14ac:dyDescent="0.3">
      <c r="A6" s="12" t="s">
        <v>19</v>
      </c>
      <c r="B6" s="300" t="s">
        <v>345</v>
      </c>
      <c r="C6" s="14" t="s">
        <v>9</v>
      </c>
      <c r="D6" s="49">
        <v>1</v>
      </c>
      <c r="E6" s="49" t="s">
        <v>6</v>
      </c>
      <c r="F6" s="49">
        <f>D6</f>
        <v>1</v>
      </c>
      <c r="G6" s="288">
        <f t="shared" si="0"/>
        <v>9</v>
      </c>
      <c r="H6" s="288" t="s">
        <v>36</v>
      </c>
    </row>
    <row r="7" spans="1:8" x14ac:dyDescent="0.3">
      <c r="A7" s="12" t="s">
        <v>19</v>
      </c>
      <c r="B7" s="295" t="s">
        <v>438</v>
      </c>
      <c r="C7" s="14" t="s">
        <v>9</v>
      </c>
      <c r="D7" s="49">
        <v>1</v>
      </c>
      <c r="E7" s="49" t="s">
        <v>118</v>
      </c>
      <c r="F7" s="49">
        <f>D7</f>
        <v>1</v>
      </c>
      <c r="G7" s="288">
        <f t="shared" si="0"/>
        <v>9</v>
      </c>
      <c r="H7" s="288" t="s">
        <v>36</v>
      </c>
    </row>
    <row r="8" spans="1:8" x14ac:dyDescent="0.3">
      <c r="A8" s="12" t="s">
        <v>19</v>
      </c>
      <c r="B8" s="296" t="s">
        <v>506</v>
      </c>
      <c r="C8" s="14" t="s">
        <v>9</v>
      </c>
      <c r="D8" s="49">
        <v>1</v>
      </c>
      <c r="E8" s="49" t="s">
        <v>6</v>
      </c>
      <c r="F8" s="49">
        <v>1</v>
      </c>
      <c r="G8" s="288">
        <f t="shared" si="0"/>
        <v>9</v>
      </c>
      <c r="H8" s="288" t="s">
        <v>36</v>
      </c>
    </row>
    <row r="9" spans="1:8" x14ac:dyDescent="0.3">
      <c r="A9" s="12" t="s">
        <v>19</v>
      </c>
      <c r="B9" s="295" t="s">
        <v>611</v>
      </c>
      <c r="C9" s="14" t="s">
        <v>9</v>
      </c>
      <c r="D9" s="49">
        <v>1</v>
      </c>
      <c r="E9" s="49" t="s">
        <v>6</v>
      </c>
      <c r="F9" s="49">
        <v>1</v>
      </c>
      <c r="G9" s="288">
        <f t="shared" si="0"/>
        <v>9</v>
      </c>
      <c r="H9" s="288" t="s">
        <v>36</v>
      </c>
    </row>
    <row r="10" spans="1:8" x14ac:dyDescent="0.3">
      <c r="A10" s="12" t="s">
        <v>19</v>
      </c>
      <c r="B10" s="295" t="s">
        <v>713</v>
      </c>
      <c r="C10" s="14" t="s">
        <v>9</v>
      </c>
      <c r="D10" s="49">
        <v>1</v>
      </c>
      <c r="E10" s="49" t="s">
        <v>118</v>
      </c>
      <c r="F10" s="49">
        <v>1</v>
      </c>
      <c r="G10" s="288">
        <f t="shared" si="0"/>
        <v>9</v>
      </c>
      <c r="H10" s="288" t="s">
        <v>36</v>
      </c>
    </row>
    <row r="11" spans="1:8" x14ac:dyDescent="0.3">
      <c r="A11" s="297" t="s">
        <v>19</v>
      </c>
      <c r="B11" s="312" t="s">
        <v>795</v>
      </c>
      <c r="C11" s="14" t="s">
        <v>9</v>
      </c>
      <c r="D11" s="299">
        <v>1</v>
      </c>
      <c r="E11" s="299" t="s">
        <v>118</v>
      </c>
      <c r="F11" s="49">
        <f>D11</f>
        <v>1</v>
      </c>
      <c r="G11" s="288">
        <f t="shared" si="0"/>
        <v>9</v>
      </c>
      <c r="H11" s="288" t="s">
        <v>36</v>
      </c>
    </row>
    <row r="12" spans="1:8" ht="31.2" x14ac:dyDescent="0.3">
      <c r="A12" s="12" t="s">
        <v>509</v>
      </c>
      <c r="B12" s="310" t="s">
        <v>510</v>
      </c>
      <c r="C12" s="14" t="s">
        <v>9</v>
      </c>
      <c r="D12" s="49">
        <v>1</v>
      </c>
      <c r="E12" s="49" t="s">
        <v>6</v>
      </c>
      <c r="F12" s="49">
        <v>1</v>
      </c>
      <c r="G12" s="288">
        <f t="shared" si="0"/>
        <v>2</v>
      </c>
      <c r="H12" s="288" t="s">
        <v>36</v>
      </c>
    </row>
    <row r="13" spans="1:8" ht="31.2" x14ac:dyDescent="0.3">
      <c r="A13" s="12" t="s">
        <v>509</v>
      </c>
      <c r="B13" s="295" t="s">
        <v>797</v>
      </c>
      <c r="C13" s="14" t="s">
        <v>9</v>
      </c>
      <c r="D13" s="49">
        <v>1</v>
      </c>
      <c r="E13" s="49" t="s">
        <v>118</v>
      </c>
      <c r="F13" s="49">
        <f>D13</f>
        <v>1</v>
      </c>
      <c r="G13" s="288">
        <f t="shared" si="0"/>
        <v>2</v>
      </c>
      <c r="H13" s="288" t="s">
        <v>36</v>
      </c>
    </row>
    <row r="14" spans="1:8" ht="31.2" x14ac:dyDescent="0.3">
      <c r="A14" s="12" t="s">
        <v>798</v>
      </c>
      <c r="B14" s="300" t="s">
        <v>350</v>
      </c>
      <c r="C14" s="14" t="s">
        <v>9</v>
      </c>
      <c r="D14" s="299">
        <v>27</v>
      </c>
      <c r="E14" s="49" t="s">
        <v>6</v>
      </c>
      <c r="F14" s="49">
        <f>D14</f>
        <v>27</v>
      </c>
      <c r="G14" s="288">
        <f t="shared" si="0"/>
        <v>1</v>
      </c>
      <c r="H14" s="288" t="s">
        <v>36</v>
      </c>
    </row>
    <row r="15" spans="1:8" x14ac:dyDescent="0.3">
      <c r="A15" s="297" t="s">
        <v>20</v>
      </c>
      <c r="B15" s="295" t="s">
        <v>177</v>
      </c>
      <c r="C15" s="14" t="s">
        <v>9</v>
      </c>
      <c r="D15" s="299">
        <v>1</v>
      </c>
      <c r="E15" s="299" t="s">
        <v>6</v>
      </c>
      <c r="F15" s="49">
        <v>1</v>
      </c>
      <c r="G15" s="288">
        <f t="shared" si="0"/>
        <v>6</v>
      </c>
      <c r="H15" s="288" t="s">
        <v>36</v>
      </c>
    </row>
    <row r="16" spans="1:8" x14ac:dyDescent="0.3">
      <c r="A16" s="12" t="s">
        <v>20</v>
      </c>
      <c r="B16" s="296" t="s">
        <v>231</v>
      </c>
      <c r="C16" s="14" t="s">
        <v>9</v>
      </c>
      <c r="D16" s="49">
        <v>1</v>
      </c>
      <c r="E16" s="299" t="s">
        <v>6</v>
      </c>
      <c r="F16" s="49">
        <v>1</v>
      </c>
      <c r="G16" s="288">
        <f t="shared" si="0"/>
        <v>6</v>
      </c>
      <c r="H16" s="288" t="s">
        <v>36</v>
      </c>
    </row>
    <row r="17" spans="1:8" x14ac:dyDescent="0.3">
      <c r="A17" s="307" t="s">
        <v>20</v>
      </c>
      <c r="B17" s="301" t="s">
        <v>256</v>
      </c>
      <c r="C17" s="14" t="s">
        <v>9</v>
      </c>
      <c r="D17" s="308">
        <v>1</v>
      </c>
      <c r="E17" s="308" t="s">
        <v>6</v>
      </c>
      <c r="F17" s="308">
        <v>1</v>
      </c>
      <c r="G17" s="288">
        <f t="shared" si="0"/>
        <v>6</v>
      </c>
      <c r="H17" s="288" t="s">
        <v>36</v>
      </c>
    </row>
    <row r="18" spans="1:8" x14ac:dyDescent="0.3">
      <c r="A18" s="307" t="s">
        <v>20</v>
      </c>
      <c r="B18" s="309" t="s">
        <v>347</v>
      </c>
      <c r="C18" s="14" t="s">
        <v>9</v>
      </c>
      <c r="D18" s="308">
        <v>1</v>
      </c>
      <c r="E18" s="308" t="s">
        <v>6</v>
      </c>
      <c r="F18" s="308">
        <f>D18</f>
        <v>1</v>
      </c>
      <c r="G18" s="288">
        <f t="shared" si="0"/>
        <v>6</v>
      </c>
      <c r="H18" s="288" t="s">
        <v>36</v>
      </c>
    </row>
    <row r="19" spans="1:8" x14ac:dyDescent="0.3">
      <c r="A19" s="307" t="s">
        <v>20</v>
      </c>
      <c r="B19" s="311" t="s">
        <v>714</v>
      </c>
      <c r="C19" s="14" t="s">
        <v>9</v>
      </c>
      <c r="D19" s="308">
        <v>1</v>
      </c>
      <c r="E19" s="308" t="s">
        <v>118</v>
      </c>
      <c r="F19" s="308">
        <v>1</v>
      </c>
      <c r="G19" s="288">
        <f t="shared" si="0"/>
        <v>6</v>
      </c>
      <c r="H19" s="288" t="s">
        <v>36</v>
      </c>
    </row>
    <row r="20" spans="1:8" x14ac:dyDescent="0.3">
      <c r="A20" s="12" t="s">
        <v>20</v>
      </c>
      <c r="B20" s="295" t="s">
        <v>796</v>
      </c>
      <c r="C20" s="14" t="s">
        <v>9</v>
      </c>
      <c r="D20" s="299">
        <v>1</v>
      </c>
      <c r="E20" s="299" t="s">
        <v>118</v>
      </c>
      <c r="F20" s="49">
        <f>D20</f>
        <v>1</v>
      </c>
      <c r="G20" s="288">
        <f t="shared" si="0"/>
        <v>6</v>
      </c>
      <c r="H20" s="288" t="s">
        <v>36</v>
      </c>
    </row>
    <row r="21" spans="1:8" ht="31.2" x14ac:dyDescent="0.3">
      <c r="A21" s="12" t="s">
        <v>439</v>
      </c>
      <c r="B21" s="295" t="s">
        <v>440</v>
      </c>
      <c r="C21" s="14" t="s">
        <v>9</v>
      </c>
      <c r="D21" s="49">
        <v>1</v>
      </c>
      <c r="E21" s="299" t="s">
        <v>118</v>
      </c>
      <c r="F21" s="49">
        <f>D21</f>
        <v>1</v>
      </c>
      <c r="G21" s="288">
        <f t="shared" si="0"/>
        <v>1</v>
      </c>
      <c r="H21" s="288" t="s">
        <v>36</v>
      </c>
    </row>
    <row r="22" spans="1:8" x14ac:dyDescent="0.3">
      <c r="A22" s="297" t="s">
        <v>507</v>
      </c>
      <c r="B22" s="296" t="s">
        <v>508</v>
      </c>
      <c r="C22" s="14" t="s">
        <v>9</v>
      </c>
      <c r="D22" s="299">
        <v>1</v>
      </c>
      <c r="E22" s="299" t="s">
        <v>6</v>
      </c>
      <c r="F22" s="49">
        <v>1</v>
      </c>
      <c r="G22" s="288">
        <f t="shared" si="0"/>
        <v>1</v>
      </c>
      <c r="H22" s="288" t="s">
        <v>36</v>
      </c>
    </row>
    <row r="23" spans="1:8" ht="31.2" x14ac:dyDescent="0.3">
      <c r="A23" s="12" t="s">
        <v>613</v>
      </c>
      <c r="B23" s="295" t="s">
        <v>614</v>
      </c>
      <c r="C23" s="14" t="s">
        <v>9</v>
      </c>
      <c r="D23" s="49">
        <v>1</v>
      </c>
      <c r="E23" s="299" t="s">
        <v>6</v>
      </c>
      <c r="F23" s="49">
        <v>1</v>
      </c>
      <c r="G23" s="288">
        <f t="shared" si="0"/>
        <v>1</v>
      </c>
      <c r="H23" s="288" t="s">
        <v>36</v>
      </c>
    </row>
    <row r="24" spans="1:8" x14ac:dyDescent="0.3">
      <c r="A24" s="297" t="s">
        <v>21</v>
      </c>
      <c r="B24" s="295" t="s">
        <v>175</v>
      </c>
      <c r="C24" s="14" t="s">
        <v>9</v>
      </c>
      <c r="D24" s="299">
        <v>1</v>
      </c>
      <c r="E24" s="299" t="s">
        <v>6</v>
      </c>
      <c r="F24" s="49">
        <v>1</v>
      </c>
      <c r="G24" s="288">
        <f t="shared" si="0"/>
        <v>3</v>
      </c>
      <c r="H24" s="288" t="s">
        <v>36</v>
      </c>
    </row>
    <row r="25" spans="1:8" x14ac:dyDescent="0.3">
      <c r="A25" s="12" t="s">
        <v>21</v>
      </c>
      <c r="B25" s="296" t="s">
        <v>175</v>
      </c>
      <c r="C25" s="14" t="s">
        <v>9</v>
      </c>
      <c r="D25" s="49">
        <v>1</v>
      </c>
      <c r="E25" s="299" t="s">
        <v>6</v>
      </c>
      <c r="F25" s="49">
        <v>1</v>
      </c>
      <c r="G25" s="288">
        <f t="shared" si="0"/>
        <v>3</v>
      </c>
      <c r="H25" s="288" t="s">
        <v>36</v>
      </c>
    </row>
    <row r="26" spans="1:8" x14ac:dyDescent="0.3">
      <c r="A26" s="12" t="s">
        <v>21</v>
      </c>
      <c r="B26" s="296" t="s">
        <v>175</v>
      </c>
      <c r="C26" s="14" t="s">
        <v>9</v>
      </c>
      <c r="D26" s="49">
        <v>1</v>
      </c>
      <c r="E26" s="299" t="s">
        <v>6</v>
      </c>
      <c r="F26" s="49">
        <v>1</v>
      </c>
      <c r="G26" s="288">
        <f t="shared" si="0"/>
        <v>3</v>
      </c>
      <c r="H26" s="288" t="s">
        <v>36</v>
      </c>
    </row>
    <row r="27" spans="1:8" x14ac:dyDescent="0.3">
      <c r="B27" s="303"/>
      <c r="C27" s="304"/>
    </row>
    <row r="28" spans="1:8" x14ac:dyDescent="0.3">
      <c r="B28" s="303"/>
      <c r="C28" s="304"/>
    </row>
    <row r="29" spans="1:8" x14ac:dyDescent="0.3">
      <c r="B29" s="303"/>
      <c r="C29" s="304"/>
    </row>
    <row r="30" spans="1:8" x14ac:dyDescent="0.3">
      <c r="B30" s="303"/>
      <c r="C30" s="304"/>
    </row>
    <row r="31" spans="1:8" x14ac:dyDescent="0.3">
      <c r="B31" s="303"/>
      <c r="C31" s="304"/>
    </row>
    <row r="32" spans="1:8" x14ac:dyDescent="0.3">
      <c r="B32" s="303"/>
      <c r="C32" s="304"/>
    </row>
    <row r="33" spans="2:3" x14ac:dyDescent="0.3">
      <c r="B33" s="303"/>
      <c r="C33" s="304"/>
    </row>
    <row r="34" spans="2:3" x14ac:dyDescent="0.3">
      <c r="B34" s="303"/>
      <c r="C34" s="304"/>
    </row>
    <row r="35" spans="2:3" x14ac:dyDescent="0.3">
      <c r="B35" s="303"/>
      <c r="C35" s="304"/>
    </row>
    <row r="36" spans="2:3" x14ac:dyDescent="0.3">
      <c r="B36" s="303"/>
      <c r="C36" s="304"/>
    </row>
    <row r="37" spans="2:3" x14ac:dyDescent="0.3">
      <c r="B37" s="303"/>
      <c r="C37" s="304"/>
    </row>
    <row r="38" spans="2:3" x14ac:dyDescent="0.3">
      <c r="B38" s="303"/>
      <c r="C38" s="304"/>
    </row>
    <row r="39" spans="2:3" x14ac:dyDescent="0.3">
      <c r="C39" s="304"/>
    </row>
    <row r="40" spans="2:3" x14ac:dyDescent="0.3">
      <c r="C40" s="304"/>
    </row>
    <row r="41" spans="2:3" x14ac:dyDescent="0.3">
      <c r="C41" s="304"/>
    </row>
    <row r="42" spans="2:3" x14ac:dyDescent="0.3">
      <c r="C42" s="304"/>
    </row>
    <row r="43" spans="2:3" x14ac:dyDescent="0.3">
      <c r="C43" s="304"/>
    </row>
    <row r="44" spans="2:3" x14ac:dyDescent="0.3">
      <c r="C44" s="304"/>
    </row>
    <row r="45" spans="2:3" x14ac:dyDescent="0.3">
      <c r="C45" s="304"/>
    </row>
    <row r="46" spans="2:3" x14ac:dyDescent="0.3">
      <c r="C46" s="304"/>
    </row>
    <row r="47" spans="2:3" x14ac:dyDescent="0.3">
      <c r="C47" s="304"/>
    </row>
    <row r="48" spans="2:3" x14ac:dyDescent="0.3">
      <c r="C48" s="304"/>
    </row>
    <row r="49" spans="3:3" x14ac:dyDescent="0.3">
      <c r="C49" s="304"/>
    </row>
    <row r="50" spans="3:3" x14ac:dyDescent="0.3">
      <c r="C50" s="304"/>
    </row>
    <row r="51" spans="3:3" x14ac:dyDescent="0.3">
      <c r="C51" s="304"/>
    </row>
    <row r="52" spans="3:3" x14ac:dyDescent="0.3">
      <c r="C52" s="304"/>
    </row>
    <row r="53" spans="3:3" x14ac:dyDescent="0.3">
      <c r="C53" s="304"/>
    </row>
    <row r="54" spans="3:3" x14ac:dyDescent="0.3">
      <c r="C54" s="304"/>
    </row>
    <row r="55" spans="3:3" x14ac:dyDescent="0.3">
      <c r="C55" s="304"/>
    </row>
    <row r="56" spans="3:3" x14ac:dyDescent="0.3">
      <c r="C56" s="304"/>
    </row>
    <row r="57" spans="3:3" x14ac:dyDescent="0.3">
      <c r="C57" s="304"/>
    </row>
    <row r="58" spans="3:3" x14ac:dyDescent="0.3">
      <c r="C58" s="304"/>
    </row>
    <row r="59" spans="3:3" x14ac:dyDescent="0.3">
      <c r="C59" s="304"/>
    </row>
    <row r="60" spans="3:3" x14ac:dyDescent="0.3">
      <c r="C60" s="304"/>
    </row>
    <row r="61" spans="3:3" x14ac:dyDescent="0.3">
      <c r="C61" s="304"/>
    </row>
    <row r="62" spans="3:3" x14ac:dyDescent="0.3">
      <c r="C62" s="304"/>
    </row>
    <row r="63" spans="3:3" x14ac:dyDescent="0.3">
      <c r="C63" s="304"/>
    </row>
    <row r="64" spans="3:3" x14ac:dyDescent="0.3">
      <c r="C64" s="304"/>
    </row>
    <row r="65" spans="3:3" x14ac:dyDescent="0.3">
      <c r="C65" s="304"/>
    </row>
    <row r="66" spans="3:3" x14ac:dyDescent="0.3">
      <c r="C66" s="304"/>
    </row>
    <row r="67" spans="3:3" x14ac:dyDescent="0.3">
      <c r="C67" s="304"/>
    </row>
    <row r="68" spans="3:3" x14ac:dyDescent="0.3">
      <c r="C68" s="304"/>
    </row>
    <row r="69" spans="3:3" x14ac:dyDescent="0.3">
      <c r="C69" s="304"/>
    </row>
    <row r="70" spans="3:3" x14ac:dyDescent="0.3">
      <c r="C70" s="304"/>
    </row>
    <row r="71" spans="3:3" x14ac:dyDescent="0.3">
      <c r="C71" s="304"/>
    </row>
    <row r="72" spans="3:3" x14ac:dyDescent="0.3">
      <c r="C72" s="304"/>
    </row>
    <row r="73" spans="3:3" x14ac:dyDescent="0.3">
      <c r="C73" s="304"/>
    </row>
    <row r="74" spans="3:3" x14ac:dyDescent="0.3">
      <c r="C74" s="304"/>
    </row>
    <row r="75" spans="3:3" x14ac:dyDescent="0.3">
      <c r="C75" s="304"/>
    </row>
    <row r="76" spans="3:3" x14ac:dyDescent="0.3">
      <c r="C76" s="304"/>
    </row>
    <row r="77" spans="3:3" x14ac:dyDescent="0.3">
      <c r="C77" s="304"/>
    </row>
    <row r="78" spans="3:3" x14ac:dyDescent="0.3">
      <c r="C78" s="304"/>
    </row>
    <row r="79" spans="3:3" x14ac:dyDescent="0.3">
      <c r="C79" s="304"/>
    </row>
    <row r="80" spans="3:3" x14ac:dyDescent="0.3">
      <c r="C80" s="304"/>
    </row>
    <row r="81" spans="3:3" x14ac:dyDescent="0.3">
      <c r="C81" s="304"/>
    </row>
    <row r="82" spans="3:3" x14ac:dyDescent="0.3">
      <c r="C82" s="304"/>
    </row>
    <row r="83" spans="3:3" x14ac:dyDescent="0.3">
      <c r="C83" s="304"/>
    </row>
    <row r="84" spans="3:3" x14ac:dyDescent="0.3">
      <c r="C84" s="304"/>
    </row>
    <row r="85" spans="3:3" x14ac:dyDescent="0.3">
      <c r="C85" s="304"/>
    </row>
    <row r="86" spans="3:3" x14ac:dyDescent="0.3">
      <c r="C86" s="304"/>
    </row>
    <row r="87" spans="3:3" x14ac:dyDescent="0.3">
      <c r="C87" s="304"/>
    </row>
    <row r="88" spans="3:3" x14ac:dyDescent="0.3">
      <c r="C88" s="304"/>
    </row>
    <row r="89" spans="3:3" x14ac:dyDescent="0.3">
      <c r="C89" s="304"/>
    </row>
    <row r="90" spans="3:3" x14ac:dyDescent="0.3">
      <c r="C90" s="304"/>
    </row>
    <row r="91" spans="3:3" x14ac:dyDescent="0.3">
      <c r="C91" s="304"/>
    </row>
    <row r="92" spans="3:3" x14ac:dyDescent="0.3">
      <c r="C92" s="304"/>
    </row>
    <row r="93" spans="3:3" x14ac:dyDescent="0.3">
      <c r="C93" s="304"/>
    </row>
    <row r="94" spans="3:3" x14ac:dyDescent="0.3">
      <c r="C94" s="304"/>
    </row>
    <row r="95" spans="3:3" x14ac:dyDescent="0.3">
      <c r="C95" s="304"/>
    </row>
    <row r="96" spans="3:3" x14ac:dyDescent="0.3">
      <c r="C96" s="304"/>
    </row>
    <row r="97" spans="3:3" x14ac:dyDescent="0.3">
      <c r="C97" s="304"/>
    </row>
    <row r="98" spans="3:3" x14ac:dyDescent="0.3">
      <c r="C98" s="304"/>
    </row>
    <row r="99" spans="3:3" x14ac:dyDescent="0.3">
      <c r="C99" s="304"/>
    </row>
    <row r="100" spans="3:3" x14ac:dyDescent="0.3">
      <c r="C100" s="304"/>
    </row>
    <row r="101" spans="3:3" x14ac:dyDescent="0.3">
      <c r="C101" s="304"/>
    </row>
    <row r="102" spans="3:3" x14ac:dyDescent="0.3">
      <c r="C102" s="304"/>
    </row>
    <row r="103" spans="3:3" x14ac:dyDescent="0.3">
      <c r="C103" s="304"/>
    </row>
    <row r="104" spans="3:3" x14ac:dyDescent="0.3">
      <c r="C104" s="304"/>
    </row>
    <row r="105" spans="3:3" x14ac:dyDescent="0.3">
      <c r="C105" s="304"/>
    </row>
    <row r="106" spans="3:3" x14ac:dyDescent="0.3">
      <c r="C106" s="304"/>
    </row>
    <row r="107" spans="3:3" x14ac:dyDescent="0.3">
      <c r="C107" s="304"/>
    </row>
    <row r="108" spans="3:3" x14ac:dyDescent="0.3">
      <c r="C108" s="304"/>
    </row>
    <row r="109" spans="3:3" x14ac:dyDescent="0.3">
      <c r="C109" s="304"/>
    </row>
    <row r="110" spans="3:3" x14ac:dyDescent="0.3">
      <c r="C110" s="304"/>
    </row>
    <row r="111" spans="3:3" x14ac:dyDescent="0.3">
      <c r="C111" s="304"/>
    </row>
    <row r="112" spans="3:3" x14ac:dyDescent="0.3">
      <c r="C112" s="304"/>
    </row>
    <row r="113" spans="3:3" x14ac:dyDescent="0.3">
      <c r="C113" s="304"/>
    </row>
    <row r="114" spans="3:3" x14ac:dyDescent="0.3">
      <c r="C114" s="304"/>
    </row>
    <row r="115" spans="3:3" x14ac:dyDescent="0.3">
      <c r="C115" s="304"/>
    </row>
    <row r="116" spans="3:3" x14ac:dyDescent="0.3">
      <c r="C116" s="304"/>
    </row>
    <row r="117" spans="3:3" x14ac:dyDescent="0.3">
      <c r="C117" s="304"/>
    </row>
    <row r="118" spans="3:3" x14ac:dyDescent="0.3">
      <c r="C118" s="304"/>
    </row>
    <row r="119" spans="3:3" x14ac:dyDescent="0.3">
      <c r="C119" s="304"/>
    </row>
    <row r="120" spans="3:3" x14ac:dyDescent="0.3">
      <c r="C120" s="304"/>
    </row>
    <row r="121" spans="3:3" x14ac:dyDescent="0.3">
      <c r="C121" s="304"/>
    </row>
    <row r="122" spans="3:3" x14ac:dyDescent="0.3">
      <c r="C122" s="304"/>
    </row>
    <row r="123" spans="3:3" x14ac:dyDescent="0.3">
      <c r="C123" s="304"/>
    </row>
    <row r="124" spans="3:3" x14ac:dyDescent="0.3">
      <c r="C124" s="304"/>
    </row>
    <row r="125" spans="3:3" x14ac:dyDescent="0.3">
      <c r="C125" s="304"/>
    </row>
    <row r="126" spans="3:3" x14ac:dyDescent="0.3">
      <c r="C126" s="304"/>
    </row>
    <row r="127" spans="3:3" x14ac:dyDescent="0.3">
      <c r="C127" s="304"/>
    </row>
    <row r="128" spans="3:3" x14ac:dyDescent="0.3">
      <c r="C128" s="304"/>
    </row>
    <row r="129" spans="3:3" x14ac:dyDescent="0.3">
      <c r="C129" s="304"/>
    </row>
    <row r="130" spans="3:3" x14ac:dyDescent="0.3">
      <c r="C130" s="304"/>
    </row>
    <row r="131" spans="3:3" x14ac:dyDescent="0.3">
      <c r="C131" s="304"/>
    </row>
    <row r="132" spans="3:3" x14ac:dyDescent="0.3">
      <c r="C132" s="304"/>
    </row>
    <row r="133" spans="3:3" x14ac:dyDescent="0.3">
      <c r="C133" s="304"/>
    </row>
    <row r="134" spans="3:3" x14ac:dyDescent="0.3">
      <c r="C134" s="304"/>
    </row>
    <row r="135" spans="3:3" x14ac:dyDescent="0.3">
      <c r="C135" s="304"/>
    </row>
    <row r="136" spans="3:3" x14ac:dyDescent="0.3">
      <c r="C136" s="304"/>
    </row>
    <row r="137" spans="3:3" x14ac:dyDescent="0.3">
      <c r="C137" s="304"/>
    </row>
    <row r="138" spans="3:3" x14ac:dyDescent="0.3">
      <c r="C138" s="304"/>
    </row>
    <row r="139" spans="3:3" x14ac:dyDescent="0.3">
      <c r="C139" s="304"/>
    </row>
    <row r="140" spans="3:3" x14ac:dyDescent="0.3">
      <c r="C140" s="304"/>
    </row>
    <row r="141" spans="3:3" x14ac:dyDescent="0.3">
      <c r="C141" s="304"/>
    </row>
    <row r="142" spans="3:3" x14ac:dyDescent="0.3">
      <c r="C142" s="304"/>
    </row>
    <row r="143" spans="3:3" x14ac:dyDescent="0.3">
      <c r="C143" s="304"/>
    </row>
    <row r="144" spans="3:3" x14ac:dyDescent="0.3">
      <c r="C144" s="304"/>
    </row>
    <row r="145" spans="3:3" x14ac:dyDescent="0.3">
      <c r="C145" s="304"/>
    </row>
    <row r="146" spans="3:3" x14ac:dyDescent="0.3">
      <c r="C146" s="304"/>
    </row>
    <row r="147" spans="3:3" x14ac:dyDescent="0.3">
      <c r="C147" s="304"/>
    </row>
    <row r="148" spans="3:3" x14ac:dyDescent="0.3">
      <c r="C148" s="304"/>
    </row>
    <row r="149" spans="3:3" x14ac:dyDescent="0.3">
      <c r="C149" s="304"/>
    </row>
    <row r="150" spans="3:3" x14ac:dyDescent="0.3">
      <c r="C150" s="304"/>
    </row>
    <row r="151" spans="3:3" x14ac:dyDescent="0.3">
      <c r="C151" s="304"/>
    </row>
    <row r="152" spans="3:3" x14ac:dyDescent="0.3">
      <c r="C152" s="304"/>
    </row>
    <row r="153" spans="3:3" x14ac:dyDescent="0.3">
      <c r="C153" s="304"/>
    </row>
    <row r="154" spans="3:3" x14ac:dyDescent="0.3">
      <c r="C154" s="304"/>
    </row>
    <row r="155" spans="3:3" x14ac:dyDescent="0.3">
      <c r="C155" s="304"/>
    </row>
    <row r="156" spans="3:3" x14ac:dyDescent="0.3">
      <c r="C156" s="304"/>
    </row>
    <row r="157" spans="3:3" x14ac:dyDescent="0.3">
      <c r="C157" s="304"/>
    </row>
    <row r="158" spans="3:3" x14ac:dyDescent="0.3">
      <c r="C158" s="304"/>
    </row>
    <row r="159" spans="3:3" x14ac:dyDescent="0.3">
      <c r="C159" s="304"/>
    </row>
    <row r="160" spans="3:3" x14ac:dyDescent="0.3">
      <c r="C160" s="304"/>
    </row>
    <row r="161" spans="3:3" x14ac:dyDescent="0.3">
      <c r="C161" s="304"/>
    </row>
    <row r="162" spans="3:3" x14ac:dyDescent="0.3">
      <c r="C162" s="304"/>
    </row>
    <row r="163" spans="3:3" x14ac:dyDescent="0.3">
      <c r="C163" s="304"/>
    </row>
    <row r="164" spans="3:3" x14ac:dyDescent="0.3">
      <c r="C164" s="304"/>
    </row>
    <row r="165" spans="3:3" x14ac:dyDescent="0.3">
      <c r="C165" s="304"/>
    </row>
    <row r="166" spans="3:3" x14ac:dyDescent="0.3">
      <c r="C166" s="304"/>
    </row>
    <row r="167" spans="3:3" x14ac:dyDescent="0.3">
      <c r="C167" s="304"/>
    </row>
    <row r="168" spans="3:3" x14ac:dyDescent="0.3">
      <c r="C168" s="304"/>
    </row>
    <row r="169" spans="3:3" x14ac:dyDescent="0.3">
      <c r="C169" s="304"/>
    </row>
    <row r="170" spans="3:3" x14ac:dyDescent="0.3">
      <c r="C170" s="304"/>
    </row>
    <row r="171" spans="3:3" x14ac:dyDescent="0.3">
      <c r="C171" s="304"/>
    </row>
    <row r="172" spans="3:3" x14ac:dyDescent="0.3">
      <c r="C172" s="304"/>
    </row>
    <row r="173" spans="3:3" x14ac:dyDescent="0.3">
      <c r="C173" s="304"/>
    </row>
    <row r="174" spans="3:3" x14ac:dyDescent="0.3">
      <c r="C174" s="304"/>
    </row>
    <row r="175" spans="3:3" x14ac:dyDescent="0.3">
      <c r="C175" s="304"/>
    </row>
    <row r="176" spans="3:3" x14ac:dyDescent="0.3">
      <c r="C176" s="304"/>
    </row>
    <row r="177" spans="3:3" x14ac:dyDescent="0.3">
      <c r="C177" s="304"/>
    </row>
    <row r="178" spans="3:3" x14ac:dyDescent="0.3">
      <c r="C178" s="304"/>
    </row>
    <row r="179" spans="3:3" x14ac:dyDescent="0.3">
      <c r="C179" s="304"/>
    </row>
    <row r="180" spans="3:3" x14ac:dyDescent="0.3">
      <c r="C180" s="304"/>
    </row>
    <row r="181" spans="3:3" x14ac:dyDescent="0.3">
      <c r="C181" s="304"/>
    </row>
    <row r="182" spans="3:3" x14ac:dyDescent="0.3">
      <c r="C182" s="304"/>
    </row>
    <row r="183" spans="3:3" x14ac:dyDescent="0.3">
      <c r="C183" s="304"/>
    </row>
    <row r="184" spans="3:3" x14ac:dyDescent="0.3">
      <c r="C184" s="304"/>
    </row>
    <row r="185" spans="3:3" x14ac:dyDescent="0.3">
      <c r="C185" s="304"/>
    </row>
    <row r="186" spans="3:3" x14ac:dyDescent="0.3">
      <c r="C186" s="304"/>
    </row>
    <row r="187" spans="3:3" x14ac:dyDescent="0.3">
      <c r="C187" s="304"/>
    </row>
    <row r="188" spans="3:3" x14ac:dyDescent="0.3">
      <c r="C188" s="304"/>
    </row>
    <row r="189" spans="3:3" x14ac:dyDescent="0.3">
      <c r="C189" s="304"/>
    </row>
    <row r="190" spans="3:3" x14ac:dyDescent="0.3">
      <c r="C190" s="304"/>
    </row>
    <row r="191" spans="3:3" x14ac:dyDescent="0.3">
      <c r="C191" s="304"/>
    </row>
    <row r="192" spans="3:3" x14ac:dyDescent="0.3">
      <c r="C192" s="304"/>
    </row>
    <row r="193" spans="3:3" x14ac:dyDescent="0.3">
      <c r="C193" s="304"/>
    </row>
    <row r="194" spans="3:3" x14ac:dyDescent="0.3">
      <c r="C194" s="304"/>
    </row>
    <row r="195" spans="3:3" x14ac:dyDescent="0.3">
      <c r="C195" s="304"/>
    </row>
    <row r="196" spans="3:3" x14ac:dyDescent="0.3">
      <c r="C196" s="304"/>
    </row>
    <row r="197" spans="3:3" x14ac:dyDescent="0.3">
      <c r="C197" s="304"/>
    </row>
    <row r="198" spans="3:3" x14ac:dyDescent="0.3">
      <c r="C198" s="304"/>
    </row>
    <row r="199" spans="3:3" x14ac:dyDescent="0.3">
      <c r="C199" s="304"/>
    </row>
    <row r="200" spans="3:3" x14ac:dyDescent="0.3">
      <c r="C200" s="304"/>
    </row>
    <row r="201" spans="3:3" x14ac:dyDescent="0.3">
      <c r="C201" s="304"/>
    </row>
    <row r="202" spans="3:3" x14ac:dyDescent="0.3">
      <c r="C202" s="304"/>
    </row>
    <row r="203" spans="3:3" x14ac:dyDescent="0.3">
      <c r="C203" s="304"/>
    </row>
    <row r="204" spans="3:3" x14ac:dyDescent="0.3">
      <c r="C204" s="304"/>
    </row>
    <row r="205" spans="3:3" x14ac:dyDescent="0.3">
      <c r="C205" s="304"/>
    </row>
    <row r="206" spans="3:3" x14ac:dyDescent="0.3">
      <c r="C206" s="304"/>
    </row>
    <row r="207" spans="3:3" x14ac:dyDescent="0.3">
      <c r="C207" s="304"/>
    </row>
    <row r="208" spans="3:3" x14ac:dyDescent="0.3">
      <c r="C208" s="304"/>
    </row>
    <row r="209" spans="3:3" x14ac:dyDescent="0.3">
      <c r="C209" s="304"/>
    </row>
    <row r="210" spans="3:3" x14ac:dyDescent="0.3">
      <c r="C210" s="304"/>
    </row>
    <row r="211" spans="3:3" x14ac:dyDescent="0.3">
      <c r="C211" s="304"/>
    </row>
    <row r="212" spans="3:3" x14ac:dyDescent="0.3">
      <c r="C212" s="304"/>
    </row>
    <row r="213" spans="3:3" x14ac:dyDescent="0.3">
      <c r="C213" s="304"/>
    </row>
    <row r="214" spans="3:3" x14ac:dyDescent="0.3">
      <c r="C214" s="304"/>
    </row>
    <row r="215" spans="3:3" x14ac:dyDescent="0.3">
      <c r="C215" s="304"/>
    </row>
    <row r="216" spans="3:3" x14ac:dyDescent="0.3">
      <c r="C216" s="304"/>
    </row>
    <row r="217" spans="3:3" x14ac:dyDescent="0.3">
      <c r="C217" s="304"/>
    </row>
    <row r="218" spans="3:3" x14ac:dyDescent="0.3">
      <c r="C218" s="304"/>
    </row>
    <row r="219" spans="3:3" x14ac:dyDescent="0.3">
      <c r="C219" s="304"/>
    </row>
    <row r="220" spans="3:3" x14ac:dyDescent="0.3">
      <c r="C220" s="304"/>
    </row>
    <row r="221" spans="3:3" x14ac:dyDescent="0.3">
      <c r="C221" s="304"/>
    </row>
    <row r="222" spans="3:3" x14ac:dyDescent="0.3">
      <c r="C222" s="304"/>
    </row>
    <row r="223" spans="3:3" x14ac:dyDescent="0.3">
      <c r="C223" s="304"/>
    </row>
    <row r="224" spans="3:3" x14ac:dyDescent="0.3">
      <c r="C224" s="304"/>
    </row>
    <row r="225" spans="3:3" x14ac:dyDescent="0.3">
      <c r="C225" s="304"/>
    </row>
    <row r="226" spans="3:3" x14ac:dyDescent="0.3">
      <c r="C226" s="304"/>
    </row>
    <row r="227" spans="3:3" x14ac:dyDescent="0.3">
      <c r="C227" s="304"/>
    </row>
    <row r="228" spans="3:3" x14ac:dyDescent="0.3">
      <c r="C228" s="304"/>
    </row>
    <row r="229" spans="3:3" x14ac:dyDescent="0.3">
      <c r="C229" s="304"/>
    </row>
    <row r="230" spans="3:3" x14ac:dyDescent="0.3">
      <c r="C230" s="304"/>
    </row>
    <row r="231" spans="3:3" x14ac:dyDescent="0.3">
      <c r="C231" s="304"/>
    </row>
    <row r="232" spans="3:3" x14ac:dyDescent="0.3">
      <c r="C232" s="304"/>
    </row>
    <row r="233" spans="3:3" x14ac:dyDescent="0.3">
      <c r="C233" s="304"/>
    </row>
    <row r="234" spans="3:3" x14ac:dyDescent="0.3">
      <c r="C234" s="304"/>
    </row>
    <row r="235" spans="3:3" x14ac:dyDescent="0.3">
      <c r="C235" s="304"/>
    </row>
    <row r="236" spans="3:3" x14ac:dyDescent="0.3">
      <c r="C236" s="304"/>
    </row>
    <row r="237" spans="3:3" x14ac:dyDescent="0.3">
      <c r="C237" s="304"/>
    </row>
    <row r="238" spans="3:3" x14ac:dyDescent="0.3">
      <c r="C238" s="304"/>
    </row>
    <row r="239" spans="3:3" x14ac:dyDescent="0.3">
      <c r="C239" s="304"/>
    </row>
    <row r="240" spans="3:3" x14ac:dyDescent="0.3">
      <c r="C240" s="304"/>
    </row>
    <row r="241" spans="3:3" x14ac:dyDescent="0.3">
      <c r="C241" s="304"/>
    </row>
    <row r="242" spans="3:3" x14ac:dyDescent="0.3">
      <c r="C242" s="304"/>
    </row>
    <row r="243" spans="3:3" x14ac:dyDescent="0.3">
      <c r="C243" s="304"/>
    </row>
    <row r="244" spans="3:3" x14ac:dyDescent="0.3">
      <c r="C244" s="304"/>
    </row>
    <row r="245" spans="3:3" x14ac:dyDescent="0.3">
      <c r="C245" s="304"/>
    </row>
    <row r="246" spans="3:3" x14ac:dyDescent="0.3">
      <c r="C246" s="304"/>
    </row>
    <row r="247" spans="3:3" x14ac:dyDescent="0.3">
      <c r="C247" s="304"/>
    </row>
    <row r="248" spans="3:3" x14ac:dyDescent="0.3">
      <c r="C248" s="304"/>
    </row>
    <row r="249" spans="3:3" x14ac:dyDescent="0.3">
      <c r="C249" s="304"/>
    </row>
    <row r="250" spans="3:3" x14ac:dyDescent="0.3">
      <c r="C250" s="304"/>
    </row>
    <row r="251" spans="3:3" x14ac:dyDescent="0.3">
      <c r="C251" s="304"/>
    </row>
    <row r="252" spans="3:3" x14ac:dyDescent="0.3">
      <c r="C252" s="304"/>
    </row>
    <row r="253" spans="3:3" x14ac:dyDescent="0.3">
      <c r="C253" s="304"/>
    </row>
    <row r="254" spans="3:3" x14ac:dyDescent="0.3">
      <c r="C254" s="304"/>
    </row>
    <row r="255" spans="3:3" x14ac:dyDescent="0.3">
      <c r="C255" s="304"/>
    </row>
    <row r="256" spans="3:3" x14ac:dyDescent="0.3">
      <c r="C256" s="304"/>
    </row>
    <row r="257" spans="3:3" x14ac:dyDescent="0.3">
      <c r="C257" s="304"/>
    </row>
    <row r="258" spans="3:3" x14ac:dyDescent="0.3">
      <c r="C258" s="304"/>
    </row>
    <row r="259" spans="3:3" x14ac:dyDescent="0.3">
      <c r="C259" s="304"/>
    </row>
    <row r="260" spans="3:3" x14ac:dyDescent="0.3">
      <c r="C260" s="304"/>
    </row>
    <row r="261" spans="3:3" x14ac:dyDescent="0.3">
      <c r="C261" s="304"/>
    </row>
    <row r="262" spans="3:3" x14ac:dyDescent="0.3">
      <c r="C262" s="304"/>
    </row>
    <row r="263" spans="3:3" x14ac:dyDescent="0.3">
      <c r="C263" s="304"/>
    </row>
    <row r="264" spans="3:3" x14ac:dyDescent="0.3">
      <c r="C264" s="304"/>
    </row>
    <row r="265" spans="3:3" x14ac:dyDescent="0.3">
      <c r="C265" s="304"/>
    </row>
    <row r="266" spans="3:3" x14ac:dyDescent="0.3">
      <c r="C266" s="304"/>
    </row>
    <row r="267" spans="3:3" x14ac:dyDescent="0.3">
      <c r="C267" s="304"/>
    </row>
    <row r="268" spans="3:3" x14ac:dyDescent="0.3">
      <c r="C268" s="304"/>
    </row>
    <row r="269" spans="3:3" x14ac:dyDescent="0.3">
      <c r="C269" s="304"/>
    </row>
    <row r="270" spans="3:3" x14ac:dyDescent="0.3">
      <c r="C270" s="304"/>
    </row>
    <row r="271" spans="3:3" x14ac:dyDescent="0.3">
      <c r="C271" s="304"/>
    </row>
    <row r="272" spans="3:3" x14ac:dyDescent="0.3">
      <c r="C272" s="304"/>
    </row>
    <row r="273" spans="3:3" x14ac:dyDescent="0.3">
      <c r="C273" s="304"/>
    </row>
    <row r="274" spans="3:3" x14ac:dyDescent="0.3">
      <c r="C274" s="304"/>
    </row>
    <row r="275" spans="3:3" x14ac:dyDescent="0.3">
      <c r="C275" s="304"/>
    </row>
    <row r="276" spans="3:3" x14ac:dyDescent="0.3">
      <c r="C276" s="304"/>
    </row>
    <row r="277" spans="3:3" x14ac:dyDescent="0.3">
      <c r="C277" s="304"/>
    </row>
    <row r="278" spans="3:3" x14ac:dyDescent="0.3">
      <c r="C278" s="304"/>
    </row>
    <row r="279" spans="3:3" x14ac:dyDescent="0.3">
      <c r="C279" s="304"/>
    </row>
    <row r="280" spans="3:3" x14ac:dyDescent="0.3">
      <c r="C280" s="304"/>
    </row>
    <row r="281" spans="3:3" x14ac:dyDescent="0.3">
      <c r="C281" s="304"/>
    </row>
    <row r="282" spans="3:3" x14ac:dyDescent="0.3">
      <c r="C282" s="304"/>
    </row>
    <row r="283" spans="3:3" x14ac:dyDescent="0.3">
      <c r="C283" s="304"/>
    </row>
    <row r="284" spans="3:3" x14ac:dyDescent="0.3">
      <c r="C284" s="304"/>
    </row>
    <row r="285" spans="3:3" x14ac:dyDescent="0.3">
      <c r="C285" s="304"/>
    </row>
    <row r="286" spans="3:3" x14ac:dyDescent="0.3">
      <c r="C286" s="304"/>
    </row>
    <row r="287" spans="3:3" x14ac:dyDescent="0.3">
      <c r="C287" s="304"/>
    </row>
    <row r="288" spans="3:3" x14ac:dyDescent="0.3">
      <c r="C288" s="304"/>
    </row>
    <row r="289" spans="3:3" x14ac:dyDescent="0.3">
      <c r="C289" s="304"/>
    </row>
    <row r="290" spans="3:3" x14ac:dyDescent="0.3">
      <c r="C290" s="304"/>
    </row>
    <row r="291" spans="3:3" x14ac:dyDescent="0.3">
      <c r="C291" s="304"/>
    </row>
    <row r="292" spans="3:3" x14ac:dyDescent="0.3">
      <c r="C292" s="304"/>
    </row>
    <row r="293" spans="3:3" x14ac:dyDescent="0.3">
      <c r="C293" s="304"/>
    </row>
    <row r="294" spans="3:3" x14ac:dyDescent="0.3">
      <c r="C294" s="304"/>
    </row>
    <row r="295" spans="3:3" x14ac:dyDescent="0.3">
      <c r="C295" s="304"/>
    </row>
    <row r="296" spans="3:3" x14ac:dyDescent="0.3">
      <c r="C296" s="304"/>
    </row>
    <row r="297" spans="3:3" x14ac:dyDescent="0.3">
      <c r="C297" s="304"/>
    </row>
    <row r="298" spans="3:3" x14ac:dyDescent="0.3">
      <c r="C298" s="304"/>
    </row>
    <row r="299" spans="3:3" x14ac:dyDescent="0.3">
      <c r="C299" s="304"/>
    </row>
    <row r="300" spans="3:3" x14ac:dyDescent="0.3">
      <c r="C300" s="304"/>
    </row>
    <row r="301" spans="3:3" x14ac:dyDescent="0.3">
      <c r="C301" s="304"/>
    </row>
    <row r="302" spans="3:3" x14ac:dyDescent="0.3">
      <c r="C302" s="304"/>
    </row>
    <row r="303" spans="3:3" x14ac:dyDescent="0.3">
      <c r="C303" s="304"/>
    </row>
    <row r="304" spans="3:3" x14ac:dyDescent="0.3">
      <c r="C304" s="304"/>
    </row>
    <row r="305" spans="3:3" x14ac:dyDescent="0.3">
      <c r="C305" s="304"/>
    </row>
    <row r="306" spans="3:3" x14ac:dyDescent="0.3">
      <c r="C306" s="304"/>
    </row>
    <row r="307" spans="3:3" x14ac:dyDescent="0.3">
      <c r="C307" s="304"/>
    </row>
    <row r="308" spans="3:3" x14ac:dyDescent="0.3">
      <c r="C308" s="304"/>
    </row>
    <row r="309" spans="3:3" x14ac:dyDescent="0.3">
      <c r="C309" s="304"/>
    </row>
    <row r="310" spans="3:3" x14ac:dyDescent="0.3">
      <c r="C310" s="304"/>
    </row>
    <row r="311" spans="3:3" x14ac:dyDescent="0.3">
      <c r="C311" s="304"/>
    </row>
    <row r="312" spans="3:3" x14ac:dyDescent="0.3">
      <c r="C312" s="304"/>
    </row>
    <row r="313" spans="3:3" x14ac:dyDescent="0.3">
      <c r="C313" s="304"/>
    </row>
    <row r="314" spans="3:3" x14ac:dyDescent="0.3">
      <c r="C314" s="304"/>
    </row>
    <row r="315" spans="3:3" x14ac:dyDescent="0.3">
      <c r="C315" s="304"/>
    </row>
    <row r="316" spans="3:3" x14ac:dyDescent="0.3">
      <c r="C316" s="304"/>
    </row>
    <row r="317" spans="3:3" x14ac:dyDescent="0.3">
      <c r="C317" s="304"/>
    </row>
    <row r="318" spans="3:3" x14ac:dyDescent="0.3">
      <c r="C318" s="304"/>
    </row>
    <row r="319" spans="3:3" x14ac:dyDescent="0.3">
      <c r="C319" s="304"/>
    </row>
    <row r="320" spans="3:3" x14ac:dyDescent="0.3">
      <c r="C320" s="304"/>
    </row>
    <row r="321" spans="3:3" x14ac:dyDescent="0.3">
      <c r="C321" s="304"/>
    </row>
    <row r="322" spans="3:3" x14ac:dyDescent="0.3">
      <c r="C322" s="304"/>
    </row>
    <row r="323" spans="3:3" x14ac:dyDescent="0.3">
      <c r="C323" s="304"/>
    </row>
    <row r="324" spans="3:3" x14ac:dyDescent="0.3">
      <c r="C324" s="304"/>
    </row>
    <row r="325" spans="3:3" x14ac:dyDescent="0.3">
      <c r="C325" s="304"/>
    </row>
    <row r="326" spans="3:3" x14ac:dyDescent="0.3">
      <c r="C326" s="304"/>
    </row>
    <row r="327" spans="3:3" x14ac:dyDescent="0.3">
      <c r="C327" s="304"/>
    </row>
    <row r="328" spans="3:3" x14ac:dyDescent="0.3">
      <c r="C328" s="304"/>
    </row>
    <row r="329" spans="3:3" x14ac:dyDescent="0.3">
      <c r="C329" s="304"/>
    </row>
    <row r="330" spans="3:3" x14ac:dyDescent="0.3">
      <c r="C330" s="304"/>
    </row>
    <row r="331" spans="3:3" x14ac:dyDescent="0.3">
      <c r="C331" s="304"/>
    </row>
    <row r="332" spans="3:3" x14ac:dyDescent="0.3">
      <c r="C332" s="304"/>
    </row>
    <row r="333" spans="3:3" x14ac:dyDescent="0.3">
      <c r="C333" s="304"/>
    </row>
    <row r="334" spans="3:3" x14ac:dyDescent="0.3">
      <c r="C334" s="304"/>
    </row>
    <row r="335" spans="3:3" x14ac:dyDescent="0.3">
      <c r="C335" s="304"/>
    </row>
    <row r="336" spans="3:3" x14ac:dyDescent="0.3">
      <c r="C336" s="304"/>
    </row>
    <row r="337" spans="3:3" x14ac:dyDescent="0.3">
      <c r="C337" s="304"/>
    </row>
    <row r="338" spans="3:3" x14ac:dyDescent="0.3">
      <c r="C338" s="304"/>
    </row>
    <row r="339" spans="3:3" x14ac:dyDescent="0.3">
      <c r="C339" s="304"/>
    </row>
    <row r="340" spans="3:3" x14ac:dyDescent="0.3">
      <c r="C340" s="304"/>
    </row>
    <row r="341" spans="3:3" x14ac:dyDescent="0.3">
      <c r="C341" s="304"/>
    </row>
    <row r="342" spans="3:3" x14ac:dyDescent="0.3">
      <c r="C342" s="304"/>
    </row>
    <row r="343" spans="3:3" x14ac:dyDescent="0.3">
      <c r="C343" s="304"/>
    </row>
    <row r="344" spans="3:3" x14ac:dyDescent="0.3">
      <c r="C344" s="304"/>
    </row>
    <row r="345" spans="3:3" x14ac:dyDescent="0.3">
      <c r="C345" s="304"/>
    </row>
    <row r="346" spans="3:3" x14ac:dyDescent="0.3">
      <c r="C346" s="304"/>
    </row>
    <row r="347" spans="3:3" x14ac:dyDescent="0.3">
      <c r="C347" s="304"/>
    </row>
    <row r="348" spans="3:3" x14ac:dyDescent="0.3">
      <c r="C348" s="304"/>
    </row>
    <row r="349" spans="3:3" x14ac:dyDescent="0.3">
      <c r="C349" s="304"/>
    </row>
    <row r="350" spans="3:3" x14ac:dyDescent="0.3">
      <c r="C350" s="304"/>
    </row>
    <row r="351" spans="3:3" x14ac:dyDescent="0.3">
      <c r="C351" s="304"/>
    </row>
    <row r="352" spans="3:3" x14ac:dyDescent="0.3">
      <c r="C352" s="304"/>
    </row>
    <row r="353" spans="3:3" x14ac:dyDescent="0.3">
      <c r="C353" s="304"/>
    </row>
    <row r="354" spans="3:3" x14ac:dyDescent="0.3">
      <c r="C354" s="304"/>
    </row>
    <row r="355" spans="3:3" x14ac:dyDescent="0.3">
      <c r="C355" s="304"/>
    </row>
    <row r="356" spans="3:3" x14ac:dyDescent="0.3">
      <c r="C356" s="304"/>
    </row>
    <row r="357" spans="3:3" x14ac:dyDescent="0.3">
      <c r="C357" s="304"/>
    </row>
    <row r="358" spans="3:3" x14ac:dyDescent="0.3">
      <c r="C358" s="304"/>
    </row>
    <row r="359" spans="3:3" x14ac:dyDescent="0.3">
      <c r="C359" s="304"/>
    </row>
    <row r="360" spans="3:3" x14ac:dyDescent="0.3">
      <c r="C360" s="304"/>
    </row>
    <row r="361" spans="3:3" x14ac:dyDescent="0.3">
      <c r="C361" s="304"/>
    </row>
    <row r="362" spans="3:3" x14ac:dyDescent="0.3">
      <c r="C362" s="304"/>
    </row>
    <row r="363" spans="3:3" x14ac:dyDescent="0.3">
      <c r="C363" s="304"/>
    </row>
    <row r="364" spans="3:3" x14ac:dyDescent="0.3">
      <c r="C364" s="304"/>
    </row>
    <row r="365" spans="3:3" x14ac:dyDescent="0.3">
      <c r="C365" s="304"/>
    </row>
    <row r="366" spans="3:3" x14ac:dyDescent="0.3">
      <c r="C366" s="304"/>
    </row>
    <row r="367" spans="3:3" x14ac:dyDescent="0.3">
      <c r="C367" s="304"/>
    </row>
    <row r="368" spans="3:3" x14ac:dyDescent="0.3">
      <c r="C368" s="304"/>
    </row>
    <row r="369" spans="3:3" x14ac:dyDescent="0.3">
      <c r="C369" s="304"/>
    </row>
    <row r="370" spans="3:3" x14ac:dyDescent="0.3">
      <c r="C370" s="304"/>
    </row>
    <row r="371" spans="3:3" x14ac:dyDescent="0.3">
      <c r="C371" s="304"/>
    </row>
    <row r="372" spans="3:3" x14ac:dyDescent="0.3">
      <c r="C372" s="304"/>
    </row>
    <row r="373" spans="3:3" x14ac:dyDescent="0.3">
      <c r="C373" s="304"/>
    </row>
    <row r="374" spans="3:3" x14ac:dyDescent="0.3">
      <c r="C374" s="304"/>
    </row>
    <row r="375" spans="3:3" x14ac:dyDescent="0.3">
      <c r="C375" s="304"/>
    </row>
    <row r="376" spans="3:3" x14ac:dyDescent="0.3">
      <c r="C376" s="304"/>
    </row>
    <row r="377" spans="3:3" x14ac:dyDescent="0.3">
      <c r="C377" s="304"/>
    </row>
    <row r="378" spans="3:3" x14ac:dyDescent="0.3">
      <c r="C378" s="304"/>
    </row>
    <row r="379" spans="3:3" x14ac:dyDescent="0.3">
      <c r="C379" s="304"/>
    </row>
    <row r="380" spans="3:3" x14ac:dyDescent="0.3">
      <c r="C380" s="304"/>
    </row>
    <row r="381" spans="3:3" x14ac:dyDescent="0.3">
      <c r="C381" s="304"/>
    </row>
    <row r="382" spans="3:3" x14ac:dyDescent="0.3">
      <c r="C382" s="304"/>
    </row>
    <row r="383" spans="3:3" x14ac:dyDescent="0.3">
      <c r="C383" s="304"/>
    </row>
    <row r="384" spans="3:3" x14ac:dyDescent="0.3">
      <c r="C384" s="304"/>
    </row>
    <row r="385" spans="3:3" x14ac:dyDescent="0.3">
      <c r="C385" s="304"/>
    </row>
    <row r="386" spans="3:3" x14ac:dyDescent="0.3">
      <c r="C386" s="304"/>
    </row>
    <row r="387" spans="3:3" x14ac:dyDescent="0.3">
      <c r="C387" s="304"/>
    </row>
    <row r="388" spans="3:3" x14ac:dyDescent="0.3">
      <c r="C388" s="304"/>
    </row>
    <row r="389" spans="3:3" x14ac:dyDescent="0.3">
      <c r="C389" s="304"/>
    </row>
    <row r="390" spans="3:3" x14ac:dyDescent="0.3">
      <c r="C390" s="304"/>
    </row>
    <row r="391" spans="3:3" x14ac:dyDescent="0.3">
      <c r="C391" s="304"/>
    </row>
    <row r="392" spans="3:3" x14ac:dyDescent="0.3">
      <c r="C392" s="304"/>
    </row>
    <row r="393" spans="3:3" x14ac:dyDescent="0.3">
      <c r="C393" s="304"/>
    </row>
    <row r="394" spans="3:3" x14ac:dyDescent="0.3">
      <c r="C394" s="304"/>
    </row>
    <row r="395" spans="3:3" x14ac:dyDescent="0.3">
      <c r="C395" s="304"/>
    </row>
    <row r="396" spans="3:3" x14ac:dyDescent="0.3">
      <c r="C396" s="304"/>
    </row>
    <row r="397" spans="3:3" x14ac:dyDescent="0.3">
      <c r="C397" s="304"/>
    </row>
    <row r="398" spans="3:3" x14ac:dyDescent="0.3">
      <c r="C398" s="304"/>
    </row>
    <row r="399" spans="3:3" x14ac:dyDescent="0.3">
      <c r="C399" s="304"/>
    </row>
    <row r="400" spans="3:3" x14ac:dyDescent="0.3">
      <c r="C400" s="304"/>
    </row>
    <row r="401" spans="3:3" x14ac:dyDescent="0.3">
      <c r="C401" s="304"/>
    </row>
    <row r="402" spans="3:3" x14ac:dyDescent="0.3">
      <c r="C402" s="304"/>
    </row>
    <row r="403" spans="3:3" x14ac:dyDescent="0.3">
      <c r="C403" s="304"/>
    </row>
    <row r="404" spans="3:3" x14ac:dyDescent="0.3">
      <c r="C404" s="304"/>
    </row>
    <row r="405" spans="3:3" x14ac:dyDescent="0.3">
      <c r="C405" s="304"/>
    </row>
    <row r="406" spans="3:3" x14ac:dyDescent="0.3">
      <c r="C406" s="304"/>
    </row>
    <row r="407" spans="3:3" x14ac:dyDescent="0.3">
      <c r="C407" s="304"/>
    </row>
    <row r="408" spans="3:3" x14ac:dyDescent="0.3">
      <c r="C408" s="304"/>
    </row>
    <row r="409" spans="3:3" x14ac:dyDescent="0.3">
      <c r="C409" s="304"/>
    </row>
    <row r="410" spans="3:3" x14ac:dyDescent="0.3">
      <c r="C410" s="304"/>
    </row>
    <row r="411" spans="3:3" x14ac:dyDescent="0.3">
      <c r="C411" s="304"/>
    </row>
    <row r="412" spans="3:3" x14ac:dyDescent="0.3">
      <c r="C412" s="304"/>
    </row>
    <row r="413" spans="3:3" x14ac:dyDescent="0.3">
      <c r="C413" s="304"/>
    </row>
    <row r="414" spans="3:3" x14ac:dyDescent="0.3">
      <c r="C414" s="304"/>
    </row>
    <row r="415" spans="3:3" x14ac:dyDescent="0.3">
      <c r="C415" s="304"/>
    </row>
    <row r="416" spans="3:3" x14ac:dyDescent="0.3">
      <c r="C416" s="304"/>
    </row>
    <row r="417" spans="3:3" x14ac:dyDescent="0.3">
      <c r="C417" s="304"/>
    </row>
    <row r="418" spans="3:3" x14ac:dyDescent="0.3">
      <c r="C418" s="304"/>
    </row>
    <row r="419" spans="3:3" x14ac:dyDescent="0.3">
      <c r="C419" s="304"/>
    </row>
    <row r="420" spans="3:3" x14ac:dyDescent="0.3">
      <c r="C420" s="304"/>
    </row>
    <row r="421" spans="3:3" x14ac:dyDescent="0.3">
      <c r="C421" s="304"/>
    </row>
    <row r="422" spans="3:3" x14ac:dyDescent="0.3">
      <c r="C422" s="304"/>
    </row>
    <row r="423" spans="3:3" x14ac:dyDescent="0.3">
      <c r="C423" s="304"/>
    </row>
    <row r="424" spans="3:3" x14ac:dyDescent="0.3">
      <c r="C424" s="304"/>
    </row>
    <row r="425" spans="3:3" x14ac:dyDescent="0.3">
      <c r="C425" s="304"/>
    </row>
    <row r="426" spans="3:3" x14ac:dyDescent="0.3">
      <c r="C426" s="304"/>
    </row>
    <row r="427" spans="3:3" x14ac:dyDescent="0.3">
      <c r="C427" s="304"/>
    </row>
    <row r="428" spans="3:3" x14ac:dyDescent="0.3">
      <c r="C428" s="304"/>
    </row>
    <row r="429" spans="3:3" x14ac:dyDescent="0.3">
      <c r="C429" s="304"/>
    </row>
    <row r="430" spans="3:3" x14ac:dyDescent="0.3">
      <c r="C430" s="304"/>
    </row>
    <row r="431" spans="3:3" x14ac:dyDescent="0.3">
      <c r="C431" s="304"/>
    </row>
    <row r="432" spans="3:3" x14ac:dyDescent="0.3">
      <c r="C432" s="304"/>
    </row>
    <row r="433" spans="3:3" x14ac:dyDescent="0.3">
      <c r="C433" s="304"/>
    </row>
    <row r="434" spans="3:3" x14ac:dyDescent="0.3">
      <c r="C434" s="304"/>
    </row>
    <row r="435" spans="3:3" x14ac:dyDescent="0.3">
      <c r="C435" s="304"/>
    </row>
    <row r="436" spans="3:3" x14ac:dyDescent="0.3">
      <c r="C436" s="304"/>
    </row>
    <row r="437" spans="3:3" x14ac:dyDescent="0.3">
      <c r="C437" s="304"/>
    </row>
    <row r="438" spans="3:3" x14ac:dyDescent="0.3">
      <c r="C438" s="304"/>
    </row>
    <row r="439" spans="3:3" x14ac:dyDescent="0.3">
      <c r="C439" s="304"/>
    </row>
    <row r="440" spans="3:3" x14ac:dyDescent="0.3">
      <c r="C440" s="304"/>
    </row>
    <row r="441" spans="3:3" x14ac:dyDescent="0.3">
      <c r="C441" s="304"/>
    </row>
    <row r="442" spans="3:3" x14ac:dyDescent="0.3">
      <c r="C442" s="304"/>
    </row>
    <row r="443" spans="3:3" x14ac:dyDescent="0.3">
      <c r="C443" s="304"/>
    </row>
    <row r="444" spans="3:3" x14ac:dyDescent="0.3">
      <c r="C444" s="304"/>
    </row>
    <row r="445" spans="3:3" x14ac:dyDescent="0.3">
      <c r="C445" s="304"/>
    </row>
    <row r="446" spans="3:3" x14ac:dyDescent="0.3">
      <c r="C446" s="304"/>
    </row>
    <row r="447" spans="3:3" x14ac:dyDescent="0.3">
      <c r="C447" s="304"/>
    </row>
    <row r="448" spans="3:3" x14ac:dyDescent="0.3">
      <c r="C448" s="304"/>
    </row>
    <row r="449" spans="3:3" x14ac:dyDescent="0.3">
      <c r="C449" s="304"/>
    </row>
    <row r="450" spans="3:3" x14ac:dyDescent="0.3">
      <c r="C450" s="304"/>
    </row>
    <row r="451" spans="3:3" x14ac:dyDescent="0.3">
      <c r="C451" s="304"/>
    </row>
    <row r="452" spans="3:3" x14ac:dyDescent="0.3">
      <c r="C452" s="304"/>
    </row>
    <row r="453" spans="3:3" x14ac:dyDescent="0.3">
      <c r="C453" s="304"/>
    </row>
    <row r="454" spans="3:3" x14ac:dyDescent="0.3">
      <c r="C454" s="304"/>
    </row>
    <row r="455" spans="3:3" x14ac:dyDescent="0.3">
      <c r="C455" s="304"/>
    </row>
    <row r="456" spans="3:3" x14ac:dyDescent="0.3">
      <c r="C456" s="304"/>
    </row>
    <row r="457" spans="3:3" x14ac:dyDescent="0.3">
      <c r="C457" s="304"/>
    </row>
    <row r="458" spans="3:3" x14ac:dyDescent="0.3">
      <c r="C458" s="304"/>
    </row>
    <row r="459" spans="3:3" x14ac:dyDescent="0.3">
      <c r="C459" s="304"/>
    </row>
    <row r="460" spans="3:3" x14ac:dyDescent="0.3">
      <c r="C460" s="304"/>
    </row>
    <row r="461" spans="3:3" x14ac:dyDescent="0.3">
      <c r="C461" s="304"/>
    </row>
    <row r="462" spans="3:3" x14ac:dyDescent="0.3">
      <c r="C462" s="304"/>
    </row>
    <row r="463" spans="3:3" x14ac:dyDescent="0.3">
      <c r="C463" s="304"/>
    </row>
    <row r="464" spans="3:3" x14ac:dyDescent="0.3">
      <c r="C464" s="304"/>
    </row>
    <row r="465" spans="3:3" x14ac:dyDescent="0.3">
      <c r="C465" s="304"/>
    </row>
    <row r="466" spans="3:3" x14ac:dyDescent="0.3">
      <c r="C466" s="304"/>
    </row>
    <row r="467" spans="3:3" x14ac:dyDescent="0.3">
      <c r="C467" s="304"/>
    </row>
    <row r="468" spans="3:3" x14ac:dyDescent="0.3">
      <c r="C468" s="304"/>
    </row>
    <row r="469" spans="3:3" x14ac:dyDescent="0.3">
      <c r="C469" s="304"/>
    </row>
    <row r="470" spans="3:3" x14ac:dyDescent="0.3">
      <c r="C470" s="304"/>
    </row>
    <row r="471" spans="3:3" x14ac:dyDescent="0.3">
      <c r="C471" s="304"/>
    </row>
    <row r="472" spans="3:3" x14ac:dyDescent="0.3">
      <c r="C472" s="304"/>
    </row>
    <row r="473" spans="3:3" x14ac:dyDescent="0.3">
      <c r="C473" s="304"/>
    </row>
    <row r="474" spans="3:3" x14ac:dyDescent="0.3">
      <c r="C474" s="304"/>
    </row>
    <row r="475" spans="3:3" x14ac:dyDescent="0.3">
      <c r="C475" s="304"/>
    </row>
    <row r="476" spans="3:3" x14ac:dyDescent="0.3">
      <c r="C476" s="304"/>
    </row>
    <row r="477" spans="3:3" x14ac:dyDescent="0.3">
      <c r="C477" s="304"/>
    </row>
    <row r="478" spans="3:3" x14ac:dyDescent="0.3">
      <c r="C478" s="304"/>
    </row>
    <row r="479" spans="3:3" x14ac:dyDescent="0.3">
      <c r="C479" s="304"/>
    </row>
    <row r="480" spans="3:3" x14ac:dyDescent="0.3">
      <c r="C480" s="304"/>
    </row>
    <row r="481" spans="3:3" x14ac:dyDescent="0.3">
      <c r="C481" s="304"/>
    </row>
    <row r="482" spans="3:3" x14ac:dyDescent="0.3">
      <c r="C482" s="304"/>
    </row>
    <row r="483" spans="3:3" x14ac:dyDescent="0.3">
      <c r="C483" s="304"/>
    </row>
    <row r="484" spans="3:3" x14ac:dyDescent="0.3">
      <c r="C484" s="304"/>
    </row>
    <row r="485" spans="3:3" x14ac:dyDescent="0.3">
      <c r="C485" s="304"/>
    </row>
    <row r="486" spans="3:3" x14ac:dyDescent="0.3">
      <c r="C486" s="304"/>
    </row>
    <row r="487" spans="3:3" x14ac:dyDescent="0.3">
      <c r="C487" s="304"/>
    </row>
    <row r="488" spans="3:3" x14ac:dyDescent="0.3">
      <c r="C488" s="304"/>
    </row>
    <row r="489" spans="3:3" x14ac:dyDescent="0.3">
      <c r="C489" s="304"/>
    </row>
    <row r="490" spans="3:3" x14ac:dyDescent="0.3">
      <c r="C490" s="304"/>
    </row>
    <row r="491" spans="3:3" x14ac:dyDescent="0.3">
      <c r="C491" s="304"/>
    </row>
    <row r="492" spans="3:3" x14ac:dyDescent="0.3">
      <c r="C492" s="304"/>
    </row>
    <row r="493" spans="3:3" x14ac:dyDescent="0.3">
      <c r="C493" s="304"/>
    </row>
    <row r="494" spans="3:3" x14ac:dyDescent="0.3">
      <c r="C494" s="304"/>
    </row>
    <row r="495" spans="3:3" x14ac:dyDescent="0.3">
      <c r="C495" s="304"/>
    </row>
    <row r="496" spans="3:3" x14ac:dyDescent="0.3">
      <c r="C496" s="304"/>
    </row>
    <row r="497" spans="3:3" x14ac:dyDescent="0.3">
      <c r="C497" s="304"/>
    </row>
    <row r="498" spans="3:3" x14ac:dyDescent="0.3">
      <c r="C498" s="304"/>
    </row>
    <row r="499" spans="3:3" x14ac:dyDescent="0.3">
      <c r="C499" s="304"/>
    </row>
    <row r="500" spans="3:3" x14ac:dyDescent="0.3">
      <c r="C500" s="304"/>
    </row>
    <row r="501" spans="3:3" x14ac:dyDescent="0.3">
      <c r="C501" s="304"/>
    </row>
    <row r="502" spans="3:3" x14ac:dyDescent="0.3">
      <c r="C502" s="304"/>
    </row>
    <row r="503" spans="3:3" x14ac:dyDescent="0.3">
      <c r="C503" s="304"/>
    </row>
    <row r="504" spans="3:3" x14ac:dyDescent="0.3">
      <c r="C504" s="304"/>
    </row>
    <row r="505" spans="3:3" x14ac:dyDescent="0.3">
      <c r="C505" s="304"/>
    </row>
    <row r="506" spans="3:3" x14ac:dyDescent="0.3">
      <c r="C506" s="304"/>
    </row>
    <row r="507" spans="3:3" x14ac:dyDescent="0.3">
      <c r="C507" s="304"/>
    </row>
    <row r="508" spans="3:3" x14ac:dyDescent="0.3">
      <c r="C508" s="304"/>
    </row>
    <row r="509" spans="3:3" x14ac:dyDescent="0.3">
      <c r="C509" s="304"/>
    </row>
    <row r="510" spans="3:3" x14ac:dyDescent="0.3">
      <c r="C510" s="304"/>
    </row>
    <row r="511" spans="3:3" x14ac:dyDescent="0.3">
      <c r="C511" s="304"/>
    </row>
    <row r="512" spans="3:3" x14ac:dyDescent="0.3">
      <c r="C512" s="304"/>
    </row>
    <row r="513" spans="3:3" x14ac:dyDescent="0.3">
      <c r="C513" s="304"/>
    </row>
    <row r="514" spans="3:3" x14ac:dyDescent="0.3">
      <c r="C514" s="304"/>
    </row>
    <row r="515" spans="3:3" x14ac:dyDescent="0.3">
      <c r="C515" s="304"/>
    </row>
    <row r="516" spans="3:3" x14ac:dyDescent="0.3">
      <c r="C516" s="304"/>
    </row>
    <row r="517" spans="3:3" x14ac:dyDescent="0.3">
      <c r="C517" s="304"/>
    </row>
    <row r="518" spans="3:3" x14ac:dyDescent="0.3">
      <c r="C518" s="304"/>
    </row>
    <row r="519" spans="3:3" x14ac:dyDescent="0.3">
      <c r="C519" s="304"/>
    </row>
    <row r="520" spans="3:3" x14ac:dyDescent="0.3">
      <c r="C520" s="304"/>
    </row>
    <row r="521" spans="3:3" x14ac:dyDescent="0.3">
      <c r="C521" s="304"/>
    </row>
    <row r="522" spans="3:3" x14ac:dyDescent="0.3">
      <c r="C522" s="304"/>
    </row>
    <row r="523" spans="3:3" x14ac:dyDescent="0.3">
      <c r="C523" s="304"/>
    </row>
    <row r="524" spans="3:3" x14ac:dyDescent="0.3">
      <c r="C524" s="304"/>
    </row>
    <row r="525" spans="3:3" x14ac:dyDescent="0.3">
      <c r="C525" s="304"/>
    </row>
    <row r="526" spans="3:3" x14ac:dyDescent="0.3">
      <c r="C526" s="304"/>
    </row>
    <row r="527" spans="3:3" x14ac:dyDescent="0.3">
      <c r="C527" s="304"/>
    </row>
    <row r="528" spans="3:3" x14ac:dyDescent="0.3">
      <c r="C528" s="304"/>
    </row>
    <row r="529" spans="3:3" x14ac:dyDescent="0.3">
      <c r="C529" s="304"/>
    </row>
    <row r="530" spans="3:3" x14ac:dyDescent="0.3">
      <c r="C530" s="304"/>
    </row>
    <row r="531" spans="3:3" x14ac:dyDescent="0.3">
      <c r="C531" s="304"/>
    </row>
    <row r="532" spans="3:3" x14ac:dyDescent="0.3">
      <c r="C532" s="304"/>
    </row>
    <row r="533" spans="3:3" x14ac:dyDescent="0.3">
      <c r="C533" s="304"/>
    </row>
    <row r="534" spans="3:3" x14ac:dyDescent="0.3">
      <c r="C534" s="304"/>
    </row>
    <row r="535" spans="3:3" x14ac:dyDescent="0.3">
      <c r="C535" s="304"/>
    </row>
    <row r="536" spans="3:3" x14ac:dyDescent="0.3">
      <c r="C536" s="304"/>
    </row>
    <row r="537" spans="3:3" x14ac:dyDescent="0.3">
      <c r="C537" s="304"/>
    </row>
    <row r="538" spans="3:3" x14ac:dyDescent="0.3">
      <c r="C538" s="304"/>
    </row>
    <row r="539" spans="3:3" x14ac:dyDescent="0.3">
      <c r="C539" s="304"/>
    </row>
    <row r="540" spans="3:3" x14ac:dyDescent="0.3">
      <c r="C540" s="304"/>
    </row>
    <row r="541" spans="3:3" x14ac:dyDescent="0.3">
      <c r="C541" s="304"/>
    </row>
    <row r="542" spans="3:3" x14ac:dyDescent="0.3">
      <c r="C542" s="304"/>
    </row>
    <row r="543" spans="3:3" x14ac:dyDescent="0.3">
      <c r="C543" s="304"/>
    </row>
    <row r="544" spans="3:3" x14ac:dyDescent="0.3">
      <c r="C544" s="304"/>
    </row>
    <row r="545" spans="3:3" x14ac:dyDescent="0.3">
      <c r="C545" s="304"/>
    </row>
    <row r="546" spans="3:3" x14ac:dyDescent="0.3">
      <c r="C546" s="304"/>
    </row>
    <row r="547" spans="3:3" x14ac:dyDescent="0.3">
      <c r="C547" s="304"/>
    </row>
    <row r="548" spans="3:3" x14ac:dyDescent="0.3">
      <c r="C548" s="304"/>
    </row>
    <row r="549" spans="3:3" x14ac:dyDescent="0.3">
      <c r="C549" s="304"/>
    </row>
    <row r="550" spans="3:3" x14ac:dyDescent="0.3">
      <c r="C550" s="304"/>
    </row>
    <row r="551" spans="3:3" x14ac:dyDescent="0.3">
      <c r="C551" s="304"/>
    </row>
    <row r="552" spans="3:3" x14ac:dyDescent="0.3">
      <c r="C552" s="304"/>
    </row>
    <row r="553" spans="3:3" x14ac:dyDescent="0.3">
      <c r="C553" s="304"/>
    </row>
    <row r="554" spans="3:3" x14ac:dyDescent="0.3">
      <c r="C554" s="304"/>
    </row>
    <row r="555" spans="3:3" x14ac:dyDescent="0.3">
      <c r="C555" s="304"/>
    </row>
    <row r="556" spans="3:3" x14ac:dyDescent="0.3">
      <c r="C556" s="304"/>
    </row>
    <row r="557" spans="3:3" x14ac:dyDescent="0.3">
      <c r="C557" s="304"/>
    </row>
    <row r="558" spans="3:3" x14ac:dyDescent="0.3">
      <c r="C558" s="304"/>
    </row>
    <row r="559" spans="3:3" x14ac:dyDescent="0.3">
      <c r="C559" s="304"/>
    </row>
    <row r="560" spans="3:3" x14ac:dyDescent="0.3">
      <c r="C560" s="304"/>
    </row>
    <row r="561" spans="3:3" x14ac:dyDescent="0.3">
      <c r="C561" s="304"/>
    </row>
    <row r="562" spans="3:3" x14ac:dyDescent="0.3">
      <c r="C562" s="304"/>
    </row>
    <row r="563" spans="3:3" x14ac:dyDescent="0.3">
      <c r="C563" s="304"/>
    </row>
    <row r="564" spans="3:3" x14ac:dyDescent="0.3">
      <c r="C564" s="304"/>
    </row>
    <row r="565" spans="3:3" x14ac:dyDescent="0.3">
      <c r="C565" s="304"/>
    </row>
    <row r="566" spans="3:3" x14ac:dyDescent="0.3">
      <c r="C566" s="304"/>
    </row>
    <row r="567" spans="3:3" x14ac:dyDescent="0.3">
      <c r="C567" s="304"/>
    </row>
    <row r="568" spans="3:3" x14ac:dyDescent="0.3">
      <c r="C568" s="304"/>
    </row>
    <row r="569" spans="3:3" x14ac:dyDescent="0.3">
      <c r="C569" s="304"/>
    </row>
    <row r="570" spans="3:3" x14ac:dyDescent="0.3">
      <c r="C570" s="304"/>
    </row>
    <row r="571" spans="3:3" x14ac:dyDescent="0.3">
      <c r="C571" s="304"/>
    </row>
    <row r="572" spans="3:3" x14ac:dyDescent="0.3">
      <c r="C572" s="304"/>
    </row>
    <row r="573" spans="3:3" x14ac:dyDescent="0.3">
      <c r="C573" s="304"/>
    </row>
    <row r="574" spans="3:3" x14ac:dyDescent="0.3">
      <c r="C574" s="304"/>
    </row>
    <row r="575" spans="3:3" x14ac:dyDescent="0.3">
      <c r="C575" s="304"/>
    </row>
    <row r="576" spans="3:3" x14ac:dyDescent="0.3">
      <c r="C576" s="304"/>
    </row>
    <row r="577" spans="3:3" x14ac:dyDescent="0.3">
      <c r="C577" s="304"/>
    </row>
    <row r="578" spans="3:3" x14ac:dyDescent="0.3">
      <c r="C578" s="304"/>
    </row>
    <row r="579" spans="3:3" x14ac:dyDescent="0.3">
      <c r="C579" s="304"/>
    </row>
    <row r="580" spans="3:3" x14ac:dyDescent="0.3">
      <c r="C580" s="304"/>
    </row>
    <row r="581" spans="3:3" x14ac:dyDescent="0.3">
      <c r="C581" s="304"/>
    </row>
    <row r="582" spans="3:3" x14ac:dyDescent="0.3">
      <c r="C582" s="304"/>
    </row>
    <row r="583" spans="3:3" x14ac:dyDescent="0.3">
      <c r="C583" s="304"/>
    </row>
    <row r="584" spans="3:3" x14ac:dyDescent="0.3">
      <c r="C584" s="304"/>
    </row>
    <row r="585" spans="3:3" x14ac:dyDescent="0.3">
      <c r="C585" s="304"/>
    </row>
    <row r="586" spans="3:3" x14ac:dyDescent="0.3">
      <c r="C586" s="304"/>
    </row>
    <row r="587" spans="3:3" x14ac:dyDescent="0.3">
      <c r="C587" s="304"/>
    </row>
    <row r="588" spans="3:3" x14ac:dyDescent="0.3">
      <c r="C588" s="304"/>
    </row>
    <row r="589" spans="3:3" x14ac:dyDescent="0.3">
      <c r="C589" s="304"/>
    </row>
    <row r="590" spans="3:3" x14ac:dyDescent="0.3">
      <c r="C590" s="304"/>
    </row>
    <row r="591" spans="3:3" x14ac:dyDescent="0.3">
      <c r="C591" s="304"/>
    </row>
    <row r="592" spans="3:3" x14ac:dyDescent="0.3">
      <c r="C592" s="304"/>
    </row>
    <row r="593" spans="3:3" x14ac:dyDescent="0.3">
      <c r="C593" s="304"/>
    </row>
    <row r="594" spans="3:3" x14ac:dyDescent="0.3">
      <c r="C594" s="304"/>
    </row>
    <row r="595" spans="3:3" x14ac:dyDescent="0.3">
      <c r="C595" s="304"/>
    </row>
    <row r="596" spans="3:3" x14ac:dyDescent="0.3">
      <c r="C596" s="304"/>
    </row>
    <row r="597" spans="3:3" x14ac:dyDescent="0.3">
      <c r="C597" s="304"/>
    </row>
    <row r="598" spans="3:3" x14ac:dyDescent="0.3">
      <c r="C598" s="304"/>
    </row>
    <row r="599" spans="3:3" x14ac:dyDescent="0.3">
      <c r="C599" s="304"/>
    </row>
    <row r="600" spans="3:3" x14ac:dyDescent="0.3">
      <c r="C600" s="304"/>
    </row>
    <row r="601" spans="3:3" x14ac:dyDescent="0.3">
      <c r="C601" s="304"/>
    </row>
    <row r="602" spans="3:3" x14ac:dyDescent="0.3">
      <c r="C602" s="304"/>
    </row>
    <row r="603" spans="3:3" x14ac:dyDescent="0.3">
      <c r="C603" s="304"/>
    </row>
    <row r="604" spans="3:3" x14ac:dyDescent="0.3">
      <c r="C604" s="304"/>
    </row>
    <row r="605" spans="3:3" x14ac:dyDescent="0.3">
      <c r="C605" s="304"/>
    </row>
    <row r="606" spans="3:3" x14ac:dyDescent="0.3">
      <c r="C606" s="304"/>
    </row>
    <row r="607" spans="3:3" x14ac:dyDescent="0.3">
      <c r="C607" s="304"/>
    </row>
    <row r="608" spans="3:3" x14ac:dyDescent="0.3">
      <c r="C608" s="304"/>
    </row>
    <row r="609" spans="3:3" x14ac:dyDescent="0.3">
      <c r="C609" s="304"/>
    </row>
    <row r="610" spans="3:3" x14ac:dyDescent="0.3">
      <c r="C610" s="304"/>
    </row>
    <row r="611" spans="3:3" x14ac:dyDescent="0.3">
      <c r="C611" s="304"/>
    </row>
    <row r="612" spans="3:3" x14ac:dyDescent="0.3">
      <c r="C612" s="304"/>
    </row>
    <row r="613" spans="3:3" x14ac:dyDescent="0.3">
      <c r="C613" s="304"/>
    </row>
    <row r="614" spans="3:3" x14ac:dyDescent="0.3">
      <c r="C614" s="304"/>
    </row>
    <row r="615" spans="3:3" x14ac:dyDescent="0.3">
      <c r="C615" s="304"/>
    </row>
    <row r="616" spans="3:3" x14ac:dyDescent="0.3">
      <c r="C616" s="304"/>
    </row>
    <row r="617" spans="3:3" x14ac:dyDescent="0.3">
      <c r="C617" s="304"/>
    </row>
    <row r="618" spans="3:3" x14ac:dyDescent="0.3">
      <c r="C618" s="304"/>
    </row>
    <row r="619" spans="3:3" x14ac:dyDescent="0.3">
      <c r="C619" s="304"/>
    </row>
    <row r="620" spans="3:3" x14ac:dyDescent="0.3">
      <c r="C620" s="304"/>
    </row>
    <row r="621" spans="3:3" x14ac:dyDescent="0.3">
      <c r="C621" s="304"/>
    </row>
    <row r="622" spans="3:3" x14ac:dyDescent="0.3">
      <c r="C622" s="304"/>
    </row>
    <row r="623" spans="3:3" x14ac:dyDescent="0.3">
      <c r="C623" s="304"/>
    </row>
    <row r="624" spans="3:3" x14ac:dyDescent="0.3">
      <c r="C624" s="304"/>
    </row>
    <row r="625" spans="3:3" x14ac:dyDescent="0.3">
      <c r="C625" s="304"/>
    </row>
    <row r="626" spans="3:3" x14ac:dyDescent="0.3">
      <c r="C626" s="304"/>
    </row>
    <row r="627" spans="3:3" x14ac:dyDescent="0.3">
      <c r="C627" s="304"/>
    </row>
    <row r="628" spans="3:3" x14ac:dyDescent="0.3">
      <c r="C628" s="304"/>
    </row>
    <row r="629" spans="3:3" x14ac:dyDescent="0.3">
      <c r="C629" s="304"/>
    </row>
    <row r="630" spans="3:3" x14ac:dyDescent="0.3">
      <c r="C630" s="304"/>
    </row>
    <row r="631" spans="3:3" x14ac:dyDescent="0.3">
      <c r="C631" s="304"/>
    </row>
    <row r="632" spans="3:3" x14ac:dyDescent="0.3">
      <c r="C632" s="304"/>
    </row>
    <row r="633" spans="3:3" x14ac:dyDescent="0.3">
      <c r="C633" s="304"/>
    </row>
    <row r="634" spans="3:3" x14ac:dyDescent="0.3">
      <c r="C634" s="304"/>
    </row>
    <row r="635" spans="3:3" x14ac:dyDescent="0.3">
      <c r="C635" s="304"/>
    </row>
    <row r="636" spans="3:3" x14ac:dyDescent="0.3">
      <c r="C636" s="304"/>
    </row>
    <row r="637" spans="3:3" x14ac:dyDescent="0.3">
      <c r="C637" s="304"/>
    </row>
    <row r="638" spans="3:3" x14ac:dyDescent="0.3">
      <c r="C638" s="304"/>
    </row>
    <row r="639" spans="3:3" x14ac:dyDescent="0.3">
      <c r="C639" s="304"/>
    </row>
    <row r="640" spans="3:3" x14ac:dyDescent="0.3">
      <c r="C640" s="304"/>
    </row>
    <row r="641" spans="3:3" x14ac:dyDescent="0.3">
      <c r="C641" s="304"/>
    </row>
    <row r="642" spans="3:3" x14ac:dyDescent="0.3">
      <c r="C642" s="304"/>
    </row>
    <row r="643" spans="3:3" x14ac:dyDescent="0.3">
      <c r="C643" s="304"/>
    </row>
    <row r="644" spans="3:3" x14ac:dyDescent="0.3">
      <c r="C644" s="304"/>
    </row>
    <row r="645" spans="3:3" x14ac:dyDescent="0.3">
      <c r="C645" s="304"/>
    </row>
    <row r="646" spans="3:3" x14ac:dyDescent="0.3">
      <c r="C646" s="304"/>
    </row>
    <row r="647" spans="3:3" x14ac:dyDescent="0.3">
      <c r="C647" s="304"/>
    </row>
    <row r="648" spans="3:3" x14ac:dyDescent="0.3">
      <c r="C648" s="304"/>
    </row>
    <row r="649" spans="3:3" x14ac:dyDescent="0.3">
      <c r="C649" s="304"/>
    </row>
    <row r="650" spans="3:3" x14ac:dyDescent="0.3">
      <c r="C650" s="304"/>
    </row>
    <row r="651" spans="3:3" x14ac:dyDescent="0.3">
      <c r="C651" s="304"/>
    </row>
    <row r="652" spans="3:3" x14ac:dyDescent="0.3">
      <c r="C652" s="304"/>
    </row>
    <row r="653" spans="3:3" x14ac:dyDescent="0.3">
      <c r="C653" s="304"/>
    </row>
    <row r="654" spans="3:3" x14ac:dyDescent="0.3">
      <c r="C654" s="304"/>
    </row>
    <row r="655" spans="3:3" x14ac:dyDescent="0.3">
      <c r="C655" s="304"/>
    </row>
    <row r="656" spans="3:3" x14ac:dyDescent="0.3">
      <c r="C656" s="304"/>
    </row>
    <row r="657" spans="3:3" x14ac:dyDescent="0.3">
      <c r="C657" s="304"/>
    </row>
    <row r="658" spans="3:3" x14ac:dyDescent="0.3">
      <c r="C658" s="304"/>
    </row>
    <row r="659" spans="3:3" x14ac:dyDescent="0.3">
      <c r="C659" s="304"/>
    </row>
    <row r="660" spans="3:3" x14ac:dyDescent="0.3">
      <c r="C660" s="304"/>
    </row>
    <row r="661" spans="3:3" x14ac:dyDescent="0.3">
      <c r="C661" s="304"/>
    </row>
    <row r="662" spans="3:3" x14ac:dyDescent="0.3">
      <c r="C662" s="304"/>
    </row>
    <row r="663" spans="3:3" x14ac:dyDescent="0.3">
      <c r="C663" s="304"/>
    </row>
    <row r="664" spans="3:3" x14ac:dyDescent="0.3">
      <c r="C664" s="304"/>
    </row>
    <row r="665" spans="3:3" x14ac:dyDescent="0.3">
      <c r="C665" s="304"/>
    </row>
    <row r="666" spans="3:3" x14ac:dyDescent="0.3">
      <c r="C666" s="304"/>
    </row>
    <row r="667" spans="3:3" x14ac:dyDescent="0.3">
      <c r="C667" s="304"/>
    </row>
    <row r="668" spans="3:3" x14ac:dyDescent="0.3">
      <c r="C668" s="304"/>
    </row>
    <row r="669" spans="3:3" x14ac:dyDescent="0.3">
      <c r="C669" s="304"/>
    </row>
    <row r="670" spans="3:3" x14ac:dyDescent="0.3">
      <c r="C670" s="304"/>
    </row>
    <row r="671" spans="3:3" x14ac:dyDescent="0.3">
      <c r="C671" s="304"/>
    </row>
    <row r="672" spans="3:3" x14ac:dyDescent="0.3">
      <c r="C672" s="304"/>
    </row>
    <row r="673" spans="3:3" x14ac:dyDescent="0.3">
      <c r="C673" s="304"/>
    </row>
    <row r="674" spans="3:3" x14ac:dyDescent="0.3">
      <c r="C674" s="304"/>
    </row>
    <row r="675" spans="3:3" x14ac:dyDescent="0.3">
      <c r="C675" s="304"/>
    </row>
    <row r="676" spans="3:3" x14ac:dyDescent="0.3">
      <c r="C676" s="304"/>
    </row>
    <row r="677" spans="3:3" x14ac:dyDescent="0.3">
      <c r="C677" s="304"/>
    </row>
    <row r="678" spans="3:3" x14ac:dyDescent="0.3">
      <c r="C678" s="304"/>
    </row>
    <row r="679" spans="3:3" x14ac:dyDescent="0.3">
      <c r="C679" s="304"/>
    </row>
    <row r="680" spans="3:3" x14ac:dyDescent="0.3">
      <c r="C680" s="304"/>
    </row>
    <row r="681" spans="3:3" x14ac:dyDescent="0.3">
      <c r="C681" s="304"/>
    </row>
    <row r="682" spans="3:3" x14ac:dyDescent="0.3">
      <c r="C682" s="304"/>
    </row>
    <row r="683" spans="3:3" x14ac:dyDescent="0.3">
      <c r="C683" s="304"/>
    </row>
    <row r="684" spans="3:3" x14ac:dyDescent="0.3">
      <c r="C684" s="304"/>
    </row>
    <row r="685" spans="3:3" x14ac:dyDescent="0.3">
      <c r="C685" s="304"/>
    </row>
    <row r="686" spans="3:3" x14ac:dyDescent="0.3">
      <c r="C686" s="304"/>
    </row>
    <row r="687" spans="3:3" x14ac:dyDescent="0.3">
      <c r="C687" s="304"/>
    </row>
    <row r="688" spans="3:3" x14ac:dyDescent="0.3">
      <c r="C688" s="304"/>
    </row>
    <row r="689" spans="3:3" x14ac:dyDescent="0.3">
      <c r="C689" s="304"/>
    </row>
    <row r="690" spans="3:3" x14ac:dyDescent="0.3">
      <c r="C690" s="304"/>
    </row>
    <row r="691" spans="3:3" x14ac:dyDescent="0.3">
      <c r="C691" s="304"/>
    </row>
    <row r="692" spans="3:3" x14ac:dyDescent="0.3">
      <c r="C692" s="304"/>
    </row>
    <row r="693" spans="3:3" x14ac:dyDescent="0.3">
      <c r="C693" s="304"/>
    </row>
    <row r="694" spans="3:3" x14ac:dyDescent="0.3">
      <c r="C694" s="304"/>
    </row>
    <row r="695" spans="3:3" x14ac:dyDescent="0.3">
      <c r="C695" s="304"/>
    </row>
    <row r="696" spans="3:3" x14ac:dyDescent="0.3">
      <c r="C696" s="304"/>
    </row>
    <row r="697" spans="3:3" x14ac:dyDescent="0.3">
      <c r="C697" s="304"/>
    </row>
    <row r="698" spans="3:3" x14ac:dyDescent="0.3">
      <c r="C698" s="304"/>
    </row>
    <row r="699" spans="3:3" x14ac:dyDescent="0.3">
      <c r="C699" s="304"/>
    </row>
    <row r="700" spans="3:3" x14ac:dyDescent="0.3">
      <c r="C700" s="304"/>
    </row>
    <row r="701" spans="3:3" x14ac:dyDescent="0.3">
      <c r="C701" s="304"/>
    </row>
    <row r="702" spans="3:3" x14ac:dyDescent="0.3">
      <c r="C702" s="304"/>
    </row>
    <row r="703" spans="3:3" x14ac:dyDescent="0.3">
      <c r="C703" s="304"/>
    </row>
    <row r="704" spans="3:3" x14ac:dyDescent="0.3">
      <c r="C704" s="304"/>
    </row>
    <row r="705" spans="3:3" x14ac:dyDescent="0.3">
      <c r="C705" s="304"/>
    </row>
    <row r="706" spans="3:3" x14ac:dyDescent="0.3">
      <c r="C706" s="304"/>
    </row>
    <row r="707" spans="3:3" x14ac:dyDescent="0.3">
      <c r="C707" s="304"/>
    </row>
    <row r="708" spans="3:3" x14ac:dyDescent="0.3">
      <c r="C708" s="304"/>
    </row>
    <row r="709" spans="3:3" x14ac:dyDescent="0.3">
      <c r="C709" s="304"/>
    </row>
    <row r="710" spans="3:3" x14ac:dyDescent="0.3">
      <c r="C710" s="304"/>
    </row>
    <row r="711" spans="3:3" x14ac:dyDescent="0.3">
      <c r="C711" s="304"/>
    </row>
    <row r="712" spans="3:3" x14ac:dyDescent="0.3">
      <c r="C712" s="304"/>
    </row>
    <row r="713" spans="3:3" x14ac:dyDescent="0.3">
      <c r="C713" s="304"/>
    </row>
    <row r="714" spans="3:3" x14ac:dyDescent="0.3">
      <c r="C714" s="304"/>
    </row>
    <row r="715" spans="3:3" x14ac:dyDescent="0.3">
      <c r="C715" s="304"/>
    </row>
    <row r="716" spans="3:3" x14ac:dyDescent="0.3">
      <c r="C716" s="304"/>
    </row>
    <row r="717" spans="3:3" x14ac:dyDescent="0.3">
      <c r="C717" s="304"/>
    </row>
    <row r="718" spans="3:3" x14ac:dyDescent="0.3">
      <c r="C718" s="304"/>
    </row>
    <row r="719" spans="3:3" x14ac:dyDescent="0.3">
      <c r="C719" s="304"/>
    </row>
    <row r="720" spans="3:3" x14ac:dyDescent="0.3">
      <c r="C720" s="304"/>
    </row>
    <row r="721" spans="3:3" x14ac:dyDescent="0.3">
      <c r="C721" s="304"/>
    </row>
    <row r="722" spans="3:3" x14ac:dyDescent="0.3">
      <c r="C722" s="304"/>
    </row>
    <row r="723" spans="3:3" x14ac:dyDescent="0.3">
      <c r="C723" s="304"/>
    </row>
    <row r="724" spans="3:3" x14ac:dyDescent="0.3">
      <c r="C724" s="304"/>
    </row>
    <row r="725" spans="3:3" x14ac:dyDescent="0.3">
      <c r="C725" s="304"/>
    </row>
    <row r="726" spans="3:3" x14ac:dyDescent="0.3">
      <c r="C726" s="304"/>
    </row>
    <row r="727" spans="3:3" x14ac:dyDescent="0.3">
      <c r="C727" s="304"/>
    </row>
    <row r="728" spans="3:3" x14ac:dyDescent="0.3">
      <c r="C728" s="304"/>
    </row>
    <row r="729" spans="3:3" x14ac:dyDescent="0.3">
      <c r="C729" s="304"/>
    </row>
    <row r="730" spans="3:3" x14ac:dyDescent="0.3">
      <c r="C730" s="304"/>
    </row>
    <row r="731" spans="3:3" x14ac:dyDescent="0.3">
      <c r="C731" s="304"/>
    </row>
    <row r="732" spans="3:3" x14ac:dyDescent="0.3">
      <c r="C732" s="304"/>
    </row>
    <row r="733" spans="3:3" x14ac:dyDescent="0.3">
      <c r="C733" s="304"/>
    </row>
    <row r="734" spans="3:3" x14ac:dyDescent="0.3">
      <c r="C734" s="304"/>
    </row>
    <row r="735" spans="3:3" x14ac:dyDescent="0.3">
      <c r="C735" s="304"/>
    </row>
    <row r="736" spans="3:3" x14ac:dyDescent="0.3">
      <c r="C736" s="304"/>
    </row>
    <row r="737" spans="3:3" x14ac:dyDescent="0.3">
      <c r="C737" s="304"/>
    </row>
    <row r="738" spans="3:3" x14ac:dyDescent="0.3">
      <c r="C738" s="304"/>
    </row>
    <row r="739" spans="3:3" x14ac:dyDescent="0.3">
      <c r="C739" s="304"/>
    </row>
    <row r="740" spans="3:3" x14ac:dyDescent="0.3">
      <c r="C740" s="304"/>
    </row>
    <row r="741" spans="3:3" x14ac:dyDescent="0.3">
      <c r="C741" s="304"/>
    </row>
    <row r="742" spans="3:3" x14ac:dyDescent="0.3">
      <c r="C742" s="304"/>
    </row>
    <row r="743" spans="3:3" x14ac:dyDescent="0.3">
      <c r="C743" s="304"/>
    </row>
    <row r="744" spans="3:3" x14ac:dyDescent="0.3">
      <c r="C744" s="304"/>
    </row>
    <row r="745" spans="3:3" x14ac:dyDescent="0.3">
      <c r="C745" s="304"/>
    </row>
    <row r="746" spans="3:3" x14ac:dyDescent="0.3">
      <c r="C746" s="304"/>
    </row>
    <row r="747" spans="3:3" x14ac:dyDescent="0.3">
      <c r="C747" s="304"/>
    </row>
    <row r="748" spans="3:3" x14ac:dyDescent="0.3">
      <c r="C748" s="304"/>
    </row>
    <row r="749" spans="3:3" x14ac:dyDescent="0.3">
      <c r="C749" s="304"/>
    </row>
    <row r="750" spans="3:3" x14ac:dyDescent="0.3">
      <c r="C750" s="304"/>
    </row>
    <row r="751" spans="3:3" x14ac:dyDescent="0.3">
      <c r="C751" s="304"/>
    </row>
    <row r="752" spans="3:3" x14ac:dyDescent="0.3">
      <c r="C752" s="304"/>
    </row>
    <row r="753" spans="3:3" x14ac:dyDescent="0.3">
      <c r="C753" s="304"/>
    </row>
    <row r="754" spans="3:3" x14ac:dyDescent="0.3">
      <c r="C754" s="304"/>
    </row>
    <row r="755" spans="3:3" x14ac:dyDescent="0.3">
      <c r="C755" s="304"/>
    </row>
    <row r="756" spans="3:3" x14ac:dyDescent="0.3">
      <c r="C756" s="304"/>
    </row>
    <row r="757" spans="3:3" x14ac:dyDescent="0.3">
      <c r="C757" s="304"/>
    </row>
    <row r="758" spans="3:3" x14ac:dyDescent="0.3">
      <c r="C758" s="304"/>
    </row>
    <row r="759" spans="3:3" x14ac:dyDescent="0.3">
      <c r="C759" s="304"/>
    </row>
    <row r="760" spans="3:3" x14ac:dyDescent="0.3">
      <c r="C760" s="304"/>
    </row>
    <row r="761" spans="3:3" x14ac:dyDescent="0.3">
      <c r="C761" s="304"/>
    </row>
    <row r="762" spans="3:3" x14ac:dyDescent="0.3">
      <c r="C762" s="304"/>
    </row>
    <row r="763" spans="3:3" x14ac:dyDescent="0.3">
      <c r="C763" s="304"/>
    </row>
    <row r="764" spans="3:3" x14ac:dyDescent="0.3">
      <c r="C764" s="304"/>
    </row>
    <row r="765" spans="3:3" x14ac:dyDescent="0.3">
      <c r="C765" s="304"/>
    </row>
    <row r="766" spans="3:3" x14ac:dyDescent="0.3">
      <c r="C766" s="304"/>
    </row>
    <row r="767" spans="3:3" x14ac:dyDescent="0.3">
      <c r="C767" s="304"/>
    </row>
    <row r="768" spans="3:3" x14ac:dyDescent="0.3">
      <c r="C768" s="304"/>
    </row>
    <row r="769" spans="3:3" x14ac:dyDescent="0.3">
      <c r="C769" s="304"/>
    </row>
    <row r="770" spans="3:3" x14ac:dyDescent="0.3">
      <c r="C770" s="304"/>
    </row>
    <row r="771" spans="3:3" x14ac:dyDescent="0.3">
      <c r="C771" s="304"/>
    </row>
    <row r="772" spans="3:3" x14ac:dyDescent="0.3">
      <c r="C772" s="304"/>
    </row>
    <row r="773" spans="3:3" x14ac:dyDescent="0.3">
      <c r="C773" s="304"/>
    </row>
    <row r="774" spans="3:3" x14ac:dyDescent="0.3">
      <c r="C774" s="304"/>
    </row>
    <row r="775" spans="3:3" x14ac:dyDescent="0.3">
      <c r="C775" s="304"/>
    </row>
    <row r="776" spans="3:3" x14ac:dyDescent="0.3">
      <c r="C776" s="304"/>
    </row>
    <row r="777" spans="3:3" x14ac:dyDescent="0.3">
      <c r="C777" s="304"/>
    </row>
    <row r="778" spans="3:3" x14ac:dyDescent="0.3">
      <c r="C778" s="304"/>
    </row>
    <row r="779" spans="3:3" x14ac:dyDescent="0.3">
      <c r="C779" s="304"/>
    </row>
    <row r="780" spans="3:3" x14ac:dyDescent="0.3">
      <c r="C780" s="304"/>
    </row>
    <row r="781" spans="3:3" x14ac:dyDescent="0.3">
      <c r="C781" s="304"/>
    </row>
    <row r="782" spans="3:3" x14ac:dyDescent="0.3">
      <c r="C782" s="304"/>
    </row>
    <row r="783" spans="3:3" x14ac:dyDescent="0.3">
      <c r="C783" s="304"/>
    </row>
    <row r="784" spans="3:3" x14ac:dyDescent="0.3">
      <c r="C784" s="304"/>
    </row>
    <row r="785" spans="3:3" x14ac:dyDescent="0.3">
      <c r="C785" s="304"/>
    </row>
    <row r="786" spans="3:3" x14ac:dyDescent="0.3">
      <c r="C786" s="304"/>
    </row>
    <row r="787" spans="3:3" x14ac:dyDescent="0.3">
      <c r="C787" s="304"/>
    </row>
    <row r="788" spans="3:3" x14ac:dyDescent="0.3">
      <c r="C788" s="304"/>
    </row>
    <row r="789" spans="3:3" x14ac:dyDescent="0.3">
      <c r="C789" s="304"/>
    </row>
    <row r="790" spans="3:3" x14ac:dyDescent="0.3">
      <c r="C790" s="304"/>
    </row>
    <row r="791" spans="3:3" x14ac:dyDescent="0.3">
      <c r="C791" s="304"/>
    </row>
    <row r="792" spans="3:3" x14ac:dyDescent="0.3">
      <c r="C792" s="304"/>
    </row>
    <row r="793" spans="3:3" x14ac:dyDescent="0.3">
      <c r="C793" s="304"/>
    </row>
    <row r="794" spans="3:3" x14ac:dyDescent="0.3">
      <c r="C794" s="304"/>
    </row>
    <row r="795" spans="3:3" x14ac:dyDescent="0.3">
      <c r="C795" s="304"/>
    </row>
    <row r="796" spans="3:3" x14ac:dyDescent="0.3">
      <c r="C796" s="304"/>
    </row>
    <row r="797" spans="3:3" x14ac:dyDescent="0.3">
      <c r="C797" s="304"/>
    </row>
    <row r="798" spans="3:3" x14ac:dyDescent="0.3">
      <c r="C798" s="304"/>
    </row>
    <row r="799" spans="3:3" x14ac:dyDescent="0.3">
      <c r="C799" s="304"/>
    </row>
    <row r="800" spans="3:3" x14ac:dyDescent="0.3">
      <c r="C800" s="304"/>
    </row>
    <row r="801" spans="3:3" x14ac:dyDescent="0.3">
      <c r="C801" s="304"/>
    </row>
    <row r="802" spans="3:3" x14ac:dyDescent="0.3">
      <c r="C802" s="304"/>
    </row>
    <row r="803" spans="3:3" x14ac:dyDescent="0.3">
      <c r="C803" s="304"/>
    </row>
    <row r="804" spans="3:3" x14ac:dyDescent="0.3">
      <c r="C804" s="304"/>
    </row>
    <row r="805" spans="3:3" x14ac:dyDescent="0.3">
      <c r="C805" s="304"/>
    </row>
    <row r="806" spans="3:3" x14ac:dyDescent="0.3">
      <c r="C806" s="304"/>
    </row>
    <row r="807" spans="3:3" x14ac:dyDescent="0.3">
      <c r="C807" s="304"/>
    </row>
    <row r="808" spans="3:3" x14ac:dyDescent="0.3">
      <c r="C808" s="304"/>
    </row>
    <row r="809" spans="3:3" x14ac:dyDescent="0.3">
      <c r="C809" s="304"/>
    </row>
    <row r="810" spans="3:3" x14ac:dyDescent="0.3">
      <c r="C810" s="304"/>
    </row>
    <row r="811" spans="3:3" x14ac:dyDescent="0.3">
      <c r="C811" s="304"/>
    </row>
    <row r="812" spans="3:3" x14ac:dyDescent="0.3">
      <c r="C812" s="304"/>
    </row>
    <row r="813" spans="3:3" x14ac:dyDescent="0.3">
      <c r="C813" s="304"/>
    </row>
    <row r="814" spans="3:3" x14ac:dyDescent="0.3">
      <c r="C814" s="304"/>
    </row>
    <row r="815" spans="3:3" x14ac:dyDescent="0.3">
      <c r="C815" s="304"/>
    </row>
    <row r="816" spans="3:3" x14ac:dyDescent="0.3">
      <c r="C816" s="304"/>
    </row>
    <row r="817" spans="3:3" x14ac:dyDescent="0.3">
      <c r="C817" s="304"/>
    </row>
    <row r="818" spans="3:3" x14ac:dyDescent="0.3">
      <c r="C818" s="304"/>
    </row>
    <row r="819" spans="3:3" x14ac:dyDescent="0.3">
      <c r="C819" s="304"/>
    </row>
    <row r="820" spans="3:3" x14ac:dyDescent="0.3">
      <c r="C820" s="304"/>
    </row>
    <row r="821" spans="3:3" x14ac:dyDescent="0.3">
      <c r="C821" s="304"/>
    </row>
    <row r="822" spans="3:3" x14ac:dyDescent="0.3">
      <c r="C822" s="304"/>
    </row>
    <row r="823" spans="3:3" x14ac:dyDescent="0.3">
      <c r="C823" s="304"/>
    </row>
    <row r="824" spans="3:3" x14ac:dyDescent="0.3">
      <c r="C824" s="304"/>
    </row>
    <row r="825" spans="3:3" x14ac:dyDescent="0.3">
      <c r="C825" s="304"/>
    </row>
    <row r="826" spans="3:3" x14ac:dyDescent="0.3">
      <c r="C826" s="304"/>
    </row>
    <row r="827" spans="3:3" x14ac:dyDescent="0.3">
      <c r="C827" s="304"/>
    </row>
    <row r="828" spans="3:3" x14ac:dyDescent="0.3">
      <c r="C828" s="304"/>
    </row>
    <row r="829" spans="3:3" x14ac:dyDescent="0.3">
      <c r="C829" s="304"/>
    </row>
    <row r="830" spans="3:3" x14ac:dyDescent="0.3">
      <c r="C830" s="304"/>
    </row>
    <row r="831" spans="3:3" x14ac:dyDescent="0.3">
      <c r="C831" s="304"/>
    </row>
    <row r="832" spans="3:3" x14ac:dyDescent="0.3">
      <c r="C832" s="304"/>
    </row>
    <row r="833" spans="3:3" x14ac:dyDescent="0.3">
      <c r="C833" s="304"/>
    </row>
    <row r="834" spans="3:3" x14ac:dyDescent="0.3">
      <c r="C834" s="304"/>
    </row>
    <row r="835" spans="3:3" x14ac:dyDescent="0.3">
      <c r="C835" s="304"/>
    </row>
    <row r="836" spans="3:3" x14ac:dyDescent="0.3">
      <c r="C836" s="304"/>
    </row>
    <row r="837" spans="3:3" x14ac:dyDescent="0.3">
      <c r="C837" s="304"/>
    </row>
    <row r="838" spans="3:3" x14ac:dyDescent="0.3">
      <c r="C838" s="304"/>
    </row>
    <row r="839" spans="3:3" x14ac:dyDescent="0.3">
      <c r="C839" s="304"/>
    </row>
    <row r="840" spans="3:3" x14ac:dyDescent="0.3">
      <c r="C840" s="304"/>
    </row>
    <row r="841" spans="3:3" x14ac:dyDescent="0.3">
      <c r="C841" s="304"/>
    </row>
    <row r="842" spans="3:3" x14ac:dyDescent="0.3">
      <c r="C842" s="304"/>
    </row>
    <row r="843" spans="3:3" x14ac:dyDescent="0.3">
      <c r="C843" s="304"/>
    </row>
    <row r="844" spans="3:3" x14ac:dyDescent="0.3">
      <c r="C844" s="304"/>
    </row>
    <row r="845" spans="3:3" x14ac:dyDescent="0.3">
      <c r="C845" s="304"/>
    </row>
    <row r="846" spans="3:3" x14ac:dyDescent="0.3">
      <c r="C846" s="304"/>
    </row>
    <row r="847" spans="3:3" x14ac:dyDescent="0.3">
      <c r="C847" s="304"/>
    </row>
    <row r="848" spans="3:3" x14ac:dyDescent="0.3">
      <c r="C848" s="304"/>
    </row>
    <row r="849" spans="3:3" x14ac:dyDescent="0.3">
      <c r="C849" s="304"/>
    </row>
    <row r="850" spans="3:3" x14ac:dyDescent="0.3">
      <c r="C850" s="304"/>
    </row>
    <row r="851" spans="3:3" x14ac:dyDescent="0.3">
      <c r="C851" s="304"/>
    </row>
    <row r="852" spans="3:3" x14ac:dyDescent="0.3">
      <c r="C852" s="304"/>
    </row>
    <row r="853" spans="3:3" x14ac:dyDescent="0.3">
      <c r="C853" s="304"/>
    </row>
    <row r="854" spans="3:3" x14ac:dyDescent="0.3">
      <c r="C854" s="304"/>
    </row>
    <row r="855" spans="3:3" x14ac:dyDescent="0.3">
      <c r="C855" s="304"/>
    </row>
    <row r="856" spans="3:3" x14ac:dyDescent="0.3">
      <c r="C856" s="304"/>
    </row>
    <row r="857" spans="3:3" x14ac:dyDescent="0.3">
      <c r="C857" s="304"/>
    </row>
    <row r="858" spans="3:3" x14ac:dyDescent="0.3">
      <c r="C858" s="304"/>
    </row>
    <row r="859" spans="3:3" x14ac:dyDescent="0.3">
      <c r="C859" s="304"/>
    </row>
    <row r="860" spans="3:3" x14ac:dyDescent="0.3">
      <c r="C860" s="304"/>
    </row>
    <row r="861" spans="3:3" x14ac:dyDescent="0.3">
      <c r="C861" s="304"/>
    </row>
    <row r="862" spans="3:3" x14ac:dyDescent="0.3">
      <c r="C862" s="304"/>
    </row>
    <row r="863" spans="3:3" x14ac:dyDescent="0.3">
      <c r="C863" s="304"/>
    </row>
    <row r="864" spans="3:3" x14ac:dyDescent="0.3">
      <c r="C864" s="304"/>
    </row>
    <row r="865" spans="3:3" x14ac:dyDescent="0.3">
      <c r="C865" s="304"/>
    </row>
    <row r="866" spans="3:3" x14ac:dyDescent="0.3">
      <c r="C866" s="304"/>
    </row>
    <row r="867" spans="3:3" x14ac:dyDescent="0.3">
      <c r="C867" s="304"/>
    </row>
    <row r="868" spans="3:3" x14ac:dyDescent="0.3">
      <c r="C868" s="304"/>
    </row>
    <row r="869" spans="3:3" x14ac:dyDescent="0.3">
      <c r="C869" s="304"/>
    </row>
    <row r="870" spans="3:3" x14ac:dyDescent="0.3">
      <c r="C870" s="304"/>
    </row>
    <row r="871" spans="3:3" x14ac:dyDescent="0.3">
      <c r="C871" s="304"/>
    </row>
    <row r="872" spans="3:3" x14ac:dyDescent="0.3">
      <c r="C872" s="304"/>
    </row>
    <row r="873" spans="3:3" x14ac:dyDescent="0.3">
      <c r="C873" s="304"/>
    </row>
    <row r="874" spans="3:3" x14ac:dyDescent="0.3">
      <c r="C874" s="304"/>
    </row>
    <row r="875" spans="3:3" x14ac:dyDescent="0.3">
      <c r="C875" s="304"/>
    </row>
    <row r="876" spans="3:3" x14ac:dyDescent="0.3">
      <c r="C876" s="304"/>
    </row>
    <row r="877" spans="3:3" x14ac:dyDescent="0.3">
      <c r="C877" s="304"/>
    </row>
    <row r="878" spans="3:3" x14ac:dyDescent="0.3">
      <c r="C878" s="304"/>
    </row>
    <row r="879" spans="3:3" x14ac:dyDescent="0.3">
      <c r="C879" s="304"/>
    </row>
    <row r="880" spans="3:3" x14ac:dyDescent="0.3">
      <c r="C880" s="304"/>
    </row>
    <row r="881" spans="3:3" x14ac:dyDescent="0.3">
      <c r="C881" s="304"/>
    </row>
    <row r="882" spans="3:3" x14ac:dyDescent="0.3">
      <c r="C882" s="304"/>
    </row>
    <row r="883" spans="3:3" x14ac:dyDescent="0.3">
      <c r="C883" s="304"/>
    </row>
    <row r="884" spans="3:3" x14ac:dyDescent="0.3">
      <c r="C884" s="304"/>
    </row>
    <row r="885" spans="3:3" x14ac:dyDescent="0.3">
      <c r="C885" s="304"/>
    </row>
    <row r="886" spans="3:3" x14ac:dyDescent="0.3">
      <c r="C886" s="304"/>
    </row>
    <row r="887" spans="3:3" x14ac:dyDescent="0.3">
      <c r="C887" s="304"/>
    </row>
    <row r="888" spans="3:3" x14ac:dyDescent="0.3">
      <c r="C888" s="304"/>
    </row>
    <row r="889" spans="3:3" x14ac:dyDescent="0.3">
      <c r="C889" s="304"/>
    </row>
    <row r="890" spans="3:3" x14ac:dyDescent="0.3">
      <c r="C890" s="304"/>
    </row>
    <row r="891" spans="3:3" x14ac:dyDescent="0.3">
      <c r="C891" s="304"/>
    </row>
    <row r="892" spans="3:3" x14ac:dyDescent="0.3">
      <c r="C892" s="304"/>
    </row>
    <row r="893" spans="3:3" x14ac:dyDescent="0.3">
      <c r="C893" s="304"/>
    </row>
    <row r="894" spans="3:3" x14ac:dyDescent="0.3">
      <c r="C894" s="304"/>
    </row>
    <row r="895" spans="3:3" x14ac:dyDescent="0.3">
      <c r="C895" s="304"/>
    </row>
    <row r="896" spans="3:3" x14ac:dyDescent="0.3">
      <c r="C896" s="304"/>
    </row>
    <row r="897" spans="3:3" x14ac:dyDescent="0.3">
      <c r="C897" s="304"/>
    </row>
    <row r="898" spans="3:3" x14ac:dyDescent="0.3">
      <c r="C898" s="304"/>
    </row>
    <row r="899" spans="3:3" x14ac:dyDescent="0.3">
      <c r="C899" s="304"/>
    </row>
    <row r="900" spans="3:3" x14ac:dyDescent="0.3">
      <c r="C900" s="304"/>
    </row>
    <row r="901" spans="3:3" x14ac:dyDescent="0.3">
      <c r="C901" s="304"/>
    </row>
    <row r="902" spans="3:3" x14ac:dyDescent="0.3">
      <c r="C902" s="304"/>
    </row>
    <row r="903" spans="3:3" x14ac:dyDescent="0.3">
      <c r="C903" s="304"/>
    </row>
    <row r="904" spans="3:3" x14ac:dyDescent="0.3">
      <c r="C904" s="304"/>
    </row>
    <row r="905" spans="3:3" x14ac:dyDescent="0.3">
      <c r="C905" s="304"/>
    </row>
    <row r="906" spans="3:3" x14ac:dyDescent="0.3">
      <c r="C906" s="304"/>
    </row>
    <row r="907" spans="3:3" x14ac:dyDescent="0.3">
      <c r="C907" s="304"/>
    </row>
    <row r="908" spans="3:3" x14ac:dyDescent="0.3">
      <c r="C908" s="304"/>
    </row>
    <row r="909" spans="3:3" x14ac:dyDescent="0.3">
      <c r="C909" s="304"/>
    </row>
    <row r="910" spans="3:3" x14ac:dyDescent="0.3">
      <c r="C910" s="304"/>
    </row>
    <row r="911" spans="3:3" x14ac:dyDescent="0.3">
      <c r="C911" s="304"/>
    </row>
    <row r="912" spans="3:3" x14ac:dyDescent="0.3">
      <c r="C912" s="304"/>
    </row>
    <row r="913" spans="3:3" x14ac:dyDescent="0.3">
      <c r="C913" s="304"/>
    </row>
    <row r="914" spans="3:3" x14ac:dyDescent="0.3">
      <c r="C914" s="304"/>
    </row>
    <row r="915" spans="3:3" x14ac:dyDescent="0.3">
      <c r="C915" s="304"/>
    </row>
    <row r="916" spans="3:3" x14ac:dyDescent="0.3">
      <c r="C916" s="304"/>
    </row>
    <row r="917" spans="3:3" x14ac:dyDescent="0.3">
      <c r="C917" s="304"/>
    </row>
    <row r="918" spans="3:3" x14ac:dyDescent="0.3">
      <c r="C918" s="304"/>
    </row>
    <row r="919" spans="3:3" x14ac:dyDescent="0.3">
      <c r="C919" s="304"/>
    </row>
    <row r="920" spans="3:3" x14ac:dyDescent="0.3">
      <c r="C920" s="304"/>
    </row>
    <row r="921" spans="3:3" x14ac:dyDescent="0.3">
      <c r="C921" s="304"/>
    </row>
    <row r="922" spans="3:3" x14ac:dyDescent="0.3">
      <c r="C922" s="304"/>
    </row>
    <row r="923" spans="3:3" x14ac:dyDescent="0.3">
      <c r="C923" s="304"/>
    </row>
    <row r="924" spans="3:3" x14ac:dyDescent="0.3">
      <c r="C924" s="304"/>
    </row>
    <row r="925" spans="3:3" x14ac:dyDescent="0.3">
      <c r="C925" s="304"/>
    </row>
    <row r="926" spans="3:3" x14ac:dyDescent="0.3">
      <c r="C926" s="304"/>
    </row>
    <row r="927" spans="3:3" x14ac:dyDescent="0.3">
      <c r="C927" s="304"/>
    </row>
    <row r="928" spans="3:3" x14ac:dyDescent="0.3">
      <c r="C928" s="304"/>
    </row>
    <row r="929" spans="3:3" x14ac:dyDescent="0.3">
      <c r="C929" s="304"/>
    </row>
    <row r="930" spans="3:3" x14ac:dyDescent="0.3">
      <c r="C930" s="304"/>
    </row>
    <row r="931" spans="3:3" x14ac:dyDescent="0.3">
      <c r="C931" s="304"/>
    </row>
    <row r="932" spans="3:3" x14ac:dyDescent="0.3">
      <c r="C932" s="304"/>
    </row>
    <row r="933" spans="3:3" x14ac:dyDescent="0.3">
      <c r="C933" s="304"/>
    </row>
    <row r="934" spans="3:3" x14ac:dyDescent="0.3">
      <c r="C934" s="304"/>
    </row>
    <row r="935" spans="3:3" x14ac:dyDescent="0.3">
      <c r="C935" s="304"/>
    </row>
    <row r="936" spans="3:3" x14ac:dyDescent="0.3">
      <c r="C936" s="304"/>
    </row>
    <row r="937" spans="3:3" x14ac:dyDescent="0.3">
      <c r="C937" s="304"/>
    </row>
    <row r="938" spans="3:3" x14ac:dyDescent="0.3">
      <c r="C938" s="304"/>
    </row>
    <row r="939" spans="3:3" x14ac:dyDescent="0.3">
      <c r="C939" s="304"/>
    </row>
    <row r="940" spans="3:3" x14ac:dyDescent="0.3">
      <c r="C940" s="304"/>
    </row>
    <row r="941" spans="3:3" x14ac:dyDescent="0.3">
      <c r="C941" s="304"/>
    </row>
    <row r="942" spans="3:3" x14ac:dyDescent="0.3">
      <c r="C942" s="304"/>
    </row>
    <row r="943" spans="3:3" x14ac:dyDescent="0.3">
      <c r="C943" s="304"/>
    </row>
    <row r="944" spans="3:3" x14ac:dyDescent="0.3">
      <c r="C944" s="304"/>
    </row>
    <row r="945" spans="3:3" x14ac:dyDescent="0.3">
      <c r="C945" s="304"/>
    </row>
    <row r="946" spans="3:3" x14ac:dyDescent="0.3">
      <c r="C946" s="304"/>
    </row>
    <row r="947" spans="3:3" x14ac:dyDescent="0.3">
      <c r="C947" s="304"/>
    </row>
    <row r="948" spans="3:3" x14ac:dyDescent="0.3">
      <c r="C948" s="304"/>
    </row>
    <row r="949" spans="3:3" x14ac:dyDescent="0.3">
      <c r="C949" s="304"/>
    </row>
    <row r="950" spans="3:3" x14ac:dyDescent="0.3">
      <c r="C950" s="304"/>
    </row>
    <row r="951" spans="3:3" x14ac:dyDescent="0.3">
      <c r="C951" s="304"/>
    </row>
    <row r="952" spans="3:3" x14ac:dyDescent="0.3">
      <c r="C952" s="304"/>
    </row>
    <row r="953" spans="3:3" x14ac:dyDescent="0.3">
      <c r="C953" s="304"/>
    </row>
    <row r="954" spans="3:3" x14ac:dyDescent="0.3">
      <c r="C954" s="304"/>
    </row>
    <row r="955" spans="3:3" x14ac:dyDescent="0.3">
      <c r="C955" s="304"/>
    </row>
    <row r="956" spans="3:3" x14ac:dyDescent="0.3">
      <c r="C956" s="304"/>
    </row>
    <row r="957" spans="3:3" x14ac:dyDescent="0.3">
      <c r="C957" s="304"/>
    </row>
    <row r="958" spans="3:3" x14ac:dyDescent="0.3">
      <c r="C958" s="304"/>
    </row>
    <row r="959" spans="3:3" x14ac:dyDescent="0.3">
      <c r="C959" s="304"/>
    </row>
    <row r="960" spans="3:3" x14ac:dyDescent="0.3">
      <c r="C960" s="304"/>
    </row>
    <row r="961" spans="3:3" x14ac:dyDescent="0.3">
      <c r="C961" s="304"/>
    </row>
    <row r="962" spans="3:3" x14ac:dyDescent="0.3">
      <c r="C962" s="304"/>
    </row>
    <row r="963" spans="3:3" x14ac:dyDescent="0.3">
      <c r="C963" s="304"/>
    </row>
    <row r="964" spans="3:3" x14ac:dyDescent="0.3">
      <c r="C964" s="304"/>
    </row>
    <row r="965" spans="3:3" x14ac:dyDescent="0.3">
      <c r="C965" s="304"/>
    </row>
    <row r="966" spans="3:3" x14ac:dyDescent="0.3">
      <c r="C966" s="304"/>
    </row>
    <row r="967" spans="3:3" x14ac:dyDescent="0.3">
      <c r="C967" s="304"/>
    </row>
    <row r="968" spans="3:3" x14ac:dyDescent="0.3">
      <c r="C968" s="304"/>
    </row>
    <row r="969" spans="3:3" x14ac:dyDescent="0.3">
      <c r="C969" s="304"/>
    </row>
    <row r="970" spans="3:3" x14ac:dyDescent="0.3">
      <c r="C970" s="304"/>
    </row>
    <row r="971" spans="3:3" x14ac:dyDescent="0.3">
      <c r="C971" s="304"/>
    </row>
    <row r="972" spans="3:3" x14ac:dyDescent="0.3">
      <c r="C972" s="304"/>
    </row>
    <row r="973" spans="3:3" x14ac:dyDescent="0.3">
      <c r="C973" s="304"/>
    </row>
    <row r="974" spans="3:3" x14ac:dyDescent="0.3">
      <c r="C974" s="304"/>
    </row>
    <row r="975" spans="3:3" x14ac:dyDescent="0.3">
      <c r="C975" s="304"/>
    </row>
    <row r="976" spans="3:3" x14ac:dyDescent="0.3">
      <c r="C976" s="304"/>
    </row>
    <row r="977" spans="3:3" x14ac:dyDescent="0.3">
      <c r="C977" s="304"/>
    </row>
    <row r="978" spans="3:3" x14ac:dyDescent="0.3">
      <c r="C978" s="304"/>
    </row>
    <row r="979" spans="3:3" x14ac:dyDescent="0.3">
      <c r="C979" s="304"/>
    </row>
    <row r="980" spans="3:3" x14ac:dyDescent="0.3">
      <c r="C980" s="304"/>
    </row>
    <row r="981" spans="3:3" x14ac:dyDescent="0.3">
      <c r="C981" s="304"/>
    </row>
    <row r="982" spans="3:3" x14ac:dyDescent="0.3">
      <c r="C982" s="304"/>
    </row>
    <row r="983" spans="3:3" x14ac:dyDescent="0.3">
      <c r="C983" s="304"/>
    </row>
    <row r="984" spans="3:3" x14ac:dyDescent="0.3">
      <c r="C984" s="304"/>
    </row>
    <row r="985" spans="3:3" x14ac:dyDescent="0.3">
      <c r="C985" s="304"/>
    </row>
    <row r="986" spans="3:3" x14ac:dyDescent="0.3">
      <c r="C986" s="304"/>
    </row>
    <row r="987" spans="3:3" x14ac:dyDescent="0.3">
      <c r="C987" s="304"/>
    </row>
    <row r="988" spans="3:3" x14ac:dyDescent="0.3">
      <c r="C988" s="304"/>
    </row>
    <row r="989" spans="3:3" x14ac:dyDescent="0.3">
      <c r="C989" s="304"/>
    </row>
    <row r="990" spans="3:3" x14ac:dyDescent="0.3">
      <c r="C990" s="304"/>
    </row>
    <row r="991" spans="3:3" x14ac:dyDescent="0.3">
      <c r="C991" s="304"/>
    </row>
    <row r="992" spans="3:3" x14ac:dyDescent="0.3">
      <c r="C992" s="304"/>
    </row>
    <row r="993" spans="3:3" x14ac:dyDescent="0.3">
      <c r="C993" s="304"/>
    </row>
    <row r="994" spans="3:3" x14ac:dyDescent="0.3">
      <c r="C994" s="304"/>
    </row>
    <row r="995" spans="3:3" x14ac:dyDescent="0.3">
      <c r="C995" s="304"/>
    </row>
    <row r="996" spans="3:3" x14ac:dyDescent="0.3">
      <c r="C996" s="304"/>
    </row>
    <row r="997" spans="3:3" x14ac:dyDescent="0.3">
      <c r="C997" s="304"/>
    </row>
    <row r="998" spans="3:3" x14ac:dyDescent="0.3">
      <c r="C998" s="304"/>
    </row>
    <row r="999" spans="3:3" x14ac:dyDescent="0.3">
      <c r="C999" s="304"/>
    </row>
  </sheetData>
  <autoFilter ref="A1:H26" xr:uid="{00000000-0009-0000-0000-00000A000000}">
    <sortState xmlns:xlrd2="http://schemas.microsoft.com/office/spreadsheetml/2017/richdata2" ref="A2:H26">
      <sortCondition ref="A2:A26"/>
    </sortState>
  </autoFilter>
  <conditionalFormatting sqref="C2:C999">
    <cfRule type="expression" dxfId="16" priority="1">
      <formula>EXACT("Учебные пособия",C2)</formula>
    </cfRule>
    <cfRule type="expression" dxfId="15" priority="2">
      <formula>EXACT("Техника безопасности",C2)</formula>
    </cfRule>
    <cfRule type="expression" dxfId="14" priority="3">
      <formula>EXACT("Охрана труда",C2)</formula>
    </cfRule>
    <cfRule type="expression" dxfId="13" priority="4">
      <formula>EXACT("Программное обеспечение",C2)</formula>
    </cfRule>
    <cfRule type="expression" dxfId="12" priority="5">
      <formula>EXACT("Оборудование IT",C2)</formula>
    </cfRule>
    <cfRule type="expression" dxfId="11" priority="6">
      <formula>EXACT("Мебель",C2)</formula>
    </cfRule>
    <cfRule type="expression" dxfId="10" priority="7">
      <formula>EXACT("Оборудование",C2)</formula>
    </cfRule>
  </conditionalFormatting>
  <conditionalFormatting sqref="G2:G26">
    <cfRule type="colorScale" priority="337">
      <colorScale>
        <cfvo type="min"/>
        <cfvo type="percentile" val="50"/>
        <cfvo type="max"/>
        <color rgb="FFF8696B"/>
        <color rgb="FFFFEB84"/>
        <color rgb="FF63BE7B"/>
      </colorScale>
    </cfRule>
  </conditionalFormatting>
  <conditionalFormatting sqref="H2:H26">
    <cfRule type="cellIs" dxfId="9" priority="40" operator="equal">
      <formula>"Вариативная часть"</formula>
    </cfRule>
    <cfRule type="cellIs" dxfId="8" priority="41" operator="equal">
      <formula>"Базовая часть"</formula>
    </cfRule>
  </conditionalFormatting>
  <dataValidations count="3">
    <dataValidation type="list" allowBlank="1" showInputMessage="1" showErrorMessage="1" sqref="H2:H26" xr:uid="{00000000-0002-0000-0A00-00000000000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00000000-0002-0000-0A00-000001000000}"/>
    <dataValidation allowBlank="1" showErrorMessage="1" sqref="D15:F16 A2:B26" xr:uid="{00000000-0002-0000-0A00-000002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3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7"/>
  <dimension ref="A1:H10"/>
  <sheetViews>
    <sheetView workbookViewId="0">
      <selection activeCell="B112" sqref="B112"/>
    </sheetView>
  </sheetViews>
  <sheetFormatPr defaultColWidth="9.109375" defaultRowHeight="15.6" x14ac:dyDescent="0.3"/>
  <cols>
    <col min="1" max="1" width="22" style="48" customWidth="1"/>
    <col min="2" max="2" width="19.88671875" style="48" customWidth="1"/>
    <col min="3" max="3" width="54.88671875" style="48" customWidth="1"/>
    <col min="4" max="4" width="8.109375" style="48" bestFit="1" customWidth="1"/>
    <col min="5" max="5" width="49.33203125" style="48" customWidth="1"/>
    <col min="6" max="6" width="68.5546875" style="48" customWidth="1"/>
    <col min="7" max="7" width="31.44140625" style="48" customWidth="1"/>
    <col min="8" max="8" width="101.5546875" style="48" customWidth="1"/>
    <col min="9" max="16384" width="9.109375" style="48"/>
  </cols>
  <sheetData>
    <row r="1" spans="1:8" x14ac:dyDescent="0.3">
      <c r="A1" s="71" t="s">
        <v>60</v>
      </c>
      <c r="B1" s="71" t="s">
        <v>54</v>
      </c>
      <c r="C1" s="71" t="s">
        <v>55</v>
      </c>
      <c r="D1" s="72" t="s">
        <v>64</v>
      </c>
      <c r="E1" s="71" t="s">
        <v>44</v>
      </c>
      <c r="F1" s="71" t="s">
        <v>56</v>
      </c>
      <c r="G1" s="71" t="s">
        <v>57</v>
      </c>
      <c r="H1" s="48" t="str">
        <f>_xlfn.TEXTJOIN("
",TRUE,F2:F99)</f>
        <v>44.02.02 Преподавание в начальных классах
44.02.05 Коррекционная педагогика в начальном образовании
44.02.02  Преподавание в начальных классах
44.02.05 Коррекционная педагогика в начальном образовании
44.02.02 Преподавание в начальных классах
44.02.05 Коррекционная педагогика в начальном образовании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49.02.01 Физическая культура
44.02.01 Дошкольное образование
44.02.02 Преподавание в начальных классах
44.02.03 Педагогика дополнительного образования
44.02.02 Преподавание в начальных классах
44.02.05 Коррекционная педагогика в начальном образовании
44.02.05 Коррекционная педагогика в начальном образовании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44.02.02 Преподавание в начальных классах
44.02.01 Дошкольное образование
49.02.01 Физическая культура</v>
      </c>
    </row>
    <row r="2" spans="1:8" ht="55.2" x14ac:dyDescent="0.3">
      <c r="A2" s="73" t="s">
        <v>65</v>
      </c>
      <c r="B2" s="74" t="s">
        <v>66</v>
      </c>
      <c r="C2" s="74" t="s">
        <v>67</v>
      </c>
      <c r="D2" s="75">
        <v>5</v>
      </c>
      <c r="E2" s="76" t="s">
        <v>68</v>
      </c>
      <c r="F2" s="77" t="s">
        <v>69</v>
      </c>
      <c r="G2" s="78" t="s">
        <v>70</v>
      </c>
    </row>
    <row r="3" spans="1:8" ht="55.2" x14ac:dyDescent="0.3">
      <c r="A3" s="73" t="s">
        <v>65</v>
      </c>
      <c r="B3" s="74" t="s">
        <v>66</v>
      </c>
      <c r="C3" s="74" t="s">
        <v>67</v>
      </c>
      <c r="D3" s="75">
        <v>6</v>
      </c>
      <c r="E3" s="76" t="s">
        <v>71</v>
      </c>
      <c r="F3" s="77" t="s">
        <v>72</v>
      </c>
      <c r="G3" s="78" t="s">
        <v>70</v>
      </c>
    </row>
    <row r="4" spans="1:8" ht="55.2" x14ac:dyDescent="0.3">
      <c r="A4" s="73" t="s">
        <v>65</v>
      </c>
      <c r="B4" s="74" t="s">
        <v>66</v>
      </c>
      <c r="C4" s="74" t="s">
        <v>67</v>
      </c>
      <c r="D4" s="75">
        <v>7</v>
      </c>
      <c r="E4" s="76" t="s">
        <v>73</v>
      </c>
      <c r="F4" s="77" t="s">
        <v>69</v>
      </c>
      <c r="G4" s="78" t="s">
        <v>70</v>
      </c>
    </row>
    <row r="5" spans="1:8" ht="82.8" x14ac:dyDescent="0.3">
      <c r="A5" s="73" t="s">
        <v>65</v>
      </c>
      <c r="B5" s="79" t="s">
        <v>74</v>
      </c>
      <c r="C5" s="79" t="s">
        <v>75</v>
      </c>
      <c r="D5" s="75">
        <v>6</v>
      </c>
      <c r="E5" s="80" t="s">
        <v>76</v>
      </c>
      <c r="F5" s="76" t="s">
        <v>77</v>
      </c>
      <c r="G5" s="78" t="s">
        <v>70</v>
      </c>
    </row>
    <row r="6" spans="1:8" ht="41.4" x14ac:dyDescent="0.3">
      <c r="A6" s="73" t="s">
        <v>65</v>
      </c>
      <c r="B6" s="81" t="s">
        <v>78</v>
      </c>
      <c r="C6" s="81" t="s">
        <v>79</v>
      </c>
      <c r="D6" s="75">
        <v>9</v>
      </c>
      <c r="E6" s="80" t="s">
        <v>80</v>
      </c>
      <c r="F6" s="76" t="s">
        <v>81</v>
      </c>
      <c r="G6" s="78" t="s">
        <v>70</v>
      </c>
    </row>
    <row r="7" spans="1:8" ht="55.2" x14ac:dyDescent="0.3">
      <c r="A7" s="73" t="s">
        <v>65</v>
      </c>
      <c r="B7" s="82" t="s">
        <v>82</v>
      </c>
      <c r="C7" s="82" t="s">
        <v>83</v>
      </c>
      <c r="D7" s="75">
        <v>3</v>
      </c>
      <c r="E7" s="80" t="s">
        <v>84</v>
      </c>
      <c r="F7" s="76" t="s">
        <v>69</v>
      </c>
      <c r="G7" s="78" t="s">
        <v>70</v>
      </c>
    </row>
    <row r="8" spans="1:8" ht="27.6" x14ac:dyDescent="0.3">
      <c r="A8" s="73" t="s">
        <v>65</v>
      </c>
      <c r="B8" s="83" t="s">
        <v>85</v>
      </c>
      <c r="C8" s="83" t="s">
        <v>86</v>
      </c>
      <c r="D8" s="75">
        <v>4</v>
      </c>
      <c r="E8" s="80" t="s">
        <v>87</v>
      </c>
      <c r="F8" s="76" t="s">
        <v>88</v>
      </c>
      <c r="G8" s="78" t="s">
        <v>70</v>
      </c>
    </row>
    <row r="9" spans="1:8" ht="55.2" x14ac:dyDescent="0.3">
      <c r="A9" s="73" t="s">
        <v>65</v>
      </c>
      <c r="B9" s="84" t="s">
        <v>89</v>
      </c>
      <c r="C9" s="84" t="s">
        <v>90</v>
      </c>
      <c r="D9" s="75">
        <v>2</v>
      </c>
      <c r="E9" s="80" t="s">
        <v>91</v>
      </c>
      <c r="F9" s="76" t="s">
        <v>92</v>
      </c>
      <c r="G9" s="78" t="s">
        <v>70</v>
      </c>
    </row>
    <row r="10" spans="1:8" ht="41.4" x14ac:dyDescent="0.3">
      <c r="A10" s="73" t="s">
        <v>65</v>
      </c>
      <c r="B10" s="85" t="s">
        <v>93</v>
      </c>
      <c r="C10" s="85" t="s">
        <v>94</v>
      </c>
      <c r="D10" s="75">
        <v>1</v>
      </c>
      <c r="E10" s="80" t="s">
        <v>95</v>
      </c>
      <c r="F10" s="76" t="s">
        <v>96</v>
      </c>
      <c r="G10" s="78" t="s">
        <v>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8"/>
  <dimension ref="A1:H684"/>
  <sheetViews>
    <sheetView topLeftCell="A297" workbookViewId="0">
      <selection activeCell="B112" sqref="B112"/>
    </sheetView>
  </sheetViews>
  <sheetFormatPr defaultRowHeight="14.4" x14ac:dyDescent="0.3"/>
  <cols>
    <col min="1" max="1" width="5.109375" customWidth="1"/>
    <col min="2" max="2" width="58.44140625" customWidth="1"/>
    <col min="3" max="3" width="77.5546875" customWidth="1"/>
    <col min="4" max="4" width="22" customWidth="1"/>
    <col min="5" max="5" width="15.5546875" customWidth="1"/>
    <col min="6" max="6" width="14.88671875" customWidth="1"/>
    <col min="7" max="7" width="14.44140625" customWidth="1"/>
    <col min="8" max="8" width="14.109375" bestFit="1" customWidth="1"/>
  </cols>
  <sheetData>
    <row r="1" spans="1:8" ht="21.6" thickBot="1" x14ac:dyDescent="0.35">
      <c r="A1" s="584" t="s">
        <v>97</v>
      </c>
      <c r="B1" s="584"/>
      <c r="C1" s="584"/>
      <c r="D1" s="584"/>
      <c r="E1" s="584"/>
      <c r="F1" s="584"/>
      <c r="G1" s="584"/>
      <c r="H1" s="584"/>
    </row>
    <row r="2" spans="1:8" x14ac:dyDescent="0.3">
      <c r="A2" s="585" t="s">
        <v>98</v>
      </c>
      <c r="B2" s="586"/>
      <c r="C2" s="586"/>
      <c r="D2" s="586"/>
      <c r="E2" s="586"/>
      <c r="F2" s="586"/>
      <c r="G2" s="586"/>
      <c r="H2" s="587"/>
    </row>
    <row r="3" spans="1:8" x14ac:dyDescent="0.3">
      <c r="A3" s="588" t="s">
        <v>99</v>
      </c>
      <c r="B3" s="589"/>
      <c r="C3" s="589"/>
      <c r="D3" s="589"/>
      <c r="E3" s="589"/>
      <c r="F3" s="589"/>
      <c r="G3" s="589"/>
      <c r="H3" s="590"/>
    </row>
    <row r="4" spans="1:8" x14ac:dyDescent="0.3">
      <c r="A4" s="591" t="s">
        <v>100</v>
      </c>
      <c r="B4" s="589"/>
      <c r="C4" s="589"/>
      <c r="D4" s="589"/>
      <c r="E4" s="589"/>
      <c r="F4" s="589"/>
      <c r="G4" s="589"/>
      <c r="H4" s="590"/>
    </row>
    <row r="5" spans="1:8" x14ac:dyDescent="0.3">
      <c r="A5" s="591" t="s">
        <v>101</v>
      </c>
      <c r="B5" s="589"/>
      <c r="C5" s="589"/>
      <c r="D5" s="589"/>
      <c r="E5" s="589"/>
      <c r="F5" s="589"/>
      <c r="G5" s="589"/>
      <c r="H5" s="590"/>
    </row>
    <row r="6" spans="1:8" ht="21" x14ac:dyDescent="0.3">
      <c r="A6" s="592" t="s">
        <v>102</v>
      </c>
      <c r="B6" s="593"/>
      <c r="C6" s="593"/>
      <c r="D6" s="593"/>
      <c r="E6" s="593"/>
      <c r="F6" s="593"/>
      <c r="G6" s="593"/>
      <c r="H6" s="594"/>
    </row>
    <row r="7" spans="1:8" ht="21" x14ac:dyDescent="0.3">
      <c r="A7" s="417" t="s">
        <v>103</v>
      </c>
      <c r="B7" s="529"/>
      <c r="C7" s="571" t="s">
        <v>104</v>
      </c>
      <c r="D7" s="572"/>
      <c r="E7" s="572"/>
      <c r="F7" s="572"/>
      <c r="G7" s="572"/>
      <c r="H7" s="572"/>
    </row>
    <row r="8" spans="1:8" ht="21" x14ac:dyDescent="0.3">
      <c r="A8" s="425" t="s">
        <v>12</v>
      </c>
      <c r="B8" s="426"/>
      <c r="C8" s="426"/>
      <c r="D8" s="426"/>
      <c r="E8" s="426"/>
      <c r="F8" s="426"/>
      <c r="G8" s="426"/>
      <c r="H8" s="567"/>
    </row>
    <row r="9" spans="1:8" x14ac:dyDescent="0.3">
      <c r="A9" s="564" t="s">
        <v>105</v>
      </c>
      <c r="B9" s="565"/>
      <c r="C9" s="565"/>
      <c r="D9" s="565"/>
      <c r="E9" s="565"/>
      <c r="F9" s="565"/>
      <c r="G9" s="565"/>
      <c r="H9" s="566"/>
    </row>
    <row r="10" spans="1:8" x14ac:dyDescent="0.3">
      <c r="A10" s="411" t="s">
        <v>106</v>
      </c>
      <c r="B10" s="412"/>
      <c r="C10" s="412"/>
      <c r="D10" s="412"/>
      <c r="E10" s="412"/>
      <c r="F10" s="412"/>
      <c r="G10" s="412"/>
      <c r="H10" s="413"/>
    </row>
    <row r="11" spans="1:8" x14ac:dyDescent="0.3">
      <c r="A11" s="539" t="s">
        <v>107</v>
      </c>
      <c r="B11" s="540"/>
      <c r="C11" s="540"/>
      <c r="D11" s="540"/>
      <c r="E11" s="540"/>
      <c r="F11" s="540"/>
      <c r="G11" s="540"/>
      <c r="H11" s="541"/>
    </row>
    <row r="12" spans="1:8" x14ac:dyDescent="0.3">
      <c r="A12" s="539" t="s">
        <v>108</v>
      </c>
      <c r="B12" s="540"/>
      <c r="C12" s="540"/>
      <c r="D12" s="540"/>
      <c r="E12" s="540"/>
      <c r="F12" s="540"/>
      <c r="G12" s="540"/>
      <c r="H12" s="541"/>
    </row>
    <row r="13" spans="1:8" x14ac:dyDescent="0.3">
      <c r="A13" s="539" t="s">
        <v>109</v>
      </c>
      <c r="B13" s="540"/>
      <c r="C13" s="540"/>
      <c r="D13" s="540"/>
      <c r="E13" s="540"/>
      <c r="F13" s="540"/>
      <c r="G13" s="540"/>
      <c r="H13" s="541"/>
    </row>
    <row r="14" spans="1:8" x14ac:dyDescent="0.3">
      <c r="A14" s="539" t="s">
        <v>110</v>
      </c>
      <c r="B14" s="540"/>
      <c r="C14" s="540"/>
      <c r="D14" s="540"/>
      <c r="E14" s="540"/>
      <c r="F14" s="540"/>
      <c r="G14" s="540"/>
      <c r="H14" s="541"/>
    </row>
    <row r="15" spans="1:8" x14ac:dyDescent="0.3">
      <c r="A15" s="539" t="s">
        <v>111</v>
      </c>
      <c r="B15" s="540"/>
      <c r="C15" s="540"/>
      <c r="D15" s="540"/>
      <c r="E15" s="540"/>
      <c r="F15" s="540"/>
      <c r="G15" s="540"/>
      <c r="H15" s="541"/>
    </row>
    <row r="16" spans="1:8" x14ac:dyDescent="0.3">
      <c r="A16" s="539" t="s">
        <v>112</v>
      </c>
      <c r="B16" s="540"/>
      <c r="C16" s="540"/>
      <c r="D16" s="540"/>
      <c r="E16" s="540"/>
      <c r="F16" s="540"/>
      <c r="G16" s="540"/>
      <c r="H16" s="541"/>
    </row>
    <row r="17" spans="1:8" x14ac:dyDescent="0.3">
      <c r="A17" s="558" t="s">
        <v>113</v>
      </c>
      <c r="B17" s="559"/>
      <c r="C17" s="559"/>
      <c r="D17" s="559"/>
      <c r="E17" s="559"/>
      <c r="F17" s="559"/>
      <c r="G17" s="559"/>
      <c r="H17" s="560"/>
    </row>
    <row r="18" spans="1:8" ht="41.4" x14ac:dyDescent="0.3">
      <c r="A18" s="86" t="s">
        <v>0</v>
      </c>
      <c r="B18" s="87" t="s">
        <v>1</v>
      </c>
      <c r="C18" s="9" t="s">
        <v>10</v>
      </c>
      <c r="D18" s="87" t="s">
        <v>2</v>
      </c>
      <c r="E18" s="87" t="s">
        <v>4</v>
      </c>
      <c r="F18" s="87" t="s">
        <v>3</v>
      </c>
      <c r="G18" s="87" t="s">
        <v>8</v>
      </c>
      <c r="H18" s="127" t="s">
        <v>114</v>
      </c>
    </row>
    <row r="19" spans="1:8" ht="15.6" x14ac:dyDescent="0.3">
      <c r="A19" s="88">
        <v>1</v>
      </c>
      <c r="B19" s="89" t="s">
        <v>115</v>
      </c>
      <c r="C19" s="247" t="s">
        <v>116</v>
      </c>
      <c r="D19" s="90" t="s">
        <v>117</v>
      </c>
      <c r="E19" s="90">
        <v>1</v>
      </c>
      <c r="F19" s="90" t="s">
        <v>118</v>
      </c>
      <c r="G19" s="90">
        <v>1</v>
      </c>
      <c r="H19" s="221" t="s">
        <v>119</v>
      </c>
    </row>
    <row r="20" spans="1:8" ht="15.6" x14ac:dyDescent="0.3">
      <c r="A20" s="88">
        <v>2</v>
      </c>
      <c r="B20" s="89" t="s">
        <v>120</v>
      </c>
      <c r="C20" s="248" t="s">
        <v>121</v>
      </c>
      <c r="D20" s="90" t="s">
        <v>117</v>
      </c>
      <c r="E20" s="90">
        <v>1</v>
      </c>
      <c r="F20" s="90" t="s">
        <v>6</v>
      </c>
      <c r="G20" s="90">
        <v>1</v>
      </c>
      <c r="H20" s="221" t="s">
        <v>119</v>
      </c>
    </row>
    <row r="21" spans="1:8" ht="15.6" x14ac:dyDescent="0.3">
      <c r="A21" s="88">
        <v>3</v>
      </c>
      <c r="B21" s="91" t="s">
        <v>120</v>
      </c>
      <c r="C21" s="249" t="s">
        <v>122</v>
      </c>
      <c r="D21" s="90" t="s">
        <v>117</v>
      </c>
      <c r="E21" s="90">
        <v>2</v>
      </c>
      <c r="F21" s="90" t="s">
        <v>6</v>
      </c>
      <c r="G21" s="90">
        <v>2</v>
      </c>
      <c r="H21" s="221" t="s">
        <v>119</v>
      </c>
    </row>
    <row r="22" spans="1:8" ht="15.6" x14ac:dyDescent="0.3">
      <c r="A22" s="88">
        <v>4</v>
      </c>
      <c r="B22" s="89" t="s">
        <v>123</v>
      </c>
      <c r="C22" s="250" t="s">
        <v>124</v>
      </c>
      <c r="D22" s="90" t="s">
        <v>117</v>
      </c>
      <c r="E22" s="90">
        <v>1</v>
      </c>
      <c r="F22" s="90" t="s">
        <v>6</v>
      </c>
      <c r="G22" s="90">
        <v>1</v>
      </c>
      <c r="H22" s="221" t="s">
        <v>119</v>
      </c>
    </row>
    <row r="23" spans="1:8" ht="31.2" x14ac:dyDescent="0.3">
      <c r="A23" s="88">
        <v>5</v>
      </c>
      <c r="B23" s="12" t="s">
        <v>125</v>
      </c>
      <c r="C23" s="250" t="s">
        <v>126</v>
      </c>
      <c r="D23" s="90" t="s">
        <v>5</v>
      </c>
      <c r="E23" s="90">
        <v>1</v>
      </c>
      <c r="F23" s="90" t="s">
        <v>6</v>
      </c>
      <c r="G23" s="90">
        <v>1</v>
      </c>
      <c r="H23" s="221" t="s">
        <v>119</v>
      </c>
    </row>
    <row r="24" spans="1:8" ht="31.2" x14ac:dyDescent="0.3">
      <c r="A24" s="88">
        <v>6</v>
      </c>
      <c r="B24" s="12" t="s">
        <v>127</v>
      </c>
      <c r="C24" s="250" t="s">
        <v>128</v>
      </c>
      <c r="D24" s="49" t="s">
        <v>5</v>
      </c>
      <c r="E24" s="90">
        <v>1</v>
      </c>
      <c r="F24" s="90" t="s">
        <v>6</v>
      </c>
      <c r="G24" s="90">
        <v>1</v>
      </c>
      <c r="H24" s="221" t="s">
        <v>119</v>
      </c>
    </row>
    <row r="25" spans="1:8" ht="15.6" x14ac:dyDescent="0.3">
      <c r="A25" s="88">
        <v>7</v>
      </c>
      <c r="B25" s="89" t="s">
        <v>129</v>
      </c>
      <c r="C25" s="250" t="s">
        <v>130</v>
      </c>
      <c r="D25" s="49" t="s">
        <v>5</v>
      </c>
      <c r="E25" s="90">
        <v>5</v>
      </c>
      <c r="F25" s="90" t="s">
        <v>6</v>
      </c>
      <c r="G25" s="90">
        <v>5</v>
      </c>
      <c r="H25" s="221" t="s">
        <v>119</v>
      </c>
    </row>
    <row r="26" spans="1:8" ht="31.2" x14ac:dyDescent="0.3">
      <c r="A26" s="88">
        <v>8</v>
      </c>
      <c r="B26" s="89" t="s">
        <v>131</v>
      </c>
      <c r="C26" s="250" t="s">
        <v>132</v>
      </c>
      <c r="D26" s="49" t="s">
        <v>5</v>
      </c>
      <c r="E26" s="90">
        <v>1</v>
      </c>
      <c r="F26" s="90" t="s">
        <v>6</v>
      </c>
      <c r="G26" s="90">
        <v>1</v>
      </c>
      <c r="H26" s="221" t="s">
        <v>119</v>
      </c>
    </row>
    <row r="27" spans="1:8" ht="15.6" x14ac:dyDescent="0.3">
      <c r="A27" s="88">
        <v>9</v>
      </c>
      <c r="B27" s="89" t="s">
        <v>133</v>
      </c>
      <c r="C27" s="250" t="s">
        <v>134</v>
      </c>
      <c r="D27" s="49" t="s">
        <v>5</v>
      </c>
      <c r="E27" s="90">
        <v>5</v>
      </c>
      <c r="F27" s="90" t="s">
        <v>6</v>
      </c>
      <c r="G27" s="90">
        <v>5</v>
      </c>
      <c r="H27" s="221" t="s">
        <v>119</v>
      </c>
    </row>
    <row r="28" spans="1:8" ht="15.6" x14ac:dyDescent="0.3">
      <c r="A28" s="88">
        <v>10</v>
      </c>
      <c r="B28" s="89" t="s">
        <v>135</v>
      </c>
      <c r="C28" s="250" t="s">
        <v>136</v>
      </c>
      <c r="D28" s="49" t="s">
        <v>137</v>
      </c>
      <c r="E28" s="90">
        <v>1</v>
      </c>
      <c r="F28" s="90" t="s">
        <v>6</v>
      </c>
      <c r="G28" s="90">
        <v>1</v>
      </c>
      <c r="H28" s="221" t="s">
        <v>119</v>
      </c>
    </row>
    <row r="29" spans="1:8" ht="15.6" x14ac:dyDescent="0.3">
      <c r="A29" s="88">
        <v>11</v>
      </c>
      <c r="B29" s="89" t="s">
        <v>138</v>
      </c>
      <c r="C29" s="250" t="s">
        <v>139</v>
      </c>
      <c r="D29" s="49" t="s">
        <v>5</v>
      </c>
      <c r="E29" s="90">
        <v>4</v>
      </c>
      <c r="F29" s="90" t="s">
        <v>6</v>
      </c>
      <c r="G29" s="90">
        <v>4</v>
      </c>
      <c r="H29" s="221" t="s">
        <v>119</v>
      </c>
    </row>
    <row r="30" spans="1:8" ht="15.6" x14ac:dyDescent="0.3">
      <c r="A30" s="88">
        <v>12</v>
      </c>
      <c r="B30" s="89" t="s">
        <v>140</v>
      </c>
      <c r="C30" s="250" t="s">
        <v>141</v>
      </c>
      <c r="D30" s="49" t="s">
        <v>5</v>
      </c>
      <c r="E30" s="90">
        <v>1</v>
      </c>
      <c r="F30" s="90" t="s">
        <v>6</v>
      </c>
      <c r="G30" s="90">
        <v>1</v>
      </c>
      <c r="H30" s="221" t="s">
        <v>119</v>
      </c>
    </row>
    <row r="31" spans="1:8" ht="15.6" x14ac:dyDescent="0.3">
      <c r="A31" s="88">
        <v>13</v>
      </c>
      <c r="B31" s="89" t="s">
        <v>142</v>
      </c>
      <c r="C31" s="250" t="s">
        <v>143</v>
      </c>
      <c r="D31" s="49" t="s">
        <v>5</v>
      </c>
      <c r="E31" s="90">
        <v>1</v>
      </c>
      <c r="F31" s="90" t="s">
        <v>6</v>
      </c>
      <c r="G31" s="90">
        <v>1</v>
      </c>
      <c r="H31" s="221" t="s">
        <v>119</v>
      </c>
    </row>
    <row r="32" spans="1:8" ht="31.2" x14ac:dyDescent="0.3">
      <c r="A32" s="88">
        <v>14</v>
      </c>
      <c r="B32" s="89" t="s">
        <v>144</v>
      </c>
      <c r="C32" s="250" t="s">
        <v>145</v>
      </c>
      <c r="D32" s="49" t="s">
        <v>5</v>
      </c>
      <c r="E32" s="90">
        <v>15</v>
      </c>
      <c r="F32" s="90" t="s">
        <v>6</v>
      </c>
      <c r="G32" s="90">
        <v>15</v>
      </c>
      <c r="H32" s="221" t="s">
        <v>119</v>
      </c>
    </row>
    <row r="33" spans="1:8" ht="15.6" x14ac:dyDescent="0.3">
      <c r="A33" s="88">
        <v>15</v>
      </c>
      <c r="B33" s="89" t="s">
        <v>146</v>
      </c>
      <c r="C33" s="250" t="s">
        <v>147</v>
      </c>
      <c r="D33" s="49" t="s">
        <v>5</v>
      </c>
      <c r="E33" s="90">
        <v>1</v>
      </c>
      <c r="F33" s="90" t="s">
        <v>6</v>
      </c>
      <c r="G33" s="90">
        <v>1</v>
      </c>
      <c r="H33" s="221" t="s">
        <v>148</v>
      </c>
    </row>
    <row r="34" spans="1:8" ht="21" x14ac:dyDescent="0.3">
      <c r="A34" s="425" t="s">
        <v>149</v>
      </c>
      <c r="B34" s="426"/>
      <c r="C34" s="426"/>
      <c r="D34" s="426"/>
      <c r="E34" s="426"/>
      <c r="F34" s="426"/>
      <c r="G34" s="426"/>
      <c r="H34" s="567"/>
    </row>
    <row r="35" spans="1:8" x14ac:dyDescent="0.3">
      <c r="A35" s="564" t="s">
        <v>105</v>
      </c>
      <c r="B35" s="565"/>
      <c r="C35" s="565"/>
      <c r="D35" s="565"/>
      <c r="E35" s="565"/>
      <c r="F35" s="565"/>
      <c r="G35" s="565"/>
      <c r="H35" s="566"/>
    </row>
    <row r="36" spans="1:8" x14ac:dyDescent="0.3">
      <c r="A36" s="539" t="s">
        <v>150</v>
      </c>
      <c r="B36" s="540"/>
      <c r="C36" s="540"/>
      <c r="D36" s="540"/>
      <c r="E36" s="540"/>
      <c r="F36" s="540"/>
      <c r="G36" s="540"/>
      <c r="H36" s="541"/>
    </row>
    <row r="37" spans="1:8" x14ac:dyDescent="0.3">
      <c r="A37" s="539" t="s">
        <v>151</v>
      </c>
      <c r="B37" s="540"/>
      <c r="C37" s="540"/>
      <c r="D37" s="540"/>
      <c r="E37" s="540"/>
      <c r="F37" s="540"/>
      <c r="G37" s="540"/>
      <c r="H37" s="541"/>
    </row>
    <row r="38" spans="1:8" x14ac:dyDescent="0.3">
      <c r="A38" s="539" t="s">
        <v>108</v>
      </c>
      <c r="B38" s="540"/>
      <c r="C38" s="540"/>
      <c r="D38" s="540"/>
      <c r="E38" s="540"/>
      <c r="F38" s="540"/>
      <c r="G38" s="540"/>
      <c r="H38" s="541"/>
    </row>
    <row r="39" spans="1:8" x14ac:dyDescent="0.3">
      <c r="A39" s="539" t="s">
        <v>109</v>
      </c>
      <c r="B39" s="540"/>
      <c r="C39" s="540"/>
      <c r="D39" s="540"/>
      <c r="E39" s="540"/>
      <c r="F39" s="540"/>
      <c r="G39" s="540"/>
      <c r="H39" s="541"/>
    </row>
    <row r="40" spans="1:8" x14ac:dyDescent="0.3">
      <c r="A40" s="539" t="s">
        <v>152</v>
      </c>
      <c r="B40" s="540"/>
      <c r="C40" s="540"/>
      <c r="D40" s="540"/>
      <c r="E40" s="540"/>
      <c r="F40" s="540"/>
      <c r="G40" s="540"/>
      <c r="H40" s="541"/>
    </row>
    <row r="41" spans="1:8" x14ac:dyDescent="0.3">
      <c r="A41" s="539" t="s">
        <v>153</v>
      </c>
      <c r="B41" s="540"/>
      <c r="C41" s="540"/>
      <c r="D41" s="540"/>
      <c r="E41" s="540"/>
      <c r="F41" s="540"/>
      <c r="G41" s="540"/>
      <c r="H41" s="541"/>
    </row>
    <row r="42" spans="1:8" x14ac:dyDescent="0.3">
      <c r="A42" s="539" t="s">
        <v>112</v>
      </c>
      <c r="B42" s="540"/>
      <c r="C42" s="540"/>
      <c r="D42" s="540"/>
      <c r="E42" s="540"/>
      <c r="F42" s="540"/>
      <c r="G42" s="540"/>
      <c r="H42" s="541"/>
    </row>
    <row r="43" spans="1:8" x14ac:dyDescent="0.3">
      <c r="A43" s="558" t="s">
        <v>154</v>
      </c>
      <c r="B43" s="559"/>
      <c r="C43" s="559"/>
      <c r="D43" s="559"/>
      <c r="E43" s="559"/>
      <c r="F43" s="559"/>
      <c r="G43" s="559"/>
      <c r="H43" s="560"/>
    </row>
    <row r="44" spans="1:8" ht="41.4" x14ac:dyDescent="0.3">
      <c r="A44" s="87" t="s">
        <v>0</v>
      </c>
      <c r="B44" s="87" t="s">
        <v>1</v>
      </c>
      <c r="C44" s="9" t="s">
        <v>10</v>
      </c>
      <c r="D44" s="87" t="s">
        <v>2</v>
      </c>
      <c r="E44" s="87" t="s">
        <v>4</v>
      </c>
      <c r="F44" s="87" t="s">
        <v>3</v>
      </c>
      <c r="G44" s="87" t="s">
        <v>8</v>
      </c>
      <c r="H44" s="127" t="s">
        <v>114</v>
      </c>
    </row>
    <row r="45" spans="1:8" ht="31.2" x14ac:dyDescent="0.3">
      <c r="A45" s="87">
        <v>1</v>
      </c>
      <c r="B45" s="89" t="s">
        <v>155</v>
      </c>
      <c r="C45" s="249" t="s">
        <v>156</v>
      </c>
      <c r="D45" s="90" t="s">
        <v>117</v>
      </c>
      <c r="E45" s="90">
        <v>1</v>
      </c>
      <c r="F45" s="49" t="s">
        <v>157</v>
      </c>
      <c r="G45" s="90">
        <v>30</v>
      </c>
      <c r="H45" s="221" t="s">
        <v>119</v>
      </c>
    </row>
    <row r="46" spans="1:8" ht="31.2" x14ac:dyDescent="0.3">
      <c r="A46" s="87">
        <v>2</v>
      </c>
      <c r="B46" s="89" t="s">
        <v>158</v>
      </c>
      <c r="C46" s="249" t="s">
        <v>159</v>
      </c>
      <c r="D46" s="90" t="s">
        <v>117</v>
      </c>
      <c r="E46" s="90">
        <v>1</v>
      </c>
      <c r="F46" s="92" t="s">
        <v>157</v>
      </c>
      <c r="G46" s="90">
        <v>30</v>
      </c>
      <c r="H46" s="221" t="s">
        <v>119</v>
      </c>
    </row>
    <row r="47" spans="1:8" ht="31.2" x14ac:dyDescent="0.3">
      <c r="A47" s="87">
        <v>3</v>
      </c>
      <c r="B47" s="93" t="s">
        <v>160</v>
      </c>
      <c r="C47" s="248" t="s">
        <v>161</v>
      </c>
      <c r="D47" s="49" t="s">
        <v>5</v>
      </c>
      <c r="E47" s="90">
        <v>1</v>
      </c>
      <c r="F47" s="92" t="s">
        <v>162</v>
      </c>
      <c r="G47" s="90">
        <v>15</v>
      </c>
      <c r="H47" s="221" t="s">
        <v>119</v>
      </c>
    </row>
    <row r="48" spans="1:8" ht="31.2" x14ac:dyDescent="0.3">
      <c r="A48" s="87">
        <v>4</v>
      </c>
      <c r="B48" s="89" t="s">
        <v>163</v>
      </c>
      <c r="C48" s="250" t="s">
        <v>164</v>
      </c>
      <c r="D48" s="49" t="s">
        <v>5</v>
      </c>
      <c r="E48" s="90">
        <v>1</v>
      </c>
      <c r="F48" s="92" t="s">
        <v>157</v>
      </c>
      <c r="G48" s="90">
        <v>30</v>
      </c>
      <c r="H48" s="221" t="s">
        <v>119</v>
      </c>
    </row>
    <row r="49" spans="1:8" ht="21" x14ac:dyDescent="0.3">
      <c r="A49" s="425" t="s">
        <v>15</v>
      </c>
      <c r="B49" s="426"/>
      <c r="C49" s="426"/>
      <c r="D49" s="426"/>
      <c r="E49" s="426"/>
      <c r="F49" s="426"/>
      <c r="G49" s="426"/>
      <c r="H49" s="567"/>
    </row>
    <row r="50" spans="1:8" x14ac:dyDescent="0.3">
      <c r="A50" s="564" t="s">
        <v>105</v>
      </c>
      <c r="B50" s="565"/>
      <c r="C50" s="565"/>
      <c r="D50" s="565"/>
      <c r="E50" s="565"/>
      <c r="F50" s="565"/>
      <c r="G50" s="565"/>
      <c r="H50" s="566"/>
    </row>
    <row r="51" spans="1:8" x14ac:dyDescent="0.3">
      <c r="A51" s="539" t="s">
        <v>150</v>
      </c>
      <c r="B51" s="540"/>
      <c r="C51" s="540"/>
      <c r="D51" s="540"/>
      <c r="E51" s="540"/>
      <c r="F51" s="540"/>
      <c r="G51" s="540"/>
      <c r="H51" s="541"/>
    </row>
    <row r="52" spans="1:8" x14ac:dyDescent="0.3">
      <c r="A52" s="539" t="s">
        <v>165</v>
      </c>
      <c r="B52" s="540"/>
      <c r="C52" s="540"/>
      <c r="D52" s="540"/>
      <c r="E52" s="540"/>
      <c r="F52" s="540"/>
      <c r="G52" s="540"/>
      <c r="H52" s="541"/>
    </row>
    <row r="53" spans="1:8" x14ac:dyDescent="0.3">
      <c r="A53" s="539" t="s">
        <v>108</v>
      </c>
      <c r="B53" s="540"/>
      <c r="C53" s="540"/>
      <c r="D53" s="540"/>
      <c r="E53" s="540"/>
      <c r="F53" s="540"/>
      <c r="G53" s="540"/>
      <c r="H53" s="541"/>
    </row>
    <row r="54" spans="1:8" x14ac:dyDescent="0.3">
      <c r="A54" s="539" t="s">
        <v>109</v>
      </c>
      <c r="B54" s="540"/>
      <c r="C54" s="540"/>
      <c r="D54" s="540"/>
      <c r="E54" s="540"/>
      <c r="F54" s="540"/>
      <c r="G54" s="540"/>
      <c r="H54" s="541"/>
    </row>
    <row r="55" spans="1:8" x14ac:dyDescent="0.3">
      <c r="A55" s="539" t="s">
        <v>110</v>
      </c>
      <c r="B55" s="540"/>
      <c r="C55" s="540"/>
      <c r="D55" s="540"/>
      <c r="E55" s="540"/>
      <c r="F55" s="540"/>
      <c r="G55" s="540"/>
      <c r="H55" s="541"/>
    </row>
    <row r="56" spans="1:8" x14ac:dyDescent="0.3">
      <c r="A56" s="539" t="s">
        <v>166</v>
      </c>
      <c r="B56" s="540"/>
      <c r="C56" s="540"/>
      <c r="D56" s="540"/>
      <c r="E56" s="540"/>
      <c r="F56" s="540"/>
      <c r="G56" s="540"/>
      <c r="H56" s="541"/>
    </row>
    <row r="57" spans="1:8" x14ac:dyDescent="0.3">
      <c r="A57" s="539" t="s">
        <v>112</v>
      </c>
      <c r="B57" s="540"/>
      <c r="C57" s="540"/>
      <c r="D57" s="540"/>
      <c r="E57" s="540"/>
      <c r="F57" s="540"/>
      <c r="G57" s="540"/>
      <c r="H57" s="541"/>
    </row>
    <row r="58" spans="1:8" x14ac:dyDescent="0.3">
      <c r="A58" s="558" t="s">
        <v>167</v>
      </c>
      <c r="B58" s="559"/>
      <c r="C58" s="559"/>
      <c r="D58" s="559"/>
      <c r="E58" s="559"/>
      <c r="F58" s="559"/>
      <c r="G58" s="559"/>
      <c r="H58" s="560"/>
    </row>
    <row r="59" spans="1:8" ht="41.4" x14ac:dyDescent="0.3">
      <c r="A59" s="86" t="s">
        <v>168</v>
      </c>
      <c r="B59" s="87" t="s">
        <v>1</v>
      </c>
      <c r="C59" s="9" t="s">
        <v>10</v>
      </c>
      <c r="D59" s="87" t="s">
        <v>2</v>
      </c>
      <c r="E59" s="87" t="s">
        <v>4</v>
      </c>
      <c r="F59" s="87" t="s">
        <v>3</v>
      </c>
      <c r="G59" s="87" t="s">
        <v>8</v>
      </c>
      <c r="H59" s="127" t="s">
        <v>114</v>
      </c>
    </row>
    <row r="60" spans="1:8" ht="15.6" x14ac:dyDescent="0.3">
      <c r="A60" s="94">
        <v>1</v>
      </c>
      <c r="B60" s="89" t="s">
        <v>169</v>
      </c>
      <c r="C60" s="249" t="s">
        <v>170</v>
      </c>
      <c r="D60" s="90" t="s">
        <v>117</v>
      </c>
      <c r="E60" s="90">
        <v>1</v>
      </c>
      <c r="F60" s="90" t="s">
        <v>6</v>
      </c>
      <c r="G60" s="90">
        <v>1</v>
      </c>
      <c r="H60" s="221" t="s">
        <v>119</v>
      </c>
    </row>
    <row r="61" spans="1:8" ht="15.6" x14ac:dyDescent="0.3">
      <c r="A61" s="94">
        <v>2</v>
      </c>
      <c r="B61" s="89" t="s">
        <v>171</v>
      </c>
      <c r="C61" s="249" t="s">
        <v>172</v>
      </c>
      <c r="D61" s="90" t="s">
        <v>117</v>
      </c>
      <c r="E61" s="90">
        <v>1</v>
      </c>
      <c r="F61" s="90" t="s">
        <v>6</v>
      </c>
      <c r="G61" s="90">
        <v>1</v>
      </c>
      <c r="H61" s="221" t="s">
        <v>119</v>
      </c>
    </row>
    <row r="62" spans="1:8" ht="15.6" x14ac:dyDescent="0.3">
      <c r="A62" s="94">
        <v>3</v>
      </c>
      <c r="B62" s="12" t="s">
        <v>173</v>
      </c>
      <c r="C62" s="250" t="s">
        <v>174</v>
      </c>
      <c r="D62" s="49" t="s">
        <v>5</v>
      </c>
      <c r="E62" s="90">
        <v>1</v>
      </c>
      <c r="F62" s="90" t="s">
        <v>6</v>
      </c>
      <c r="G62" s="90">
        <v>1</v>
      </c>
      <c r="H62" s="221" t="s">
        <v>119</v>
      </c>
    </row>
    <row r="63" spans="1:8" ht="21" x14ac:dyDescent="0.3">
      <c r="A63" s="425" t="s">
        <v>14</v>
      </c>
      <c r="B63" s="426"/>
      <c r="C63" s="426"/>
      <c r="D63" s="426"/>
      <c r="E63" s="426"/>
      <c r="F63" s="426"/>
      <c r="G63" s="426"/>
      <c r="H63" s="426"/>
    </row>
    <row r="64" spans="1:8" ht="41.4" x14ac:dyDescent="0.3">
      <c r="A64" s="86" t="s">
        <v>0</v>
      </c>
      <c r="B64" s="87" t="s">
        <v>1</v>
      </c>
      <c r="C64" s="9" t="s">
        <v>10</v>
      </c>
      <c r="D64" s="87" t="s">
        <v>2</v>
      </c>
      <c r="E64" s="87" t="s">
        <v>4</v>
      </c>
      <c r="F64" s="87" t="s">
        <v>3</v>
      </c>
      <c r="G64" s="87" t="s">
        <v>8</v>
      </c>
      <c r="H64" s="127" t="s">
        <v>114</v>
      </c>
    </row>
    <row r="65" spans="1:8" ht="15.6" x14ac:dyDescent="0.3">
      <c r="A65" s="94">
        <v>1</v>
      </c>
      <c r="B65" s="89" t="s">
        <v>21</v>
      </c>
      <c r="C65" s="249" t="s">
        <v>175</v>
      </c>
      <c r="D65" s="49" t="s">
        <v>9</v>
      </c>
      <c r="E65" s="49">
        <v>1</v>
      </c>
      <c r="F65" s="49" t="s">
        <v>6</v>
      </c>
      <c r="G65" s="49">
        <v>1</v>
      </c>
      <c r="H65" s="221" t="s">
        <v>148</v>
      </c>
    </row>
    <row r="66" spans="1:8" ht="15.6" x14ac:dyDescent="0.3">
      <c r="A66" s="94">
        <v>2</v>
      </c>
      <c r="B66" s="89" t="s">
        <v>19</v>
      </c>
      <c r="C66" s="249" t="s">
        <v>176</v>
      </c>
      <c r="D66" s="49" t="s">
        <v>9</v>
      </c>
      <c r="E66" s="49">
        <v>1</v>
      </c>
      <c r="F66" s="49" t="s">
        <v>6</v>
      </c>
      <c r="G66" s="49">
        <v>1</v>
      </c>
      <c r="H66" s="221" t="s">
        <v>148</v>
      </c>
    </row>
    <row r="67" spans="1:8" ht="15.6" x14ac:dyDescent="0.3">
      <c r="A67" s="94">
        <v>3</v>
      </c>
      <c r="B67" s="89" t="s">
        <v>20</v>
      </c>
      <c r="C67" s="249" t="s">
        <v>177</v>
      </c>
      <c r="D67" s="49" t="s">
        <v>9</v>
      </c>
      <c r="E67" s="49">
        <v>1</v>
      </c>
      <c r="F67" s="49" t="s">
        <v>6</v>
      </c>
      <c r="G67" s="49">
        <v>1</v>
      </c>
      <c r="H67" s="221" t="s">
        <v>148</v>
      </c>
    </row>
    <row r="68" spans="1:8" ht="21" x14ac:dyDescent="0.3">
      <c r="A68" s="568" t="s">
        <v>178</v>
      </c>
      <c r="B68" s="569"/>
      <c r="C68" s="569"/>
      <c r="D68" s="569"/>
      <c r="E68" s="569"/>
      <c r="F68" s="569"/>
      <c r="G68" s="569"/>
      <c r="H68" s="570"/>
    </row>
    <row r="69" spans="1:8" ht="21" x14ac:dyDescent="0.3">
      <c r="A69" s="417" t="s">
        <v>103</v>
      </c>
      <c r="B69" s="529"/>
      <c r="C69" s="571" t="s">
        <v>104</v>
      </c>
      <c r="D69" s="572"/>
      <c r="E69" s="572"/>
      <c r="F69" s="572"/>
      <c r="G69" s="572"/>
      <c r="H69" s="572"/>
    </row>
    <row r="70" spans="1:8" ht="21" x14ac:dyDescent="0.3">
      <c r="A70" s="425" t="s">
        <v>12</v>
      </c>
      <c r="B70" s="426"/>
      <c r="C70" s="426"/>
      <c r="D70" s="426"/>
      <c r="E70" s="426"/>
      <c r="F70" s="426"/>
      <c r="G70" s="426"/>
      <c r="H70" s="567"/>
    </row>
    <row r="71" spans="1:8" x14ac:dyDescent="0.3">
      <c r="A71" s="576" t="s">
        <v>105</v>
      </c>
      <c r="B71" s="577"/>
      <c r="C71" s="577"/>
      <c r="D71" s="577"/>
      <c r="E71" s="577"/>
      <c r="F71" s="577"/>
      <c r="G71" s="577"/>
      <c r="H71" s="578"/>
    </row>
    <row r="72" spans="1:8" x14ac:dyDescent="0.3">
      <c r="A72" s="539" t="s">
        <v>179</v>
      </c>
      <c r="B72" s="540"/>
      <c r="C72" s="540"/>
      <c r="D72" s="540"/>
      <c r="E72" s="540"/>
      <c r="F72" s="540"/>
      <c r="G72" s="540"/>
      <c r="H72" s="541"/>
    </row>
    <row r="73" spans="1:8" x14ac:dyDescent="0.3">
      <c r="A73" s="539" t="s">
        <v>107</v>
      </c>
      <c r="B73" s="540"/>
      <c r="C73" s="540"/>
      <c r="D73" s="540"/>
      <c r="E73" s="540"/>
      <c r="F73" s="540"/>
      <c r="G73" s="540"/>
      <c r="H73" s="541"/>
    </row>
    <row r="74" spans="1:8" x14ac:dyDescent="0.3">
      <c r="A74" s="539" t="s">
        <v>108</v>
      </c>
      <c r="B74" s="540"/>
      <c r="C74" s="540"/>
      <c r="D74" s="540"/>
      <c r="E74" s="540"/>
      <c r="F74" s="540"/>
      <c r="G74" s="540"/>
      <c r="H74" s="541"/>
    </row>
    <row r="75" spans="1:8" x14ac:dyDescent="0.3">
      <c r="A75" s="539" t="s">
        <v>180</v>
      </c>
      <c r="B75" s="540"/>
      <c r="C75" s="540"/>
      <c r="D75" s="540"/>
      <c r="E75" s="540"/>
      <c r="F75" s="540"/>
      <c r="G75" s="540"/>
      <c r="H75" s="541"/>
    </row>
    <row r="76" spans="1:8" x14ac:dyDescent="0.3">
      <c r="A76" s="539" t="s">
        <v>110</v>
      </c>
      <c r="B76" s="540"/>
      <c r="C76" s="540"/>
      <c r="D76" s="540"/>
      <c r="E76" s="540"/>
      <c r="F76" s="540"/>
      <c r="G76" s="540"/>
      <c r="H76" s="541"/>
    </row>
    <row r="77" spans="1:8" x14ac:dyDescent="0.3">
      <c r="A77" s="539" t="s">
        <v>166</v>
      </c>
      <c r="B77" s="540"/>
      <c r="C77" s="540"/>
      <c r="D77" s="540"/>
      <c r="E77" s="540"/>
      <c r="F77" s="540"/>
      <c r="G77" s="540"/>
      <c r="H77" s="541"/>
    </row>
    <row r="78" spans="1:8" x14ac:dyDescent="0.3">
      <c r="A78" s="539" t="s">
        <v>181</v>
      </c>
      <c r="B78" s="540"/>
      <c r="C78" s="540"/>
      <c r="D78" s="540"/>
      <c r="E78" s="540"/>
      <c r="F78" s="540"/>
      <c r="G78" s="540"/>
      <c r="H78" s="541"/>
    </row>
    <row r="79" spans="1:8" x14ac:dyDescent="0.3">
      <c r="A79" s="558" t="s">
        <v>167</v>
      </c>
      <c r="B79" s="559"/>
      <c r="C79" s="559"/>
      <c r="D79" s="559"/>
      <c r="E79" s="559"/>
      <c r="F79" s="559"/>
      <c r="G79" s="559"/>
      <c r="H79" s="560"/>
    </row>
    <row r="80" spans="1:8" ht="41.4" x14ac:dyDescent="0.3">
      <c r="A80" s="86" t="s">
        <v>0</v>
      </c>
      <c r="B80" s="87" t="s">
        <v>1</v>
      </c>
      <c r="C80" s="9" t="s">
        <v>10</v>
      </c>
      <c r="D80" s="87" t="s">
        <v>2</v>
      </c>
      <c r="E80" s="87" t="s">
        <v>4</v>
      </c>
      <c r="F80" s="87" t="s">
        <v>3</v>
      </c>
      <c r="G80" s="87" t="s">
        <v>8</v>
      </c>
      <c r="H80" s="127" t="s">
        <v>114</v>
      </c>
    </row>
    <row r="81" spans="1:8" ht="15.6" x14ac:dyDescent="0.3">
      <c r="A81" s="88">
        <v>1</v>
      </c>
      <c r="B81" s="89" t="s">
        <v>182</v>
      </c>
      <c r="C81" s="248" t="s">
        <v>183</v>
      </c>
      <c r="D81" s="90" t="s">
        <v>117</v>
      </c>
      <c r="E81" s="90">
        <v>4</v>
      </c>
      <c r="F81" s="90" t="s">
        <v>6</v>
      </c>
      <c r="G81" s="90">
        <v>4</v>
      </c>
      <c r="H81" s="221" t="s">
        <v>119</v>
      </c>
    </row>
    <row r="82" spans="1:8" ht="15.6" x14ac:dyDescent="0.3">
      <c r="A82" s="88">
        <v>2</v>
      </c>
      <c r="B82" s="66" t="s">
        <v>37</v>
      </c>
      <c r="C82" s="251" t="s">
        <v>184</v>
      </c>
      <c r="D82" s="16" t="s">
        <v>117</v>
      </c>
      <c r="E82" s="16">
        <v>2</v>
      </c>
      <c r="F82" s="16" t="s">
        <v>6</v>
      </c>
      <c r="G82" s="16">
        <v>2</v>
      </c>
      <c r="H82" s="222" t="s">
        <v>119</v>
      </c>
    </row>
    <row r="83" spans="1:8" ht="15.6" x14ac:dyDescent="0.3">
      <c r="A83" s="88">
        <v>3</v>
      </c>
      <c r="B83" s="89" t="s">
        <v>27</v>
      </c>
      <c r="C83" s="249" t="s">
        <v>141</v>
      </c>
      <c r="D83" s="49" t="s">
        <v>5</v>
      </c>
      <c r="E83" s="90">
        <v>1</v>
      </c>
      <c r="F83" s="90" t="s">
        <v>6</v>
      </c>
      <c r="G83" s="90">
        <v>1</v>
      </c>
      <c r="H83" s="221" t="s">
        <v>119</v>
      </c>
    </row>
    <row r="84" spans="1:8" ht="15.6" x14ac:dyDescent="0.3">
      <c r="A84" s="95">
        <v>4</v>
      </c>
      <c r="B84" s="66" t="s">
        <v>185</v>
      </c>
      <c r="C84" s="248" t="s">
        <v>186</v>
      </c>
      <c r="D84" s="58" t="s">
        <v>5</v>
      </c>
      <c r="E84" s="16">
        <v>1</v>
      </c>
      <c r="F84" s="16" t="s">
        <v>6</v>
      </c>
      <c r="G84" s="16">
        <v>1</v>
      </c>
      <c r="H84" s="222" t="s">
        <v>119</v>
      </c>
    </row>
    <row r="85" spans="1:8" ht="15.6" x14ac:dyDescent="0.3">
      <c r="A85" s="88">
        <v>5</v>
      </c>
      <c r="B85" s="89" t="s">
        <v>187</v>
      </c>
      <c r="C85" s="249" t="s">
        <v>128</v>
      </c>
      <c r="D85" s="49" t="s">
        <v>5</v>
      </c>
      <c r="E85" s="90">
        <v>1</v>
      </c>
      <c r="F85" s="90" t="s">
        <v>6</v>
      </c>
      <c r="G85" s="90">
        <v>1</v>
      </c>
      <c r="H85" s="221" t="s">
        <v>119</v>
      </c>
    </row>
    <row r="86" spans="1:8" ht="15.6" x14ac:dyDescent="0.3">
      <c r="A86" s="88">
        <v>7</v>
      </c>
      <c r="B86" s="89" t="s">
        <v>188</v>
      </c>
      <c r="C86" s="249" t="s">
        <v>189</v>
      </c>
      <c r="D86" s="49" t="s">
        <v>5</v>
      </c>
      <c r="E86" s="90">
        <v>1</v>
      </c>
      <c r="F86" s="90" t="s">
        <v>6</v>
      </c>
      <c r="G86" s="90">
        <v>1</v>
      </c>
      <c r="H86" s="221" t="s">
        <v>119</v>
      </c>
    </row>
    <row r="87" spans="1:8" ht="15.6" x14ac:dyDescent="0.3">
      <c r="A87" s="88">
        <v>8</v>
      </c>
      <c r="B87" s="89" t="s">
        <v>190</v>
      </c>
      <c r="C87" s="249" t="s">
        <v>191</v>
      </c>
      <c r="D87" s="49" t="s">
        <v>137</v>
      </c>
      <c r="E87" s="90">
        <v>3</v>
      </c>
      <c r="F87" s="90" t="s">
        <v>6</v>
      </c>
      <c r="G87" s="90">
        <v>3</v>
      </c>
      <c r="H87" s="221" t="s">
        <v>119</v>
      </c>
    </row>
    <row r="88" spans="1:8" ht="15.6" x14ac:dyDescent="0.3">
      <c r="A88" s="88">
        <v>9</v>
      </c>
      <c r="B88" s="89" t="s">
        <v>192</v>
      </c>
      <c r="C88" s="249" t="s">
        <v>193</v>
      </c>
      <c r="D88" s="49" t="s">
        <v>137</v>
      </c>
      <c r="E88" s="90">
        <v>1</v>
      </c>
      <c r="F88" s="90" t="s">
        <v>6</v>
      </c>
      <c r="G88" s="90">
        <v>1</v>
      </c>
      <c r="H88" s="221" t="s">
        <v>119</v>
      </c>
    </row>
    <row r="89" spans="1:8" ht="31.2" x14ac:dyDescent="0.3">
      <c r="A89" s="88">
        <v>10</v>
      </c>
      <c r="B89" s="89" t="s">
        <v>194</v>
      </c>
      <c r="C89" s="249" t="s">
        <v>195</v>
      </c>
      <c r="D89" s="49" t="s">
        <v>137</v>
      </c>
      <c r="E89" s="90">
        <v>1</v>
      </c>
      <c r="F89" s="90" t="s">
        <v>6</v>
      </c>
      <c r="G89" s="90">
        <v>1</v>
      </c>
      <c r="H89" s="221" t="s">
        <v>119</v>
      </c>
    </row>
    <row r="90" spans="1:8" ht="15.6" x14ac:dyDescent="0.3">
      <c r="A90" s="88">
        <v>11</v>
      </c>
      <c r="B90" s="89" t="s">
        <v>196</v>
      </c>
      <c r="C90" s="249" t="s">
        <v>197</v>
      </c>
      <c r="D90" s="49" t="s">
        <v>137</v>
      </c>
      <c r="E90" s="90">
        <v>3</v>
      </c>
      <c r="F90" s="90" t="s">
        <v>6</v>
      </c>
      <c r="G90" s="90">
        <v>3</v>
      </c>
      <c r="H90" s="221" t="s">
        <v>119</v>
      </c>
    </row>
    <row r="91" spans="1:8" ht="15.6" x14ac:dyDescent="0.3">
      <c r="A91" s="88">
        <v>12</v>
      </c>
      <c r="B91" s="89" t="s">
        <v>198</v>
      </c>
      <c r="C91" s="249" t="s">
        <v>199</v>
      </c>
      <c r="D91" s="49" t="s">
        <v>137</v>
      </c>
      <c r="E91" s="90">
        <v>3</v>
      </c>
      <c r="F91" s="90" t="s">
        <v>6</v>
      </c>
      <c r="G91" s="90">
        <v>3</v>
      </c>
      <c r="H91" s="221" t="s">
        <v>119</v>
      </c>
    </row>
    <row r="92" spans="1:8" ht="15.6" x14ac:dyDescent="0.3">
      <c r="A92" s="88">
        <v>13</v>
      </c>
      <c r="B92" s="89" t="s">
        <v>200</v>
      </c>
      <c r="C92" s="249" t="s">
        <v>201</v>
      </c>
      <c r="D92" s="49" t="s">
        <v>137</v>
      </c>
      <c r="E92" s="96">
        <v>3</v>
      </c>
      <c r="F92" s="96" t="s">
        <v>6</v>
      </c>
      <c r="G92" s="96">
        <v>3</v>
      </c>
      <c r="H92" s="223" t="s">
        <v>119</v>
      </c>
    </row>
    <row r="93" spans="1:8" ht="15.6" x14ac:dyDescent="0.3">
      <c r="A93" s="97">
        <v>14</v>
      </c>
      <c r="B93" s="65" t="s">
        <v>202</v>
      </c>
      <c r="C93" s="214" t="s">
        <v>203</v>
      </c>
      <c r="D93" s="98" t="s">
        <v>137</v>
      </c>
      <c r="E93" s="99">
        <v>1</v>
      </c>
      <c r="F93" s="99" t="s">
        <v>6</v>
      </c>
      <c r="G93" s="99">
        <v>1</v>
      </c>
      <c r="H93" s="211" t="s">
        <v>119</v>
      </c>
    </row>
    <row r="94" spans="1:8" ht="15.6" x14ac:dyDescent="0.3">
      <c r="A94" s="97">
        <v>15</v>
      </c>
      <c r="B94" s="65" t="s">
        <v>204</v>
      </c>
      <c r="C94" s="214" t="s">
        <v>205</v>
      </c>
      <c r="D94" s="98" t="s">
        <v>137</v>
      </c>
      <c r="E94" s="99">
        <v>3</v>
      </c>
      <c r="F94" s="99" t="s">
        <v>6</v>
      </c>
      <c r="G94" s="99">
        <v>3</v>
      </c>
      <c r="H94" s="211" t="s">
        <v>119</v>
      </c>
    </row>
    <row r="95" spans="1:8" ht="31.2" x14ac:dyDescent="0.3">
      <c r="A95" s="97">
        <v>16</v>
      </c>
      <c r="B95" s="65" t="s">
        <v>206</v>
      </c>
      <c r="C95" s="214" t="s">
        <v>207</v>
      </c>
      <c r="D95" s="98" t="s">
        <v>137</v>
      </c>
      <c r="E95" s="99">
        <v>5</v>
      </c>
      <c r="F95" s="99" t="s">
        <v>6</v>
      </c>
      <c r="G95" s="99">
        <v>5</v>
      </c>
      <c r="H95" s="211" t="s">
        <v>119</v>
      </c>
    </row>
    <row r="96" spans="1:8" ht="15.6" x14ac:dyDescent="0.3">
      <c r="A96" s="97">
        <v>17</v>
      </c>
      <c r="B96" s="65" t="s">
        <v>208</v>
      </c>
      <c r="C96" s="214" t="s">
        <v>209</v>
      </c>
      <c r="D96" s="98" t="s">
        <v>137</v>
      </c>
      <c r="E96" s="99">
        <v>3</v>
      </c>
      <c r="F96" s="99" t="s">
        <v>6</v>
      </c>
      <c r="G96" s="99">
        <v>3</v>
      </c>
      <c r="H96" s="211" t="s">
        <v>119</v>
      </c>
    </row>
    <row r="97" spans="1:8" ht="15.6" x14ac:dyDescent="0.3">
      <c r="A97" s="97">
        <v>18</v>
      </c>
      <c r="B97" s="65" t="s">
        <v>210</v>
      </c>
      <c r="C97" s="214" t="s">
        <v>211</v>
      </c>
      <c r="D97" s="98" t="s">
        <v>137</v>
      </c>
      <c r="E97" s="99">
        <v>3</v>
      </c>
      <c r="F97" s="99" t="s">
        <v>6</v>
      </c>
      <c r="G97" s="99">
        <v>3</v>
      </c>
      <c r="H97" s="211" t="s">
        <v>119</v>
      </c>
    </row>
    <row r="98" spans="1:8" ht="31.2" x14ac:dyDescent="0.3">
      <c r="A98" s="97">
        <v>19</v>
      </c>
      <c r="B98" s="65" t="s">
        <v>212</v>
      </c>
      <c r="C98" s="214" t="s">
        <v>213</v>
      </c>
      <c r="D98" s="98" t="s">
        <v>137</v>
      </c>
      <c r="E98" s="99">
        <v>4</v>
      </c>
      <c r="F98" s="99" t="s">
        <v>6</v>
      </c>
      <c r="G98" s="99">
        <v>4</v>
      </c>
      <c r="H98" s="211" t="s">
        <v>119</v>
      </c>
    </row>
    <row r="99" spans="1:8" ht="31.2" x14ac:dyDescent="0.3">
      <c r="A99" s="97">
        <v>20</v>
      </c>
      <c r="B99" s="65" t="s">
        <v>214</v>
      </c>
      <c r="C99" s="214" t="s">
        <v>215</v>
      </c>
      <c r="D99" s="98" t="s">
        <v>137</v>
      </c>
      <c r="E99" s="99">
        <v>3</v>
      </c>
      <c r="F99" s="99" t="s">
        <v>6</v>
      </c>
      <c r="G99" s="99">
        <v>3</v>
      </c>
      <c r="H99" s="211" t="s">
        <v>119</v>
      </c>
    </row>
    <row r="100" spans="1:8" ht="15.6" x14ac:dyDescent="0.3">
      <c r="A100" s="100">
        <v>21</v>
      </c>
      <c r="B100" s="98" t="s">
        <v>216</v>
      </c>
      <c r="C100" s="252" t="s">
        <v>217</v>
      </c>
      <c r="D100" s="99" t="s">
        <v>5</v>
      </c>
      <c r="E100" s="99">
        <v>1</v>
      </c>
      <c r="F100" s="99" t="s">
        <v>6</v>
      </c>
      <c r="G100" s="99">
        <v>1</v>
      </c>
      <c r="H100" s="211" t="s">
        <v>119</v>
      </c>
    </row>
    <row r="101" spans="1:8" ht="15.6" x14ac:dyDescent="0.3">
      <c r="A101" s="101">
        <v>22</v>
      </c>
      <c r="B101" s="98" t="s">
        <v>218</v>
      </c>
      <c r="C101" s="252" t="s">
        <v>219</v>
      </c>
      <c r="D101" s="99" t="s">
        <v>137</v>
      </c>
      <c r="E101" s="99">
        <v>1</v>
      </c>
      <c r="F101" s="99" t="s">
        <v>6</v>
      </c>
      <c r="G101" s="99">
        <v>1</v>
      </c>
      <c r="H101" s="224" t="s">
        <v>119</v>
      </c>
    </row>
    <row r="102" spans="1:8" ht="21" x14ac:dyDescent="0.3">
      <c r="A102" s="579" t="s">
        <v>220</v>
      </c>
      <c r="B102" s="580"/>
      <c r="C102" s="580"/>
      <c r="D102" s="580"/>
      <c r="E102" s="580"/>
      <c r="F102" s="580"/>
      <c r="G102" s="580"/>
      <c r="H102" s="580"/>
    </row>
    <row r="103" spans="1:8" x14ac:dyDescent="0.3">
      <c r="A103" s="581" t="s">
        <v>150</v>
      </c>
      <c r="B103" s="582"/>
      <c r="C103" s="582"/>
      <c r="D103" s="582"/>
      <c r="E103" s="582"/>
      <c r="F103" s="582"/>
      <c r="G103" s="582"/>
      <c r="H103" s="583"/>
    </row>
    <row r="104" spans="1:8" x14ac:dyDescent="0.3">
      <c r="A104" s="539" t="s">
        <v>107</v>
      </c>
      <c r="B104" s="540"/>
      <c r="C104" s="540"/>
      <c r="D104" s="540"/>
      <c r="E104" s="540"/>
      <c r="F104" s="540"/>
      <c r="G104" s="540"/>
      <c r="H104" s="541"/>
    </row>
    <row r="105" spans="1:8" x14ac:dyDescent="0.3">
      <c r="A105" s="539" t="s">
        <v>108</v>
      </c>
      <c r="B105" s="540"/>
      <c r="C105" s="540"/>
      <c r="D105" s="540"/>
      <c r="E105" s="540"/>
      <c r="F105" s="540"/>
      <c r="G105" s="540"/>
      <c r="H105" s="541"/>
    </row>
    <row r="106" spans="1:8" x14ac:dyDescent="0.3">
      <c r="A106" s="539" t="s">
        <v>109</v>
      </c>
      <c r="B106" s="540"/>
      <c r="C106" s="540"/>
      <c r="D106" s="540"/>
      <c r="E106" s="540"/>
      <c r="F106" s="540"/>
      <c r="G106" s="540"/>
      <c r="H106" s="541"/>
    </row>
    <row r="107" spans="1:8" x14ac:dyDescent="0.3">
      <c r="A107" s="539" t="s">
        <v>110</v>
      </c>
      <c r="B107" s="540"/>
      <c r="C107" s="540"/>
      <c r="D107" s="540"/>
      <c r="E107" s="540"/>
      <c r="F107" s="540"/>
      <c r="G107" s="540"/>
      <c r="H107" s="541"/>
    </row>
    <row r="108" spans="1:8" x14ac:dyDescent="0.3">
      <c r="A108" s="539" t="s">
        <v>166</v>
      </c>
      <c r="B108" s="540"/>
      <c r="C108" s="540"/>
      <c r="D108" s="540"/>
      <c r="E108" s="540"/>
      <c r="F108" s="540"/>
      <c r="G108" s="540"/>
      <c r="H108" s="541"/>
    </row>
    <row r="109" spans="1:8" x14ac:dyDescent="0.3">
      <c r="A109" s="539" t="s">
        <v>181</v>
      </c>
      <c r="B109" s="540"/>
      <c r="C109" s="540"/>
      <c r="D109" s="540"/>
      <c r="E109" s="540"/>
      <c r="F109" s="540"/>
      <c r="G109" s="540"/>
      <c r="H109" s="541"/>
    </row>
    <row r="110" spans="1:8" x14ac:dyDescent="0.3">
      <c r="A110" s="558" t="s">
        <v>167</v>
      </c>
      <c r="B110" s="559"/>
      <c r="C110" s="559"/>
      <c r="D110" s="559"/>
      <c r="E110" s="559"/>
      <c r="F110" s="559"/>
      <c r="G110" s="559"/>
      <c r="H110" s="560"/>
    </row>
    <row r="111" spans="1:8" ht="41.4" x14ac:dyDescent="0.3">
      <c r="A111" s="87" t="s">
        <v>0</v>
      </c>
      <c r="B111" s="87" t="s">
        <v>1</v>
      </c>
      <c r="C111" s="9" t="s">
        <v>10</v>
      </c>
      <c r="D111" s="87" t="s">
        <v>2</v>
      </c>
      <c r="E111" s="87" t="s">
        <v>4</v>
      </c>
      <c r="F111" s="87" t="s">
        <v>3</v>
      </c>
      <c r="G111" s="87" t="s">
        <v>8</v>
      </c>
      <c r="H111" s="127" t="s">
        <v>114</v>
      </c>
    </row>
    <row r="112" spans="1:8" ht="31.2" x14ac:dyDescent="0.3">
      <c r="A112" s="87">
        <v>1</v>
      </c>
      <c r="B112" s="89" t="s">
        <v>221</v>
      </c>
      <c r="C112" s="249" t="s">
        <v>222</v>
      </c>
      <c r="D112" s="90" t="s">
        <v>117</v>
      </c>
      <c r="E112" s="90">
        <v>1</v>
      </c>
      <c r="F112" s="92" t="s">
        <v>157</v>
      </c>
      <c r="G112" s="90">
        <v>30</v>
      </c>
      <c r="H112" s="221" t="s">
        <v>119</v>
      </c>
    </row>
    <row r="113" spans="1:8" ht="31.2" x14ac:dyDescent="0.3">
      <c r="A113" s="87">
        <v>2</v>
      </c>
      <c r="B113" s="89" t="s">
        <v>223</v>
      </c>
      <c r="C113" s="249" t="s">
        <v>224</v>
      </c>
      <c r="D113" s="90" t="s">
        <v>117</v>
      </c>
      <c r="E113" s="90">
        <v>1</v>
      </c>
      <c r="F113" s="92" t="s">
        <v>162</v>
      </c>
      <c r="G113" s="90">
        <v>15</v>
      </c>
      <c r="H113" s="221" t="s">
        <v>119</v>
      </c>
    </row>
    <row r="114" spans="1:8" ht="21" x14ac:dyDescent="0.3">
      <c r="A114" s="425" t="s">
        <v>15</v>
      </c>
      <c r="B114" s="426"/>
      <c r="C114" s="426"/>
      <c r="D114" s="426"/>
      <c r="E114" s="426"/>
      <c r="F114" s="426"/>
      <c r="G114" s="426"/>
      <c r="H114" s="567"/>
    </row>
    <row r="115" spans="1:8" x14ac:dyDescent="0.3">
      <c r="A115" s="564" t="s">
        <v>105</v>
      </c>
      <c r="B115" s="565"/>
      <c r="C115" s="565"/>
      <c r="D115" s="565"/>
      <c r="E115" s="565"/>
      <c r="F115" s="565"/>
      <c r="G115" s="565"/>
      <c r="H115" s="566"/>
    </row>
    <row r="116" spans="1:8" x14ac:dyDescent="0.3">
      <c r="A116" s="539" t="s">
        <v>150</v>
      </c>
      <c r="B116" s="540"/>
      <c r="C116" s="540"/>
      <c r="D116" s="540"/>
      <c r="E116" s="540"/>
      <c r="F116" s="540"/>
      <c r="G116" s="540"/>
      <c r="H116" s="541"/>
    </row>
    <row r="117" spans="1:8" x14ac:dyDescent="0.3">
      <c r="A117" s="539" t="s">
        <v>225</v>
      </c>
      <c r="B117" s="540"/>
      <c r="C117" s="540"/>
      <c r="D117" s="540"/>
      <c r="E117" s="540"/>
      <c r="F117" s="540"/>
      <c r="G117" s="540"/>
      <c r="H117" s="541"/>
    </row>
    <row r="118" spans="1:8" x14ac:dyDescent="0.3">
      <c r="A118" s="539" t="s">
        <v>108</v>
      </c>
      <c r="B118" s="540"/>
      <c r="C118" s="540"/>
      <c r="D118" s="540"/>
      <c r="E118" s="540"/>
      <c r="F118" s="540"/>
      <c r="G118" s="540"/>
      <c r="H118" s="541"/>
    </row>
    <row r="119" spans="1:8" x14ac:dyDescent="0.3">
      <c r="A119" s="539" t="s">
        <v>109</v>
      </c>
      <c r="B119" s="540"/>
      <c r="C119" s="540"/>
      <c r="D119" s="540"/>
      <c r="E119" s="540"/>
      <c r="F119" s="540"/>
      <c r="G119" s="540"/>
      <c r="H119" s="541"/>
    </row>
    <row r="120" spans="1:8" x14ac:dyDescent="0.3">
      <c r="A120" s="539" t="s">
        <v>152</v>
      </c>
      <c r="B120" s="540"/>
      <c r="C120" s="540"/>
      <c r="D120" s="540"/>
      <c r="E120" s="540"/>
      <c r="F120" s="540"/>
      <c r="G120" s="540"/>
      <c r="H120" s="541"/>
    </row>
    <row r="121" spans="1:8" x14ac:dyDescent="0.3">
      <c r="A121" s="539" t="s">
        <v>166</v>
      </c>
      <c r="B121" s="540"/>
      <c r="C121" s="540"/>
      <c r="D121" s="540"/>
      <c r="E121" s="540"/>
      <c r="F121" s="540"/>
      <c r="G121" s="540"/>
      <c r="H121" s="541"/>
    </row>
    <row r="122" spans="1:8" x14ac:dyDescent="0.3">
      <c r="A122" s="539" t="s">
        <v>181</v>
      </c>
      <c r="B122" s="540"/>
      <c r="C122" s="540"/>
      <c r="D122" s="540"/>
      <c r="E122" s="540"/>
      <c r="F122" s="540"/>
      <c r="G122" s="540"/>
      <c r="H122" s="541"/>
    </row>
    <row r="123" spans="1:8" x14ac:dyDescent="0.3">
      <c r="A123" s="558" t="s">
        <v>113</v>
      </c>
      <c r="B123" s="559"/>
      <c r="C123" s="559"/>
      <c r="D123" s="559"/>
      <c r="E123" s="559"/>
      <c r="F123" s="559"/>
      <c r="G123" s="559"/>
      <c r="H123" s="560"/>
    </row>
    <row r="124" spans="1:8" ht="41.4" x14ac:dyDescent="0.3">
      <c r="A124" s="86" t="s">
        <v>0</v>
      </c>
      <c r="B124" s="87" t="s">
        <v>1</v>
      </c>
      <c r="C124" s="9" t="s">
        <v>10</v>
      </c>
      <c r="D124" s="87" t="s">
        <v>2</v>
      </c>
      <c r="E124" s="87" t="s">
        <v>4</v>
      </c>
      <c r="F124" s="87" t="s">
        <v>3</v>
      </c>
      <c r="G124" s="87" t="s">
        <v>8</v>
      </c>
      <c r="H124" s="127" t="s">
        <v>114</v>
      </c>
    </row>
    <row r="125" spans="1:8" ht="15.6" x14ac:dyDescent="0.3">
      <c r="A125" s="94">
        <v>1</v>
      </c>
      <c r="B125" s="89" t="s">
        <v>226</v>
      </c>
      <c r="C125" s="249" t="s">
        <v>227</v>
      </c>
      <c r="D125" s="90" t="s">
        <v>5</v>
      </c>
      <c r="E125" s="90">
        <v>1</v>
      </c>
      <c r="F125" s="90" t="s">
        <v>118</v>
      </c>
      <c r="G125" s="90">
        <v>1</v>
      </c>
      <c r="H125" s="221" t="s">
        <v>119</v>
      </c>
    </row>
    <row r="126" spans="1:8" ht="15.6" x14ac:dyDescent="0.3">
      <c r="A126" s="94">
        <v>2</v>
      </c>
      <c r="B126" s="89" t="s">
        <v>169</v>
      </c>
      <c r="C126" s="249" t="s">
        <v>228</v>
      </c>
      <c r="D126" s="90" t="s">
        <v>117</v>
      </c>
      <c r="E126" s="90">
        <v>1</v>
      </c>
      <c r="F126" s="90" t="s">
        <v>6</v>
      </c>
      <c r="G126" s="90">
        <v>1</v>
      </c>
      <c r="H126" s="221" t="s">
        <v>119</v>
      </c>
    </row>
    <row r="127" spans="1:8" ht="15.6" x14ac:dyDescent="0.3">
      <c r="A127" s="94">
        <v>3</v>
      </c>
      <c r="B127" s="89" t="s">
        <v>171</v>
      </c>
      <c r="C127" s="250" t="s">
        <v>172</v>
      </c>
      <c r="D127" s="90" t="s">
        <v>117</v>
      </c>
      <c r="E127" s="90">
        <v>1</v>
      </c>
      <c r="F127" s="90" t="s">
        <v>6</v>
      </c>
      <c r="G127" s="90">
        <v>1</v>
      </c>
      <c r="H127" s="221" t="s">
        <v>119</v>
      </c>
    </row>
    <row r="128" spans="1:8" ht="21" x14ac:dyDescent="0.3">
      <c r="A128" s="425" t="s">
        <v>14</v>
      </c>
      <c r="B128" s="426"/>
      <c r="C128" s="426"/>
      <c r="D128" s="426"/>
      <c r="E128" s="426"/>
      <c r="F128" s="426"/>
      <c r="G128" s="426"/>
      <c r="H128" s="426"/>
    </row>
    <row r="129" spans="1:8" ht="41.4" x14ac:dyDescent="0.3">
      <c r="A129" s="101" t="s">
        <v>0</v>
      </c>
      <c r="B129" s="102" t="s">
        <v>1</v>
      </c>
      <c r="C129" s="7" t="s">
        <v>10</v>
      </c>
      <c r="D129" s="102" t="s">
        <v>2</v>
      </c>
      <c r="E129" s="102" t="s">
        <v>4</v>
      </c>
      <c r="F129" s="102" t="s">
        <v>3</v>
      </c>
      <c r="G129" s="102" t="s">
        <v>8</v>
      </c>
      <c r="H129" s="125" t="s">
        <v>114</v>
      </c>
    </row>
    <row r="130" spans="1:8" ht="15.6" x14ac:dyDescent="0.3">
      <c r="A130" s="97">
        <v>1</v>
      </c>
      <c r="B130" s="98" t="s">
        <v>21</v>
      </c>
      <c r="C130" s="50" t="s">
        <v>175</v>
      </c>
      <c r="D130" s="99" t="s">
        <v>9</v>
      </c>
      <c r="E130" s="99">
        <v>1</v>
      </c>
      <c r="F130" s="99" t="s">
        <v>6</v>
      </c>
      <c r="G130" s="99">
        <v>1</v>
      </c>
      <c r="H130" s="211" t="s">
        <v>229</v>
      </c>
    </row>
    <row r="131" spans="1:8" ht="15.6" x14ac:dyDescent="0.3">
      <c r="A131" s="97">
        <v>2</v>
      </c>
      <c r="B131" s="98" t="s">
        <v>19</v>
      </c>
      <c r="C131" s="50" t="s">
        <v>230</v>
      </c>
      <c r="D131" s="99" t="s">
        <v>9</v>
      </c>
      <c r="E131" s="99">
        <v>1</v>
      </c>
      <c r="F131" s="99" t="s">
        <v>6</v>
      </c>
      <c r="G131" s="99">
        <v>1</v>
      </c>
      <c r="H131" s="211" t="s">
        <v>148</v>
      </c>
    </row>
    <row r="132" spans="1:8" ht="15.6" x14ac:dyDescent="0.3">
      <c r="A132" s="97">
        <v>3</v>
      </c>
      <c r="B132" s="98" t="s">
        <v>20</v>
      </c>
      <c r="C132" s="50" t="s">
        <v>231</v>
      </c>
      <c r="D132" s="99" t="s">
        <v>9</v>
      </c>
      <c r="E132" s="99">
        <v>1</v>
      </c>
      <c r="F132" s="99" t="s">
        <v>6</v>
      </c>
      <c r="G132" s="99">
        <v>1</v>
      </c>
      <c r="H132" s="211" t="s">
        <v>148</v>
      </c>
    </row>
    <row r="133" spans="1:8" ht="21" x14ac:dyDescent="0.3">
      <c r="A133" s="568" t="s">
        <v>232</v>
      </c>
      <c r="B133" s="569"/>
      <c r="C133" s="569"/>
      <c r="D133" s="569"/>
      <c r="E133" s="569"/>
      <c r="F133" s="569"/>
      <c r="G133" s="569"/>
      <c r="H133" s="570"/>
    </row>
    <row r="134" spans="1:8" ht="21" x14ac:dyDescent="0.3">
      <c r="A134" s="417" t="s">
        <v>103</v>
      </c>
      <c r="B134" s="529"/>
      <c r="C134" s="571" t="s">
        <v>104</v>
      </c>
      <c r="D134" s="572"/>
      <c r="E134" s="572"/>
      <c r="F134" s="572"/>
      <c r="G134" s="572"/>
      <c r="H134" s="572"/>
    </row>
    <row r="135" spans="1:8" ht="18" x14ac:dyDescent="0.3">
      <c r="A135" s="573" t="s">
        <v>233</v>
      </c>
      <c r="B135" s="574"/>
      <c r="C135" s="574"/>
      <c r="D135" s="574"/>
      <c r="E135" s="574"/>
      <c r="F135" s="574"/>
      <c r="G135" s="574"/>
      <c r="H135" s="575"/>
    </row>
    <row r="136" spans="1:8" x14ac:dyDescent="0.3">
      <c r="A136" s="576" t="s">
        <v>105</v>
      </c>
      <c r="B136" s="577"/>
      <c r="C136" s="577"/>
      <c r="D136" s="577"/>
      <c r="E136" s="577"/>
      <c r="F136" s="577"/>
      <c r="G136" s="577"/>
      <c r="H136" s="578"/>
    </row>
    <row r="137" spans="1:8" x14ac:dyDescent="0.3">
      <c r="A137" s="539" t="s">
        <v>234</v>
      </c>
      <c r="B137" s="540"/>
      <c r="C137" s="540"/>
      <c r="D137" s="540"/>
      <c r="E137" s="540"/>
      <c r="F137" s="540"/>
      <c r="G137" s="540"/>
      <c r="H137" s="541"/>
    </row>
    <row r="138" spans="1:8" x14ac:dyDescent="0.3">
      <c r="A138" s="539" t="s">
        <v>235</v>
      </c>
      <c r="B138" s="540"/>
      <c r="C138" s="540"/>
      <c r="D138" s="540"/>
      <c r="E138" s="540"/>
      <c r="F138" s="540"/>
      <c r="G138" s="540"/>
      <c r="H138" s="541"/>
    </row>
    <row r="139" spans="1:8" x14ac:dyDescent="0.3">
      <c r="A139" s="539" t="s">
        <v>236</v>
      </c>
      <c r="B139" s="540"/>
      <c r="C139" s="540"/>
      <c r="D139" s="540"/>
      <c r="E139" s="540"/>
      <c r="F139" s="540"/>
      <c r="G139" s="540"/>
      <c r="H139" s="541"/>
    </row>
    <row r="140" spans="1:8" x14ac:dyDescent="0.3">
      <c r="A140" s="539" t="s">
        <v>237</v>
      </c>
      <c r="B140" s="540"/>
      <c r="C140" s="540"/>
      <c r="D140" s="540"/>
      <c r="E140" s="540"/>
      <c r="F140" s="540"/>
      <c r="G140" s="540"/>
      <c r="H140" s="541"/>
    </row>
    <row r="141" spans="1:8" x14ac:dyDescent="0.3">
      <c r="A141" s="539" t="s">
        <v>152</v>
      </c>
      <c r="B141" s="540"/>
      <c r="C141" s="540"/>
      <c r="D141" s="540"/>
      <c r="E141" s="540"/>
      <c r="F141" s="540"/>
      <c r="G141" s="540"/>
      <c r="H141" s="541"/>
    </row>
    <row r="142" spans="1:8" x14ac:dyDescent="0.3">
      <c r="A142" s="539" t="s">
        <v>238</v>
      </c>
      <c r="B142" s="540"/>
      <c r="C142" s="540"/>
      <c r="D142" s="540"/>
      <c r="E142" s="540"/>
      <c r="F142" s="540"/>
      <c r="G142" s="540"/>
      <c r="H142" s="541"/>
    </row>
    <row r="143" spans="1:8" x14ac:dyDescent="0.3">
      <c r="A143" s="539" t="s">
        <v>112</v>
      </c>
      <c r="B143" s="540"/>
      <c r="C143" s="540"/>
      <c r="D143" s="540"/>
      <c r="E143" s="540"/>
      <c r="F143" s="540"/>
      <c r="G143" s="540"/>
      <c r="H143" s="541"/>
    </row>
    <row r="144" spans="1:8" x14ac:dyDescent="0.3">
      <c r="A144" s="558" t="s">
        <v>113</v>
      </c>
      <c r="B144" s="559"/>
      <c r="C144" s="559"/>
      <c r="D144" s="559"/>
      <c r="E144" s="559"/>
      <c r="F144" s="559"/>
      <c r="G144" s="559"/>
      <c r="H144" s="560"/>
    </row>
    <row r="145" spans="1:8" ht="41.4" x14ac:dyDescent="0.3">
      <c r="A145" s="101" t="s">
        <v>0</v>
      </c>
      <c r="B145" s="102" t="s">
        <v>1</v>
      </c>
      <c r="C145" s="7" t="s">
        <v>10</v>
      </c>
      <c r="D145" s="102" t="s">
        <v>2</v>
      </c>
      <c r="E145" s="102" t="s">
        <v>4</v>
      </c>
      <c r="F145" s="102" t="s">
        <v>3</v>
      </c>
      <c r="G145" s="102" t="s">
        <v>8</v>
      </c>
      <c r="H145" s="125" t="s">
        <v>114</v>
      </c>
    </row>
    <row r="146" spans="1:8" ht="15.6" x14ac:dyDescent="0.3">
      <c r="A146" s="97">
        <v>1</v>
      </c>
      <c r="B146" s="103" t="s">
        <v>37</v>
      </c>
      <c r="C146" s="247" t="s">
        <v>239</v>
      </c>
      <c r="D146" s="99" t="s">
        <v>117</v>
      </c>
      <c r="E146" s="99">
        <v>2</v>
      </c>
      <c r="F146" s="99" t="s">
        <v>118</v>
      </c>
      <c r="G146" s="99">
        <v>2</v>
      </c>
      <c r="H146" s="211" t="s">
        <v>119</v>
      </c>
    </row>
    <row r="147" spans="1:8" ht="15.6" x14ac:dyDescent="0.3">
      <c r="A147" s="97">
        <v>2</v>
      </c>
      <c r="B147" s="103" t="s">
        <v>27</v>
      </c>
      <c r="C147" s="214" t="s">
        <v>240</v>
      </c>
      <c r="D147" s="99" t="s">
        <v>5</v>
      </c>
      <c r="E147" s="99">
        <v>1</v>
      </c>
      <c r="F147" s="99" t="s">
        <v>6</v>
      </c>
      <c r="G147" s="99">
        <v>1</v>
      </c>
      <c r="H147" s="211" t="s">
        <v>119</v>
      </c>
    </row>
    <row r="148" spans="1:8" ht="15.6" x14ac:dyDescent="0.3">
      <c r="A148" s="97">
        <v>3</v>
      </c>
      <c r="B148" s="98" t="s">
        <v>241</v>
      </c>
      <c r="C148" s="214" t="s">
        <v>242</v>
      </c>
      <c r="D148" s="99" t="s">
        <v>5</v>
      </c>
      <c r="E148" s="99">
        <v>1</v>
      </c>
      <c r="F148" s="99" t="s">
        <v>118</v>
      </c>
      <c r="G148" s="99">
        <v>1</v>
      </c>
      <c r="H148" s="211" t="s">
        <v>119</v>
      </c>
    </row>
    <row r="149" spans="1:8" ht="15.6" x14ac:dyDescent="0.3">
      <c r="A149" s="97">
        <v>4</v>
      </c>
      <c r="B149" s="98" t="s">
        <v>187</v>
      </c>
      <c r="C149" s="214" t="s">
        <v>128</v>
      </c>
      <c r="D149" s="99" t="s">
        <v>5</v>
      </c>
      <c r="E149" s="99">
        <v>1</v>
      </c>
      <c r="F149" s="99" t="s">
        <v>118</v>
      </c>
      <c r="G149" s="99">
        <v>1</v>
      </c>
      <c r="H149" s="211" t="s">
        <v>119</v>
      </c>
    </row>
    <row r="150" spans="1:8" ht="15.6" x14ac:dyDescent="0.3">
      <c r="A150" s="97">
        <v>5</v>
      </c>
      <c r="B150" s="98" t="s">
        <v>243</v>
      </c>
      <c r="C150" s="214" t="s">
        <v>244</v>
      </c>
      <c r="D150" s="99" t="s">
        <v>137</v>
      </c>
      <c r="E150" s="99">
        <v>1</v>
      </c>
      <c r="F150" s="99" t="s">
        <v>118</v>
      </c>
      <c r="G150" s="99">
        <v>1</v>
      </c>
      <c r="H150" s="224" t="s">
        <v>119</v>
      </c>
    </row>
    <row r="151" spans="1:8" ht="15.6" x14ac:dyDescent="0.3">
      <c r="A151" s="97">
        <v>6</v>
      </c>
      <c r="B151" s="98" t="s">
        <v>245</v>
      </c>
      <c r="C151" s="214" t="s">
        <v>246</v>
      </c>
      <c r="D151" s="99" t="s">
        <v>5</v>
      </c>
      <c r="E151" s="99">
        <v>2</v>
      </c>
      <c r="F151" s="99" t="s">
        <v>118</v>
      </c>
      <c r="G151" s="99">
        <v>2</v>
      </c>
      <c r="H151" s="211" t="s">
        <v>119</v>
      </c>
    </row>
    <row r="152" spans="1:8" ht="31.2" x14ac:dyDescent="0.3">
      <c r="A152" s="97">
        <v>7</v>
      </c>
      <c r="B152" s="98" t="s">
        <v>247</v>
      </c>
      <c r="C152" s="214" t="s">
        <v>248</v>
      </c>
      <c r="D152" s="99" t="s">
        <v>5</v>
      </c>
      <c r="E152" s="99">
        <v>1</v>
      </c>
      <c r="F152" s="99" t="s">
        <v>118</v>
      </c>
      <c r="G152" s="99">
        <v>1</v>
      </c>
      <c r="H152" s="224" t="s">
        <v>119</v>
      </c>
    </row>
    <row r="153" spans="1:8" ht="15.6" x14ac:dyDescent="0.3">
      <c r="A153" s="97">
        <v>8</v>
      </c>
      <c r="B153" s="66" t="s">
        <v>146</v>
      </c>
      <c r="C153" s="214" t="s">
        <v>249</v>
      </c>
      <c r="D153" s="99" t="s">
        <v>5</v>
      </c>
      <c r="E153" s="99">
        <v>1</v>
      </c>
      <c r="F153" s="99" t="s">
        <v>6</v>
      </c>
      <c r="G153" s="99">
        <v>1</v>
      </c>
      <c r="H153" s="211" t="s">
        <v>148</v>
      </c>
    </row>
    <row r="154" spans="1:8" ht="21" x14ac:dyDescent="0.3">
      <c r="A154" s="425" t="s">
        <v>149</v>
      </c>
      <c r="B154" s="426"/>
      <c r="C154" s="426"/>
      <c r="D154" s="426"/>
      <c r="E154" s="426"/>
      <c r="F154" s="426"/>
      <c r="G154" s="426"/>
      <c r="H154" s="567"/>
    </row>
    <row r="155" spans="1:8" x14ac:dyDescent="0.3">
      <c r="A155" s="564" t="s">
        <v>105</v>
      </c>
      <c r="B155" s="565"/>
      <c r="C155" s="565"/>
      <c r="D155" s="565"/>
      <c r="E155" s="565"/>
      <c r="F155" s="565"/>
      <c r="G155" s="565"/>
      <c r="H155" s="566"/>
    </row>
    <row r="156" spans="1:8" x14ac:dyDescent="0.3">
      <c r="A156" s="539" t="s">
        <v>150</v>
      </c>
      <c r="B156" s="540"/>
      <c r="C156" s="540"/>
      <c r="D156" s="540"/>
      <c r="E156" s="540"/>
      <c r="F156" s="540"/>
      <c r="G156" s="540"/>
      <c r="H156" s="541"/>
    </row>
    <row r="157" spans="1:8" x14ac:dyDescent="0.3">
      <c r="A157" s="539" t="s">
        <v>107</v>
      </c>
      <c r="B157" s="540"/>
      <c r="C157" s="540"/>
      <c r="D157" s="540"/>
      <c r="E157" s="540"/>
      <c r="F157" s="540"/>
      <c r="G157" s="540"/>
      <c r="H157" s="541"/>
    </row>
    <row r="158" spans="1:8" x14ac:dyDescent="0.3">
      <c r="A158" s="539" t="s">
        <v>108</v>
      </c>
      <c r="B158" s="540"/>
      <c r="C158" s="540"/>
      <c r="D158" s="540"/>
      <c r="E158" s="540"/>
      <c r="F158" s="540"/>
      <c r="G158" s="540"/>
      <c r="H158" s="541"/>
    </row>
    <row r="159" spans="1:8" x14ac:dyDescent="0.3">
      <c r="A159" s="539" t="s">
        <v>109</v>
      </c>
      <c r="B159" s="540"/>
      <c r="C159" s="540"/>
      <c r="D159" s="540"/>
      <c r="E159" s="540"/>
      <c r="F159" s="540"/>
      <c r="G159" s="540"/>
      <c r="H159" s="541"/>
    </row>
    <row r="160" spans="1:8" x14ac:dyDescent="0.3">
      <c r="A160" s="539" t="s">
        <v>110</v>
      </c>
      <c r="B160" s="540"/>
      <c r="C160" s="540"/>
      <c r="D160" s="540"/>
      <c r="E160" s="540"/>
      <c r="F160" s="540"/>
      <c r="G160" s="540"/>
      <c r="H160" s="541"/>
    </row>
    <row r="161" spans="1:8" x14ac:dyDescent="0.3">
      <c r="A161" s="539" t="s">
        <v>166</v>
      </c>
      <c r="B161" s="540"/>
      <c r="C161" s="540"/>
      <c r="D161" s="540"/>
      <c r="E161" s="540"/>
      <c r="F161" s="540"/>
      <c r="G161" s="540"/>
      <c r="H161" s="541"/>
    </row>
    <row r="162" spans="1:8" x14ac:dyDescent="0.3">
      <c r="A162" s="539" t="s">
        <v>181</v>
      </c>
      <c r="B162" s="540"/>
      <c r="C162" s="540"/>
      <c r="D162" s="540"/>
      <c r="E162" s="540"/>
      <c r="F162" s="540"/>
      <c r="G162" s="540"/>
      <c r="H162" s="541"/>
    </row>
    <row r="163" spans="1:8" x14ac:dyDescent="0.3">
      <c r="A163" s="558" t="s">
        <v>167</v>
      </c>
      <c r="B163" s="559"/>
      <c r="C163" s="559"/>
      <c r="D163" s="559"/>
      <c r="E163" s="559"/>
      <c r="F163" s="559"/>
      <c r="G163" s="559"/>
      <c r="H163" s="560"/>
    </row>
    <row r="164" spans="1:8" ht="41.4" x14ac:dyDescent="0.3">
      <c r="A164" s="102" t="s">
        <v>0</v>
      </c>
      <c r="B164" s="102" t="s">
        <v>1</v>
      </c>
      <c r="C164" s="7" t="s">
        <v>10</v>
      </c>
      <c r="D164" s="102" t="s">
        <v>2</v>
      </c>
      <c r="E164" s="102" t="s">
        <v>4</v>
      </c>
      <c r="F164" s="102" t="s">
        <v>3</v>
      </c>
      <c r="G164" s="102" t="s">
        <v>8</v>
      </c>
      <c r="H164" s="125" t="s">
        <v>114</v>
      </c>
    </row>
    <row r="165" spans="1:8" ht="31.2" x14ac:dyDescent="0.3">
      <c r="A165" s="97">
        <v>1</v>
      </c>
      <c r="B165" s="103" t="s">
        <v>221</v>
      </c>
      <c r="C165" s="214" t="s">
        <v>250</v>
      </c>
      <c r="D165" s="99" t="s">
        <v>117</v>
      </c>
      <c r="E165" s="99">
        <v>1</v>
      </c>
      <c r="F165" s="58" t="s">
        <v>157</v>
      </c>
      <c r="G165" s="99">
        <v>30</v>
      </c>
      <c r="H165" s="211" t="s">
        <v>119</v>
      </c>
    </row>
    <row r="166" spans="1:8" ht="31.2" x14ac:dyDescent="0.3">
      <c r="A166" s="97">
        <v>2</v>
      </c>
      <c r="B166" s="98" t="s">
        <v>251</v>
      </c>
      <c r="C166" s="214" t="s">
        <v>252</v>
      </c>
      <c r="D166" s="99" t="s">
        <v>117</v>
      </c>
      <c r="E166" s="99">
        <v>1</v>
      </c>
      <c r="F166" s="58" t="s">
        <v>157</v>
      </c>
      <c r="G166" s="99">
        <v>30</v>
      </c>
      <c r="H166" s="211" t="s">
        <v>119</v>
      </c>
    </row>
    <row r="167" spans="1:8" ht="31.2" x14ac:dyDescent="0.3">
      <c r="A167" s="97">
        <v>3</v>
      </c>
      <c r="B167" s="93" t="s">
        <v>160</v>
      </c>
      <c r="C167" s="247" t="s">
        <v>253</v>
      </c>
      <c r="D167" s="49" t="s">
        <v>5</v>
      </c>
      <c r="E167" s="49">
        <v>1</v>
      </c>
      <c r="F167" s="49" t="s">
        <v>157</v>
      </c>
      <c r="G167" s="49">
        <v>30</v>
      </c>
      <c r="H167" s="221" t="s">
        <v>119</v>
      </c>
    </row>
    <row r="168" spans="1:8" ht="21" x14ac:dyDescent="0.3">
      <c r="A168" s="425" t="s">
        <v>15</v>
      </c>
      <c r="B168" s="426"/>
      <c r="C168" s="426"/>
      <c r="D168" s="426"/>
      <c r="E168" s="426"/>
      <c r="F168" s="426"/>
      <c r="G168" s="426"/>
      <c r="H168" s="567"/>
    </row>
    <row r="169" spans="1:8" x14ac:dyDescent="0.3">
      <c r="A169" s="564" t="s">
        <v>105</v>
      </c>
      <c r="B169" s="565"/>
      <c r="C169" s="565"/>
      <c r="D169" s="565"/>
      <c r="E169" s="565"/>
      <c r="F169" s="565"/>
      <c r="G169" s="565"/>
      <c r="H169" s="566"/>
    </row>
    <row r="170" spans="1:8" x14ac:dyDescent="0.3">
      <c r="A170" s="539" t="s">
        <v>150</v>
      </c>
      <c r="B170" s="540"/>
      <c r="C170" s="540"/>
      <c r="D170" s="540"/>
      <c r="E170" s="540"/>
      <c r="F170" s="540"/>
      <c r="G170" s="540"/>
      <c r="H170" s="541"/>
    </row>
    <row r="171" spans="1:8" x14ac:dyDescent="0.3">
      <c r="A171" s="539" t="s">
        <v>225</v>
      </c>
      <c r="B171" s="540"/>
      <c r="C171" s="540"/>
      <c r="D171" s="540"/>
      <c r="E171" s="540"/>
      <c r="F171" s="540"/>
      <c r="G171" s="540"/>
      <c r="H171" s="541"/>
    </row>
    <row r="172" spans="1:8" x14ac:dyDescent="0.3">
      <c r="A172" s="539" t="s">
        <v>108</v>
      </c>
      <c r="B172" s="540"/>
      <c r="C172" s="540"/>
      <c r="D172" s="540"/>
      <c r="E172" s="540"/>
      <c r="F172" s="540"/>
      <c r="G172" s="540"/>
      <c r="H172" s="541"/>
    </row>
    <row r="173" spans="1:8" x14ac:dyDescent="0.3">
      <c r="A173" s="539" t="s">
        <v>109</v>
      </c>
      <c r="B173" s="540"/>
      <c r="C173" s="540"/>
      <c r="D173" s="540"/>
      <c r="E173" s="540"/>
      <c r="F173" s="540"/>
      <c r="G173" s="540"/>
      <c r="H173" s="541"/>
    </row>
    <row r="174" spans="1:8" x14ac:dyDescent="0.3">
      <c r="A174" s="539" t="s">
        <v>152</v>
      </c>
      <c r="B174" s="540"/>
      <c r="C174" s="540"/>
      <c r="D174" s="540"/>
      <c r="E174" s="540"/>
      <c r="F174" s="540"/>
      <c r="G174" s="540"/>
      <c r="H174" s="541"/>
    </row>
    <row r="175" spans="1:8" x14ac:dyDescent="0.3">
      <c r="A175" s="539" t="s">
        <v>166</v>
      </c>
      <c r="B175" s="540"/>
      <c r="C175" s="540"/>
      <c r="D175" s="540"/>
      <c r="E175" s="540"/>
      <c r="F175" s="540"/>
      <c r="G175" s="540"/>
      <c r="H175" s="541"/>
    </row>
    <row r="176" spans="1:8" x14ac:dyDescent="0.3">
      <c r="A176" s="539" t="s">
        <v>181</v>
      </c>
      <c r="B176" s="540"/>
      <c r="C176" s="540"/>
      <c r="D176" s="540"/>
      <c r="E176" s="540"/>
      <c r="F176" s="540"/>
      <c r="G176" s="540"/>
      <c r="H176" s="541"/>
    </row>
    <row r="177" spans="1:8" x14ac:dyDescent="0.3">
      <c r="A177" s="558" t="s">
        <v>113</v>
      </c>
      <c r="B177" s="559"/>
      <c r="C177" s="559"/>
      <c r="D177" s="559"/>
      <c r="E177" s="559"/>
      <c r="F177" s="559"/>
      <c r="G177" s="559"/>
      <c r="H177" s="560"/>
    </row>
    <row r="178" spans="1:8" ht="41.4" x14ac:dyDescent="0.3">
      <c r="A178" s="101" t="s">
        <v>0</v>
      </c>
      <c r="B178" s="102" t="s">
        <v>1</v>
      </c>
      <c r="C178" s="7" t="s">
        <v>10</v>
      </c>
      <c r="D178" s="102" t="s">
        <v>2</v>
      </c>
      <c r="E178" s="102" t="s">
        <v>4</v>
      </c>
      <c r="F178" s="102" t="s">
        <v>3</v>
      </c>
      <c r="G178" s="102" t="s">
        <v>8</v>
      </c>
      <c r="H178" s="125" t="s">
        <v>114</v>
      </c>
    </row>
    <row r="179" spans="1:8" ht="15.6" x14ac:dyDescent="0.3">
      <c r="A179" s="97">
        <v>1</v>
      </c>
      <c r="B179" s="98" t="s">
        <v>226</v>
      </c>
      <c r="C179" s="249" t="s">
        <v>254</v>
      </c>
      <c r="D179" s="104" t="s">
        <v>5</v>
      </c>
      <c r="E179" s="104">
        <v>1</v>
      </c>
      <c r="F179" s="104" t="s">
        <v>118</v>
      </c>
      <c r="G179" s="104">
        <v>1</v>
      </c>
      <c r="H179" s="211" t="s">
        <v>119</v>
      </c>
    </row>
    <row r="180" spans="1:8" ht="15.6" x14ac:dyDescent="0.3">
      <c r="A180" s="97">
        <v>2</v>
      </c>
      <c r="B180" s="98" t="s">
        <v>169</v>
      </c>
      <c r="C180" s="249" t="s">
        <v>170</v>
      </c>
      <c r="D180" s="104" t="s">
        <v>117</v>
      </c>
      <c r="E180" s="104">
        <v>1</v>
      </c>
      <c r="F180" s="104" t="s">
        <v>6</v>
      </c>
      <c r="G180" s="104">
        <v>1</v>
      </c>
      <c r="H180" s="211" t="s">
        <v>119</v>
      </c>
    </row>
    <row r="181" spans="1:8" ht="15.6" x14ac:dyDescent="0.3">
      <c r="A181" s="97">
        <v>3</v>
      </c>
      <c r="B181" s="98" t="s">
        <v>171</v>
      </c>
      <c r="C181" s="250" t="s">
        <v>172</v>
      </c>
      <c r="D181" s="104" t="s">
        <v>117</v>
      </c>
      <c r="E181" s="104">
        <v>1</v>
      </c>
      <c r="F181" s="104" t="s">
        <v>6</v>
      </c>
      <c r="G181" s="104">
        <v>1</v>
      </c>
      <c r="H181" s="211" t="s">
        <v>119</v>
      </c>
    </row>
    <row r="182" spans="1:8" ht="21" x14ac:dyDescent="0.3">
      <c r="A182" s="425" t="s">
        <v>255</v>
      </c>
      <c r="B182" s="426"/>
      <c r="C182" s="426"/>
      <c r="D182" s="426"/>
      <c r="E182" s="426"/>
      <c r="F182" s="426"/>
      <c r="G182" s="426"/>
      <c r="H182" s="426"/>
    </row>
    <row r="183" spans="1:8" ht="41.4" x14ac:dyDescent="0.3">
      <c r="A183" s="105" t="s">
        <v>0</v>
      </c>
      <c r="B183" s="102" t="s">
        <v>1</v>
      </c>
      <c r="C183" s="7" t="s">
        <v>10</v>
      </c>
      <c r="D183" s="102" t="s">
        <v>2</v>
      </c>
      <c r="E183" s="102" t="s">
        <v>4</v>
      </c>
      <c r="F183" s="102" t="s">
        <v>3</v>
      </c>
      <c r="G183" s="102" t="s">
        <v>8</v>
      </c>
      <c r="H183" s="125" t="s">
        <v>114</v>
      </c>
    </row>
    <row r="184" spans="1:8" ht="15.6" x14ac:dyDescent="0.3">
      <c r="A184" s="106">
        <v>1</v>
      </c>
      <c r="B184" s="98" t="s">
        <v>21</v>
      </c>
      <c r="C184" s="50" t="s">
        <v>175</v>
      </c>
      <c r="D184" s="99" t="s">
        <v>9</v>
      </c>
      <c r="E184" s="99">
        <v>1</v>
      </c>
      <c r="F184" s="99" t="s">
        <v>6</v>
      </c>
      <c r="G184" s="99">
        <v>1</v>
      </c>
      <c r="H184" s="211" t="s">
        <v>229</v>
      </c>
    </row>
    <row r="185" spans="1:8" ht="15.6" x14ac:dyDescent="0.3">
      <c r="A185" s="107">
        <v>2</v>
      </c>
      <c r="B185" s="98" t="s">
        <v>19</v>
      </c>
      <c r="C185" s="50" t="s">
        <v>230</v>
      </c>
      <c r="D185" s="99" t="s">
        <v>9</v>
      </c>
      <c r="E185" s="99">
        <v>1</v>
      </c>
      <c r="F185" s="99" t="s">
        <v>6</v>
      </c>
      <c r="G185" s="99">
        <v>1</v>
      </c>
      <c r="H185" s="211" t="s">
        <v>148</v>
      </c>
    </row>
    <row r="186" spans="1:8" ht="15.6" x14ac:dyDescent="0.3">
      <c r="A186" s="107">
        <v>3</v>
      </c>
      <c r="B186" s="98" t="s">
        <v>20</v>
      </c>
      <c r="C186" s="50" t="s">
        <v>256</v>
      </c>
      <c r="D186" s="99" t="s">
        <v>9</v>
      </c>
      <c r="E186" s="99">
        <v>1</v>
      </c>
      <c r="F186" s="99" t="s">
        <v>6</v>
      </c>
      <c r="G186" s="99">
        <v>1</v>
      </c>
      <c r="H186" s="211" t="s">
        <v>148</v>
      </c>
    </row>
    <row r="187" spans="1:8" ht="21.6" thickBot="1" x14ac:dyDescent="0.35">
      <c r="A187" s="561" t="s">
        <v>257</v>
      </c>
      <c r="B187" s="562"/>
      <c r="C187" s="562"/>
      <c r="D187" s="562"/>
      <c r="E187" s="562"/>
      <c r="F187" s="562"/>
      <c r="G187" s="562"/>
      <c r="H187" s="563"/>
    </row>
    <row r="188" spans="1:8" ht="15.6" x14ac:dyDescent="0.3">
      <c r="A188" s="427" t="s">
        <v>98</v>
      </c>
      <c r="B188" s="428"/>
      <c r="C188" s="428"/>
      <c r="D188" s="428"/>
      <c r="E188" s="428"/>
      <c r="F188" s="428"/>
      <c r="G188" s="428"/>
      <c r="H188" s="429"/>
    </row>
    <row r="189" spans="1:8" ht="15.6" x14ac:dyDescent="0.3">
      <c r="A189" s="430" t="s">
        <v>258</v>
      </c>
      <c r="B189" s="431"/>
      <c r="C189" s="431"/>
      <c r="D189" s="431"/>
      <c r="E189" s="431"/>
      <c r="F189" s="431"/>
      <c r="G189" s="431"/>
      <c r="H189" s="432"/>
    </row>
    <row r="190" spans="1:8" ht="15.6" x14ac:dyDescent="0.3">
      <c r="A190" s="430" t="s">
        <v>259</v>
      </c>
      <c r="B190" s="431"/>
      <c r="C190" s="431"/>
      <c r="D190" s="431"/>
      <c r="E190" s="431"/>
      <c r="F190" s="431"/>
      <c r="G190" s="431"/>
      <c r="H190" s="432"/>
    </row>
    <row r="191" spans="1:8" ht="15.6" x14ac:dyDescent="0.3">
      <c r="A191" s="547" t="s">
        <v>260</v>
      </c>
      <c r="B191" s="548"/>
      <c r="C191" s="548"/>
      <c r="D191" s="548"/>
      <c r="E191" s="548"/>
      <c r="F191" s="548"/>
      <c r="G191" s="548"/>
      <c r="H191" s="549"/>
    </row>
    <row r="192" spans="1:8" ht="17.399999999999999" x14ac:dyDescent="0.3">
      <c r="A192" s="550" t="s">
        <v>261</v>
      </c>
      <c r="B192" s="551"/>
      <c r="C192" s="551"/>
      <c r="D192" s="551"/>
      <c r="E192" s="551"/>
      <c r="F192" s="551"/>
      <c r="G192" s="551"/>
      <c r="H192" s="552"/>
    </row>
    <row r="193" spans="1:8" ht="18" x14ac:dyDescent="0.3">
      <c r="A193" s="553" t="s">
        <v>103</v>
      </c>
      <c r="B193" s="554"/>
      <c r="C193" s="555" t="s">
        <v>262</v>
      </c>
      <c r="D193" s="556"/>
      <c r="E193" s="556"/>
      <c r="F193" s="556"/>
      <c r="G193" s="556"/>
      <c r="H193" s="557"/>
    </row>
    <row r="194" spans="1:8" ht="18" thickBot="1" x14ac:dyDescent="0.35">
      <c r="A194" s="545" t="s">
        <v>12</v>
      </c>
      <c r="B194" s="546"/>
      <c r="C194" s="546"/>
      <c r="D194" s="546"/>
      <c r="E194" s="546"/>
      <c r="F194" s="546"/>
      <c r="G194" s="546"/>
      <c r="H194" s="546"/>
    </row>
    <row r="195" spans="1:8" x14ac:dyDescent="0.3">
      <c r="A195" s="408" t="s">
        <v>13</v>
      </c>
      <c r="B195" s="409"/>
      <c r="C195" s="409"/>
      <c r="D195" s="409"/>
      <c r="E195" s="409"/>
      <c r="F195" s="409"/>
      <c r="G195" s="409"/>
      <c r="H195" s="410"/>
    </row>
    <row r="196" spans="1:8" x14ac:dyDescent="0.3">
      <c r="A196" s="411" t="s">
        <v>263</v>
      </c>
      <c r="B196" s="412"/>
      <c r="C196" s="412"/>
      <c r="D196" s="412"/>
      <c r="E196" s="412"/>
      <c r="F196" s="412"/>
      <c r="G196" s="412"/>
      <c r="H196" s="413"/>
    </row>
    <row r="197" spans="1:8" x14ac:dyDescent="0.3">
      <c r="A197" s="539" t="s">
        <v>264</v>
      </c>
      <c r="B197" s="540"/>
      <c r="C197" s="540"/>
      <c r="D197" s="540"/>
      <c r="E197" s="540"/>
      <c r="F197" s="540"/>
      <c r="G197" s="540"/>
      <c r="H197" s="541"/>
    </row>
    <row r="198" spans="1:8" x14ac:dyDescent="0.3">
      <c r="A198" s="411" t="s">
        <v>265</v>
      </c>
      <c r="B198" s="412"/>
      <c r="C198" s="412"/>
      <c r="D198" s="412"/>
      <c r="E198" s="412"/>
      <c r="F198" s="412"/>
      <c r="G198" s="412"/>
      <c r="H198" s="413"/>
    </row>
    <row r="199" spans="1:8" x14ac:dyDescent="0.3">
      <c r="A199" s="411" t="s">
        <v>266</v>
      </c>
      <c r="B199" s="412"/>
      <c r="C199" s="412"/>
      <c r="D199" s="412"/>
      <c r="E199" s="412"/>
      <c r="F199" s="412"/>
      <c r="G199" s="412"/>
      <c r="H199" s="413"/>
    </row>
    <row r="200" spans="1:8" x14ac:dyDescent="0.3">
      <c r="A200" s="539" t="s">
        <v>267</v>
      </c>
      <c r="B200" s="540"/>
      <c r="C200" s="540"/>
      <c r="D200" s="540"/>
      <c r="E200" s="540"/>
      <c r="F200" s="540"/>
      <c r="G200" s="540"/>
      <c r="H200" s="541"/>
    </row>
    <row r="201" spans="1:8" x14ac:dyDescent="0.3">
      <c r="A201" s="539" t="s">
        <v>268</v>
      </c>
      <c r="B201" s="540"/>
      <c r="C201" s="540"/>
      <c r="D201" s="540"/>
      <c r="E201" s="540"/>
      <c r="F201" s="540"/>
      <c r="G201" s="540"/>
      <c r="H201" s="541"/>
    </row>
    <row r="202" spans="1:8" x14ac:dyDescent="0.3">
      <c r="A202" s="539" t="s">
        <v>269</v>
      </c>
      <c r="B202" s="540"/>
      <c r="C202" s="540"/>
      <c r="D202" s="540"/>
      <c r="E202" s="540"/>
      <c r="F202" s="540"/>
      <c r="G202" s="540"/>
      <c r="H202" s="541"/>
    </row>
    <row r="203" spans="1:8" x14ac:dyDescent="0.3">
      <c r="A203" s="539" t="s">
        <v>270</v>
      </c>
      <c r="B203" s="540"/>
      <c r="C203" s="540"/>
      <c r="D203" s="540"/>
      <c r="E203" s="540"/>
      <c r="F203" s="540"/>
      <c r="G203" s="540"/>
      <c r="H203" s="541"/>
    </row>
    <row r="204" spans="1:8" ht="41.4" x14ac:dyDescent="0.3">
      <c r="A204" s="108" t="s">
        <v>0</v>
      </c>
      <c r="B204" s="109" t="s">
        <v>1</v>
      </c>
      <c r="C204" s="139" t="s">
        <v>10</v>
      </c>
      <c r="D204" s="109" t="s">
        <v>2</v>
      </c>
      <c r="E204" s="109" t="s">
        <v>4</v>
      </c>
      <c r="F204" s="109" t="s">
        <v>3</v>
      </c>
      <c r="G204" s="109" t="s">
        <v>8</v>
      </c>
      <c r="H204" s="110" t="s">
        <v>114</v>
      </c>
    </row>
    <row r="205" spans="1:8" ht="15" thickBot="1" x14ac:dyDescent="0.35">
      <c r="A205" s="111">
        <v>1</v>
      </c>
      <c r="B205" s="109" t="s">
        <v>271</v>
      </c>
      <c r="C205" s="140" t="s">
        <v>272</v>
      </c>
      <c r="D205" s="111" t="s">
        <v>5</v>
      </c>
      <c r="E205" s="111">
        <v>1</v>
      </c>
      <c r="F205" s="111" t="s">
        <v>6</v>
      </c>
      <c r="G205" s="111">
        <v>1</v>
      </c>
      <c r="H205" s="113" t="s">
        <v>119</v>
      </c>
    </row>
    <row r="206" spans="1:8" ht="15" thickBot="1" x14ac:dyDescent="0.35">
      <c r="A206" s="111">
        <v>2</v>
      </c>
      <c r="B206" s="102" t="s">
        <v>273</v>
      </c>
      <c r="C206" s="253" t="s">
        <v>274</v>
      </c>
      <c r="D206" s="114" t="s">
        <v>7</v>
      </c>
      <c r="E206" s="114">
        <v>4</v>
      </c>
      <c r="F206" s="114" t="s">
        <v>6</v>
      </c>
      <c r="G206" s="114">
        <v>4</v>
      </c>
      <c r="H206" s="113" t="s">
        <v>119</v>
      </c>
    </row>
    <row r="207" spans="1:8" ht="15" thickBot="1" x14ac:dyDescent="0.35">
      <c r="A207" s="111">
        <v>3</v>
      </c>
      <c r="B207" s="102" t="s">
        <v>273</v>
      </c>
      <c r="C207" s="253" t="s">
        <v>275</v>
      </c>
      <c r="D207" s="114" t="s">
        <v>7</v>
      </c>
      <c r="E207" s="114">
        <v>3</v>
      </c>
      <c r="F207" s="114" t="s">
        <v>6</v>
      </c>
      <c r="G207" s="114">
        <v>3</v>
      </c>
      <c r="H207" s="113" t="s">
        <v>119</v>
      </c>
    </row>
    <row r="208" spans="1:8" x14ac:dyDescent="0.3">
      <c r="A208" s="111">
        <v>4</v>
      </c>
      <c r="B208" s="78" t="s">
        <v>276</v>
      </c>
      <c r="C208" s="254" t="s">
        <v>277</v>
      </c>
      <c r="D208" s="111" t="s">
        <v>11</v>
      </c>
      <c r="E208" s="111">
        <v>1</v>
      </c>
      <c r="F208" s="111" t="s">
        <v>6</v>
      </c>
      <c r="G208" s="111">
        <v>1</v>
      </c>
      <c r="H208" s="113" t="s">
        <v>119</v>
      </c>
    </row>
    <row r="209" spans="1:8" x14ac:dyDescent="0.3">
      <c r="A209" s="111">
        <v>5</v>
      </c>
      <c r="B209" s="109" t="s">
        <v>278</v>
      </c>
      <c r="C209" s="255" t="s">
        <v>279</v>
      </c>
      <c r="D209" s="111" t="s">
        <v>5</v>
      </c>
      <c r="E209" s="111">
        <v>1</v>
      </c>
      <c r="F209" s="111" t="s">
        <v>6</v>
      </c>
      <c r="G209" s="111">
        <v>1</v>
      </c>
      <c r="H209" s="113" t="s">
        <v>119</v>
      </c>
    </row>
    <row r="210" spans="1:8" x14ac:dyDescent="0.3">
      <c r="A210" s="111">
        <v>6</v>
      </c>
      <c r="B210" s="115" t="s">
        <v>280</v>
      </c>
      <c r="C210" s="255" t="s">
        <v>281</v>
      </c>
      <c r="D210" s="111" t="s">
        <v>5</v>
      </c>
      <c r="E210" s="111">
        <v>1</v>
      </c>
      <c r="F210" s="111" t="s">
        <v>6</v>
      </c>
      <c r="G210" s="111">
        <v>1</v>
      </c>
      <c r="H210" s="113" t="s">
        <v>119</v>
      </c>
    </row>
    <row r="211" spans="1:8" ht="27.6" x14ac:dyDescent="0.3">
      <c r="A211" s="111">
        <v>7</v>
      </c>
      <c r="B211" s="109" t="s">
        <v>282</v>
      </c>
      <c r="C211" s="147" t="s">
        <v>283</v>
      </c>
      <c r="D211" s="111" t="s">
        <v>18</v>
      </c>
      <c r="E211" s="111">
        <v>1</v>
      </c>
      <c r="F211" s="111" t="s">
        <v>6</v>
      </c>
      <c r="G211" s="111">
        <v>1</v>
      </c>
      <c r="H211" s="113" t="s">
        <v>119</v>
      </c>
    </row>
    <row r="212" spans="1:8" x14ac:dyDescent="0.3">
      <c r="A212" s="111">
        <v>8</v>
      </c>
      <c r="B212" s="109" t="s">
        <v>284</v>
      </c>
      <c r="C212" s="140" t="s">
        <v>285</v>
      </c>
      <c r="D212" s="111" t="s">
        <v>11</v>
      </c>
      <c r="E212" s="111">
        <v>1</v>
      </c>
      <c r="F212" s="111" t="s">
        <v>6</v>
      </c>
      <c r="G212" s="111">
        <v>1</v>
      </c>
      <c r="H212" s="113" t="s">
        <v>119</v>
      </c>
    </row>
    <row r="213" spans="1:8" x14ac:dyDescent="0.3">
      <c r="A213" s="111">
        <v>9</v>
      </c>
      <c r="B213" s="109" t="s">
        <v>286</v>
      </c>
      <c r="C213" s="147" t="s">
        <v>287</v>
      </c>
      <c r="D213" s="111" t="s">
        <v>11</v>
      </c>
      <c r="E213" s="111">
        <v>1</v>
      </c>
      <c r="F213" s="111" t="s">
        <v>288</v>
      </c>
      <c r="G213" s="111">
        <v>1</v>
      </c>
      <c r="H213" s="113" t="s">
        <v>119</v>
      </c>
    </row>
    <row r="214" spans="1:8" x14ac:dyDescent="0.3">
      <c r="A214" s="111">
        <v>10</v>
      </c>
      <c r="B214" s="109" t="s">
        <v>289</v>
      </c>
      <c r="C214" s="147" t="s">
        <v>290</v>
      </c>
      <c r="D214" s="111" t="s">
        <v>11</v>
      </c>
      <c r="E214" s="111">
        <v>2</v>
      </c>
      <c r="F214" s="111" t="s">
        <v>291</v>
      </c>
      <c r="G214" s="111">
        <v>2</v>
      </c>
      <c r="H214" s="113" t="s">
        <v>119</v>
      </c>
    </row>
    <row r="215" spans="1:8" x14ac:dyDescent="0.3">
      <c r="A215" s="111">
        <v>11</v>
      </c>
      <c r="B215" s="109" t="s">
        <v>292</v>
      </c>
      <c r="C215" s="147" t="s">
        <v>293</v>
      </c>
      <c r="D215" s="114" t="s">
        <v>137</v>
      </c>
      <c r="E215" s="111">
        <v>1</v>
      </c>
      <c r="F215" s="111" t="s">
        <v>6</v>
      </c>
      <c r="G215" s="111">
        <v>1</v>
      </c>
      <c r="H215" s="113" t="s">
        <v>119</v>
      </c>
    </row>
    <row r="216" spans="1:8" x14ac:dyDescent="0.3">
      <c r="A216" s="111">
        <v>12</v>
      </c>
      <c r="B216" s="109" t="s">
        <v>294</v>
      </c>
      <c r="C216" s="147" t="s">
        <v>295</v>
      </c>
      <c r="D216" s="114" t="s">
        <v>61</v>
      </c>
      <c r="E216" s="111">
        <v>10</v>
      </c>
      <c r="F216" s="111" t="s">
        <v>6</v>
      </c>
      <c r="G216" s="111">
        <v>10</v>
      </c>
      <c r="H216" s="113" t="s">
        <v>119</v>
      </c>
    </row>
    <row r="217" spans="1:8" x14ac:dyDescent="0.3">
      <c r="A217" s="111">
        <v>13</v>
      </c>
      <c r="B217" s="109" t="s">
        <v>296</v>
      </c>
      <c r="C217" s="147" t="s">
        <v>297</v>
      </c>
      <c r="D217" s="114" t="s">
        <v>61</v>
      </c>
      <c r="E217" s="111">
        <v>10</v>
      </c>
      <c r="F217" s="111" t="s">
        <v>6</v>
      </c>
      <c r="G217" s="111">
        <v>10</v>
      </c>
      <c r="H217" s="113" t="s">
        <v>119</v>
      </c>
    </row>
    <row r="218" spans="1:8" x14ac:dyDescent="0.3">
      <c r="A218" s="111">
        <v>14</v>
      </c>
      <c r="B218" s="109" t="s">
        <v>298</v>
      </c>
      <c r="C218" s="147" t="s">
        <v>299</v>
      </c>
      <c r="D218" s="114" t="s">
        <v>61</v>
      </c>
      <c r="E218" s="111">
        <v>1</v>
      </c>
      <c r="F218" s="111" t="s">
        <v>6</v>
      </c>
      <c r="G218" s="111">
        <v>1</v>
      </c>
      <c r="H218" s="113" t="s">
        <v>119</v>
      </c>
    </row>
    <row r="219" spans="1:8" x14ac:dyDescent="0.3">
      <c r="A219" s="111">
        <v>15</v>
      </c>
      <c r="B219" s="109" t="s">
        <v>300</v>
      </c>
      <c r="C219" s="147" t="s">
        <v>301</v>
      </c>
      <c r="D219" s="114" t="s">
        <v>61</v>
      </c>
      <c r="E219" s="111">
        <v>1</v>
      </c>
      <c r="F219" s="111" t="s">
        <v>6</v>
      </c>
      <c r="G219" s="111">
        <v>1</v>
      </c>
      <c r="H219" s="113" t="s">
        <v>119</v>
      </c>
    </row>
    <row r="220" spans="1:8" x14ac:dyDescent="0.3">
      <c r="A220" s="111">
        <v>16</v>
      </c>
      <c r="B220" s="109" t="s">
        <v>302</v>
      </c>
      <c r="C220" s="147" t="s">
        <v>303</v>
      </c>
      <c r="D220" s="114" t="s">
        <v>61</v>
      </c>
      <c r="E220" s="111">
        <v>1</v>
      </c>
      <c r="F220" s="111" t="s">
        <v>6</v>
      </c>
      <c r="G220" s="111">
        <v>1</v>
      </c>
      <c r="H220" s="113" t="s">
        <v>119</v>
      </c>
    </row>
    <row r="221" spans="1:8" x14ac:dyDescent="0.3">
      <c r="A221" s="111">
        <v>17</v>
      </c>
      <c r="B221" s="109" t="s">
        <v>304</v>
      </c>
      <c r="C221" s="147" t="s">
        <v>305</v>
      </c>
      <c r="D221" s="114" t="s">
        <v>61</v>
      </c>
      <c r="E221" s="111">
        <v>2</v>
      </c>
      <c r="F221" s="111" t="s">
        <v>6</v>
      </c>
      <c r="G221" s="111">
        <v>2</v>
      </c>
      <c r="H221" s="113" t="s">
        <v>119</v>
      </c>
    </row>
    <row r="222" spans="1:8" x14ac:dyDescent="0.3">
      <c r="A222" s="111">
        <v>18</v>
      </c>
      <c r="B222" s="109" t="s">
        <v>306</v>
      </c>
      <c r="C222" s="147" t="s">
        <v>307</v>
      </c>
      <c r="D222" s="114" t="s">
        <v>61</v>
      </c>
      <c r="E222" s="111">
        <v>13</v>
      </c>
      <c r="F222" s="111" t="s">
        <v>6</v>
      </c>
      <c r="G222" s="111">
        <v>13</v>
      </c>
      <c r="H222" s="113" t="s">
        <v>119</v>
      </c>
    </row>
    <row r="223" spans="1:8" x14ac:dyDescent="0.3">
      <c r="A223" s="116">
        <v>19</v>
      </c>
      <c r="B223" s="117" t="s">
        <v>308</v>
      </c>
      <c r="C223" s="147" t="s">
        <v>309</v>
      </c>
      <c r="D223" s="114" t="s">
        <v>11</v>
      </c>
      <c r="E223" s="114">
        <v>1</v>
      </c>
      <c r="F223" s="114" t="s">
        <v>6</v>
      </c>
      <c r="G223" s="114">
        <v>1</v>
      </c>
      <c r="H223" s="110" t="s">
        <v>119</v>
      </c>
    </row>
    <row r="224" spans="1:8" x14ac:dyDescent="0.3">
      <c r="A224" s="116">
        <v>20</v>
      </c>
      <c r="B224" s="109" t="s">
        <v>310</v>
      </c>
      <c r="C224" s="147" t="s">
        <v>311</v>
      </c>
      <c r="D224" s="118" t="s">
        <v>11</v>
      </c>
      <c r="E224" s="118">
        <v>1</v>
      </c>
      <c r="F224" s="118" t="s">
        <v>6</v>
      </c>
      <c r="G224" s="118">
        <v>1</v>
      </c>
      <c r="H224" s="119" t="s">
        <v>312</v>
      </c>
    </row>
    <row r="225" spans="1:8" x14ac:dyDescent="0.3">
      <c r="A225" s="116">
        <v>21</v>
      </c>
      <c r="B225" s="109" t="s">
        <v>313</v>
      </c>
      <c r="C225" s="147" t="s">
        <v>314</v>
      </c>
      <c r="D225" s="114" t="s">
        <v>61</v>
      </c>
      <c r="E225" s="114">
        <v>1</v>
      </c>
      <c r="F225" s="114" t="s">
        <v>6</v>
      </c>
      <c r="G225" s="114">
        <v>25</v>
      </c>
      <c r="H225" s="110" t="s">
        <v>119</v>
      </c>
    </row>
    <row r="226" spans="1:8" x14ac:dyDescent="0.3">
      <c r="A226" s="111">
        <v>22</v>
      </c>
      <c r="B226" s="109" t="s">
        <v>313</v>
      </c>
      <c r="C226" s="256" t="s">
        <v>315</v>
      </c>
      <c r="D226" s="114" t="s">
        <v>61</v>
      </c>
      <c r="E226" s="114">
        <v>1</v>
      </c>
      <c r="F226" s="114" t="s">
        <v>6</v>
      </c>
      <c r="G226" s="114">
        <v>25</v>
      </c>
      <c r="H226" s="110" t="s">
        <v>119</v>
      </c>
    </row>
    <row r="227" spans="1:8" ht="18" thickBot="1" x14ac:dyDescent="0.35">
      <c r="A227" s="545" t="s">
        <v>149</v>
      </c>
      <c r="B227" s="546"/>
      <c r="C227" s="546"/>
      <c r="D227" s="546"/>
      <c r="E227" s="546"/>
      <c r="F227" s="546"/>
      <c r="G227" s="546"/>
      <c r="H227" s="546"/>
    </row>
    <row r="228" spans="1:8" x14ac:dyDescent="0.3">
      <c r="A228" s="408" t="s">
        <v>13</v>
      </c>
      <c r="B228" s="409"/>
      <c r="C228" s="409"/>
      <c r="D228" s="409"/>
      <c r="E228" s="409"/>
      <c r="F228" s="409"/>
      <c r="G228" s="409"/>
      <c r="H228" s="410"/>
    </row>
    <row r="229" spans="1:8" x14ac:dyDescent="0.3">
      <c r="A229" s="411" t="s">
        <v>263</v>
      </c>
      <c r="B229" s="412"/>
      <c r="C229" s="412"/>
      <c r="D229" s="412"/>
      <c r="E229" s="412"/>
      <c r="F229" s="412"/>
      <c r="G229" s="412"/>
      <c r="H229" s="413"/>
    </row>
    <row r="230" spans="1:8" x14ac:dyDescent="0.3">
      <c r="A230" s="539" t="s">
        <v>264</v>
      </c>
      <c r="B230" s="540"/>
      <c r="C230" s="540"/>
      <c r="D230" s="540"/>
      <c r="E230" s="540"/>
      <c r="F230" s="540"/>
      <c r="G230" s="540"/>
      <c r="H230" s="541"/>
    </row>
    <row r="231" spans="1:8" x14ac:dyDescent="0.3">
      <c r="A231" s="411" t="s">
        <v>265</v>
      </c>
      <c r="B231" s="412"/>
      <c r="C231" s="412"/>
      <c r="D231" s="412"/>
      <c r="E231" s="412"/>
      <c r="F231" s="412"/>
      <c r="G231" s="412"/>
      <c r="H231" s="413"/>
    </row>
    <row r="232" spans="1:8" x14ac:dyDescent="0.3">
      <c r="A232" s="411" t="s">
        <v>266</v>
      </c>
      <c r="B232" s="412"/>
      <c r="C232" s="412"/>
      <c r="D232" s="412"/>
      <c r="E232" s="412"/>
      <c r="F232" s="412"/>
      <c r="G232" s="412"/>
      <c r="H232" s="413"/>
    </row>
    <row r="233" spans="1:8" x14ac:dyDescent="0.3">
      <c r="A233" s="539" t="s">
        <v>267</v>
      </c>
      <c r="B233" s="540"/>
      <c r="C233" s="540"/>
      <c r="D233" s="540"/>
      <c r="E233" s="540"/>
      <c r="F233" s="540"/>
      <c r="G233" s="540"/>
      <c r="H233" s="541"/>
    </row>
    <row r="234" spans="1:8" x14ac:dyDescent="0.3">
      <c r="A234" s="539" t="s">
        <v>316</v>
      </c>
      <c r="B234" s="540"/>
      <c r="C234" s="540"/>
      <c r="D234" s="540"/>
      <c r="E234" s="540"/>
      <c r="F234" s="540"/>
      <c r="G234" s="540"/>
      <c r="H234" s="541"/>
    </row>
    <row r="235" spans="1:8" x14ac:dyDescent="0.3">
      <c r="A235" s="539" t="s">
        <v>269</v>
      </c>
      <c r="B235" s="540"/>
      <c r="C235" s="540"/>
      <c r="D235" s="540"/>
      <c r="E235" s="540"/>
      <c r="F235" s="540"/>
      <c r="G235" s="540"/>
      <c r="H235" s="541"/>
    </row>
    <row r="236" spans="1:8" x14ac:dyDescent="0.3">
      <c r="A236" s="539" t="s">
        <v>270</v>
      </c>
      <c r="B236" s="540"/>
      <c r="C236" s="540"/>
      <c r="D236" s="540"/>
      <c r="E236" s="540"/>
      <c r="F236" s="540"/>
      <c r="G236" s="540"/>
      <c r="H236" s="541"/>
    </row>
    <row r="237" spans="1:8" ht="41.4" x14ac:dyDescent="0.3">
      <c r="A237" s="109" t="s">
        <v>0</v>
      </c>
      <c r="B237" s="120" t="s">
        <v>1</v>
      </c>
      <c r="C237" s="139" t="s">
        <v>10</v>
      </c>
      <c r="D237" s="109" t="s">
        <v>2</v>
      </c>
      <c r="E237" s="109" t="s">
        <v>4</v>
      </c>
      <c r="F237" s="109" t="s">
        <v>3</v>
      </c>
      <c r="G237" s="109" t="s">
        <v>8</v>
      </c>
      <c r="H237" s="110" t="s">
        <v>114</v>
      </c>
    </row>
    <row r="238" spans="1:8" ht="27.6" x14ac:dyDescent="0.3">
      <c r="A238" s="121">
        <v>1</v>
      </c>
      <c r="B238" s="122" t="s">
        <v>317</v>
      </c>
      <c r="C238" s="147" t="s">
        <v>318</v>
      </c>
      <c r="D238" s="114" t="s">
        <v>7</v>
      </c>
      <c r="E238" s="114">
        <v>1</v>
      </c>
      <c r="F238" s="114" t="s">
        <v>319</v>
      </c>
      <c r="G238" s="114">
        <v>27</v>
      </c>
      <c r="H238" s="110" t="s">
        <v>119</v>
      </c>
    </row>
    <row r="239" spans="1:8" ht="27.6" x14ac:dyDescent="0.3">
      <c r="A239" s="121">
        <v>2</v>
      </c>
      <c r="B239" s="109" t="s">
        <v>320</v>
      </c>
      <c r="C239" s="147" t="s">
        <v>321</v>
      </c>
      <c r="D239" s="114" t="s">
        <v>7</v>
      </c>
      <c r="E239" s="114">
        <v>1</v>
      </c>
      <c r="F239" s="114" t="s">
        <v>319</v>
      </c>
      <c r="G239" s="114">
        <v>25</v>
      </c>
      <c r="H239" s="119" t="s">
        <v>119</v>
      </c>
    </row>
    <row r="240" spans="1:8" ht="27.6" x14ac:dyDescent="0.3">
      <c r="A240" s="121"/>
      <c r="B240" s="109" t="s">
        <v>320</v>
      </c>
      <c r="C240" s="147" t="s">
        <v>322</v>
      </c>
      <c r="D240" s="114" t="s">
        <v>7</v>
      </c>
      <c r="E240" s="114">
        <v>1</v>
      </c>
      <c r="F240" s="114" t="s">
        <v>319</v>
      </c>
      <c r="G240" s="114">
        <v>2</v>
      </c>
      <c r="H240" s="119" t="s">
        <v>119</v>
      </c>
    </row>
    <row r="241" spans="1:8" ht="27.6" x14ac:dyDescent="0.3">
      <c r="A241" s="109">
        <v>3</v>
      </c>
      <c r="B241" s="109" t="s">
        <v>323</v>
      </c>
      <c r="C241" s="147" t="s">
        <v>324</v>
      </c>
      <c r="D241" s="109" t="s">
        <v>11</v>
      </c>
      <c r="E241" s="109">
        <v>1</v>
      </c>
      <c r="F241" s="109" t="s">
        <v>319</v>
      </c>
      <c r="G241" s="109">
        <v>25</v>
      </c>
      <c r="H241" s="110" t="s">
        <v>119</v>
      </c>
    </row>
    <row r="242" spans="1:8" ht="28.2" thickBot="1" x14ac:dyDescent="0.35">
      <c r="A242" s="109">
        <v>4</v>
      </c>
      <c r="B242" s="109" t="s">
        <v>28</v>
      </c>
      <c r="C242" s="147" t="s">
        <v>325</v>
      </c>
      <c r="D242" s="123" t="s">
        <v>5</v>
      </c>
      <c r="E242" s="124">
        <v>1</v>
      </c>
      <c r="F242" s="111" t="s">
        <v>326</v>
      </c>
      <c r="G242" s="124">
        <v>25</v>
      </c>
      <c r="H242" s="113" t="s">
        <v>119</v>
      </c>
    </row>
    <row r="243" spans="1:8" ht="27.6" x14ac:dyDescent="0.3">
      <c r="A243" s="109">
        <v>5</v>
      </c>
      <c r="B243" s="102" t="s">
        <v>327</v>
      </c>
      <c r="C243" s="140" t="s">
        <v>328</v>
      </c>
      <c r="D243" s="109" t="s">
        <v>18</v>
      </c>
      <c r="E243" s="109">
        <v>1</v>
      </c>
      <c r="F243" s="109" t="s">
        <v>329</v>
      </c>
      <c r="G243" s="109">
        <v>27</v>
      </c>
      <c r="H243" s="125" t="s">
        <v>119</v>
      </c>
    </row>
    <row r="244" spans="1:8" ht="27.6" x14ac:dyDescent="0.3">
      <c r="A244" s="119">
        <v>6</v>
      </c>
      <c r="B244" s="109" t="s">
        <v>330</v>
      </c>
      <c r="C244" s="257" t="s">
        <v>331</v>
      </c>
      <c r="D244" s="123" t="s">
        <v>5</v>
      </c>
      <c r="E244" s="114">
        <v>1</v>
      </c>
      <c r="F244" s="114" t="s">
        <v>6</v>
      </c>
      <c r="G244" s="114">
        <v>1</v>
      </c>
      <c r="H244" s="126" t="s">
        <v>119</v>
      </c>
    </row>
    <row r="245" spans="1:8" ht="41.4" x14ac:dyDescent="0.3">
      <c r="A245" s="119">
        <v>7</v>
      </c>
      <c r="B245" s="114" t="s">
        <v>332</v>
      </c>
      <c r="C245" s="257" t="s">
        <v>333</v>
      </c>
      <c r="D245" s="123" t="s">
        <v>5</v>
      </c>
      <c r="E245" s="114">
        <v>1</v>
      </c>
      <c r="F245" s="114" t="s">
        <v>6</v>
      </c>
      <c r="G245" s="114">
        <v>1</v>
      </c>
      <c r="H245" s="110" t="s">
        <v>119</v>
      </c>
    </row>
    <row r="246" spans="1:8" ht="18" thickBot="1" x14ac:dyDescent="0.35">
      <c r="A246" s="545" t="s">
        <v>334</v>
      </c>
      <c r="B246" s="546"/>
      <c r="C246" s="546"/>
      <c r="D246" s="546"/>
      <c r="E246" s="546"/>
      <c r="F246" s="546"/>
      <c r="G246" s="546"/>
      <c r="H246" s="546"/>
    </row>
    <row r="247" spans="1:8" x14ac:dyDescent="0.3">
      <c r="A247" s="408" t="s">
        <v>13</v>
      </c>
      <c r="B247" s="409"/>
      <c r="C247" s="409"/>
      <c r="D247" s="409"/>
      <c r="E247" s="409"/>
      <c r="F247" s="409"/>
      <c r="G247" s="409"/>
      <c r="H247" s="410"/>
    </row>
    <row r="248" spans="1:8" x14ac:dyDescent="0.3">
      <c r="A248" s="411" t="s">
        <v>263</v>
      </c>
      <c r="B248" s="412"/>
      <c r="C248" s="412"/>
      <c r="D248" s="412"/>
      <c r="E248" s="412"/>
      <c r="F248" s="412"/>
      <c r="G248" s="412"/>
      <c r="H248" s="413"/>
    </row>
    <row r="249" spans="1:8" x14ac:dyDescent="0.3">
      <c r="A249" s="539" t="s">
        <v>264</v>
      </c>
      <c r="B249" s="540"/>
      <c r="C249" s="540"/>
      <c r="D249" s="540"/>
      <c r="E249" s="540"/>
      <c r="F249" s="540"/>
      <c r="G249" s="540"/>
      <c r="H249" s="541"/>
    </row>
    <row r="250" spans="1:8" x14ac:dyDescent="0.3">
      <c r="A250" s="411" t="s">
        <v>265</v>
      </c>
      <c r="B250" s="412"/>
      <c r="C250" s="412"/>
      <c r="D250" s="412"/>
      <c r="E250" s="412"/>
      <c r="F250" s="412"/>
      <c r="G250" s="412"/>
      <c r="H250" s="413"/>
    </row>
    <row r="251" spans="1:8" x14ac:dyDescent="0.3">
      <c r="A251" s="411" t="s">
        <v>266</v>
      </c>
      <c r="B251" s="412"/>
      <c r="C251" s="412"/>
      <c r="D251" s="412"/>
      <c r="E251" s="412"/>
      <c r="F251" s="412"/>
      <c r="G251" s="412"/>
      <c r="H251" s="413"/>
    </row>
    <row r="252" spans="1:8" x14ac:dyDescent="0.3">
      <c r="A252" s="539" t="s">
        <v>267</v>
      </c>
      <c r="B252" s="540"/>
      <c r="C252" s="540"/>
      <c r="D252" s="540"/>
      <c r="E252" s="540"/>
      <c r="F252" s="540"/>
      <c r="G252" s="540"/>
      <c r="H252" s="541"/>
    </row>
    <row r="253" spans="1:8" x14ac:dyDescent="0.3">
      <c r="A253" s="539" t="s">
        <v>335</v>
      </c>
      <c r="B253" s="540"/>
      <c r="C253" s="540"/>
      <c r="D253" s="540"/>
      <c r="E253" s="540"/>
      <c r="F253" s="540"/>
      <c r="G253" s="540"/>
      <c r="H253" s="541"/>
    </row>
    <row r="254" spans="1:8" x14ac:dyDescent="0.3">
      <c r="A254" s="539" t="s">
        <v>269</v>
      </c>
      <c r="B254" s="540"/>
      <c r="C254" s="540"/>
      <c r="D254" s="540"/>
      <c r="E254" s="540"/>
      <c r="F254" s="540"/>
      <c r="G254" s="540"/>
      <c r="H254" s="541"/>
    </row>
    <row r="255" spans="1:8" ht="15" thickBot="1" x14ac:dyDescent="0.35">
      <c r="A255" s="542" t="s">
        <v>270</v>
      </c>
      <c r="B255" s="543"/>
      <c r="C255" s="543"/>
      <c r="D255" s="543"/>
      <c r="E255" s="543"/>
      <c r="F255" s="543"/>
      <c r="G255" s="543"/>
      <c r="H255" s="544"/>
    </row>
    <row r="256" spans="1:8" ht="41.4" x14ac:dyDescent="0.3">
      <c r="A256" s="108" t="s">
        <v>0</v>
      </c>
      <c r="B256" s="109" t="s">
        <v>1</v>
      </c>
      <c r="C256" s="258" t="s">
        <v>10</v>
      </c>
      <c r="D256" s="109" t="s">
        <v>2</v>
      </c>
      <c r="E256" s="109" t="s">
        <v>4</v>
      </c>
      <c r="F256" s="109" t="s">
        <v>3</v>
      </c>
      <c r="G256" s="109" t="s">
        <v>8</v>
      </c>
      <c r="H256" s="110" t="s">
        <v>114</v>
      </c>
    </row>
    <row r="257" spans="1:8" x14ac:dyDescent="0.3">
      <c r="A257" s="121">
        <v>1</v>
      </c>
      <c r="B257" s="87" t="s">
        <v>336</v>
      </c>
      <c r="C257" s="259" t="s">
        <v>337</v>
      </c>
      <c r="D257" s="87" t="s">
        <v>7</v>
      </c>
      <c r="E257" s="87">
        <v>1</v>
      </c>
      <c r="F257" s="87" t="s">
        <v>6</v>
      </c>
      <c r="G257" s="87">
        <v>1</v>
      </c>
      <c r="H257" s="127" t="s">
        <v>119</v>
      </c>
    </row>
    <row r="258" spans="1:8" x14ac:dyDescent="0.3">
      <c r="A258" s="121">
        <v>2</v>
      </c>
      <c r="B258" s="87" t="s">
        <v>338</v>
      </c>
      <c r="C258" s="254" t="s">
        <v>339</v>
      </c>
      <c r="D258" s="87" t="s">
        <v>7</v>
      </c>
      <c r="E258" s="87">
        <v>1</v>
      </c>
      <c r="F258" s="87" t="s">
        <v>6</v>
      </c>
      <c r="G258" s="87">
        <v>1</v>
      </c>
      <c r="H258" s="127" t="s">
        <v>119</v>
      </c>
    </row>
    <row r="259" spans="1:8" x14ac:dyDescent="0.3">
      <c r="A259" s="121">
        <v>3</v>
      </c>
      <c r="B259" s="128" t="s">
        <v>340</v>
      </c>
      <c r="C259" s="257" t="s">
        <v>341</v>
      </c>
      <c r="D259" s="115" t="s">
        <v>342</v>
      </c>
      <c r="E259" s="129">
        <v>1</v>
      </c>
      <c r="F259" s="129" t="s">
        <v>6</v>
      </c>
      <c r="G259" s="129">
        <v>1</v>
      </c>
      <c r="H259" s="130" t="s">
        <v>119</v>
      </c>
    </row>
    <row r="260" spans="1:8" x14ac:dyDescent="0.3">
      <c r="A260" s="109">
        <v>3</v>
      </c>
      <c r="B260" s="109" t="s">
        <v>323</v>
      </c>
      <c r="C260" s="147" t="s">
        <v>324</v>
      </c>
      <c r="D260" s="114" t="s">
        <v>5</v>
      </c>
      <c r="E260" s="114">
        <v>1</v>
      </c>
      <c r="F260" s="114" t="s">
        <v>6</v>
      </c>
      <c r="G260" s="114">
        <f>E260</f>
        <v>1</v>
      </c>
      <c r="H260" s="113" t="s">
        <v>119</v>
      </c>
    </row>
    <row r="261" spans="1:8" ht="15" thickBot="1" x14ac:dyDescent="0.35">
      <c r="A261" s="109">
        <v>4</v>
      </c>
      <c r="B261" s="109" t="s">
        <v>28</v>
      </c>
      <c r="C261" s="147" t="s">
        <v>325</v>
      </c>
      <c r="D261" s="123" t="s">
        <v>5</v>
      </c>
      <c r="E261" s="124">
        <v>1</v>
      </c>
      <c r="F261" s="111" t="s">
        <v>118</v>
      </c>
      <c r="G261" s="124">
        <v>1</v>
      </c>
      <c r="H261" s="113" t="s">
        <v>119</v>
      </c>
    </row>
    <row r="262" spans="1:8" x14ac:dyDescent="0.3">
      <c r="A262" s="109">
        <v>5</v>
      </c>
      <c r="B262" s="109" t="s">
        <v>343</v>
      </c>
      <c r="C262" s="259" t="s">
        <v>344</v>
      </c>
      <c r="D262" s="109" t="s">
        <v>11</v>
      </c>
      <c r="E262" s="109">
        <v>1</v>
      </c>
      <c r="F262" s="109" t="s">
        <v>6</v>
      </c>
      <c r="G262" s="109">
        <v>1</v>
      </c>
      <c r="H262" s="110" t="s">
        <v>119</v>
      </c>
    </row>
    <row r="263" spans="1:8" ht="17.399999999999999" x14ac:dyDescent="0.3">
      <c r="A263" s="533" t="s">
        <v>14</v>
      </c>
      <c r="B263" s="534"/>
      <c r="C263" s="534"/>
      <c r="D263" s="534"/>
      <c r="E263" s="534"/>
      <c r="F263" s="534"/>
      <c r="G263" s="534"/>
      <c r="H263" s="534"/>
    </row>
    <row r="264" spans="1:8" ht="41.4" x14ac:dyDescent="0.3">
      <c r="A264" s="108" t="s">
        <v>0</v>
      </c>
      <c r="B264" s="109" t="s">
        <v>1</v>
      </c>
      <c r="C264" s="139" t="s">
        <v>10</v>
      </c>
      <c r="D264" s="109" t="s">
        <v>2</v>
      </c>
      <c r="E264" s="109" t="s">
        <v>4</v>
      </c>
      <c r="F264" s="109" t="s">
        <v>3</v>
      </c>
      <c r="G264" s="109" t="s">
        <v>8</v>
      </c>
      <c r="H264" s="110" t="s">
        <v>114</v>
      </c>
    </row>
    <row r="265" spans="1:8" x14ac:dyDescent="0.3">
      <c r="A265" s="121">
        <v>1</v>
      </c>
      <c r="B265" s="123" t="s">
        <v>19</v>
      </c>
      <c r="C265" s="260" t="s">
        <v>345</v>
      </c>
      <c r="D265" s="114" t="s">
        <v>9</v>
      </c>
      <c r="E265" s="123">
        <v>1</v>
      </c>
      <c r="F265" s="123" t="s">
        <v>6</v>
      </c>
      <c r="G265" s="114">
        <f>E265</f>
        <v>1</v>
      </c>
      <c r="H265" s="110" t="s">
        <v>346</v>
      </c>
    </row>
    <row r="266" spans="1:8" x14ac:dyDescent="0.3">
      <c r="A266" s="109">
        <v>2</v>
      </c>
      <c r="B266" s="114" t="s">
        <v>20</v>
      </c>
      <c r="C266" s="260" t="s">
        <v>347</v>
      </c>
      <c r="D266" s="114" t="s">
        <v>9</v>
      </c>
      <c r="E266" s="114">
        <v>1</v>
      </c>
      <c r="F266" s="114" t="s">
        <v>6</v>
      </c>
      <c r="G266" s="114">
        <f>E266</f>
        <v>1</v>
      </c>
      <c r="H266" s="110" t="s">
        <v>346</v>
      </c>
    </row>
    <row r="267" spans="1:8" x14ac:dyDescent="0.3">
      <c r="A267" s="121">
        <v>3</v>
      </c>
      <c r="B267" s="114" t="s">
        <v>348</v>
      </c>
      <c r="C267" s="261" t="s">
        <v>349</v>
      </c>
      <c r="D267" s="114" t="s">
        <v>9</v>
      </c>
      <c r="E267" s="114">
        <v>1</v>
      </c>
      <c r="F267" s="114" t="s">
        <v>6</v>
      </c>
      <c r="G267" s="114">
        <f>E267</f>
        <v>1</v>
      </c>
      <c r="H267" s="110" t="s">
        <v>346</v>
      </c>
    </row>
    <row r="268" spans="1:8" x14ac:dyDescent="0.3">
      <c r="A268" s="102">
        <v>4</v>
      </c>
      <c r="B268" s="87" t="s">
        <v>35</v>
      </c>
      <c r="C268" s="250" t="s">
        <v>350</v>
      </c>
      <c r="D268" s="87" t="s">
        <v>9</v>
      </c>
      <c r="E268" s="131">
        <v>27</v>
      </c>
      <c r="F268" s="87" t="s">
        <v>6</v>
      </c>
      <c r="G268" s="87">
        <f>E268</f>
        <v>27</v>
      </c>
      <c r="H268" s="110" t="s">
        <v>346</v>
      </c>
    </row>
    <row r="269" spans="1:8" ht="21.6" thickBot="1" x14ac:dyDescent="0.35">
      <c r="A269" s="456" t="s">
        <v>351</v>
      </c>
      <c r="B269" s="456"/>
      <c r="C269" s="456"/>
      <c r="D269" s="456"/>
      <c r="E269" s="456"/>
      <c r="F269" s="456"/>
      <c r="G269" s="456"/>
      <c r="H269" s="456"/>
    </row>
    <row r="270" spans="1:8" x14ac:dyDescent="0.3">
      <c r="A270" s="427" t="s">
        <v>352</v>
      </c>
      <c r="B270" s="535"/>
      <c r="C270" s="535"/>
      <c r="D270" s="535"/>
      <c r="E270" s="535"/>
      <c r="F270" s="535"/>
      <c r="G270" s="535"/>
      <c r="H270" s="536"/>
    </row>
    <row r="271" spans="1:8" x14ac:dyDescent="0.3">
      <c r="A271" s="430" t="s">
        <v>353</v>
      </c>
      <c r="B271" s="537"/>
      <c r="C271" s="537"/>
      <c r="D271" s="537"/>
      <c r="E271" s="537"/>
      <c r="F271" s="537"/>
      <c r="G271" s="537"/>
      <c r="H271" s="538"/>
    </row>
    <row r="272" spans="1:8" x14ac:dyDescent="0.3">
      <c r="A272" s="433" t="s">
        <v>354</v>
      </c>
      <c r="B272" s="537"/>
      <c r="C272" s="537"/>
      <c r="D272" s="537"/>
      <c r="E272" s="537"/>
      <c r="F272" s="537"/>
      <c r="G272" s="537"/>
      <c r="H272" s="538"/>
    </row>
    <row r="273" spans="1:8" x14ac:dyDescent="0.3">
      <c r="A273" s="433" t="s">
        <v>355</v>
      </c>
      <c r="B273" s="537"/>
      <c r="C273" s="537"/>
      <c r="D273" s="537"/>
      <c r="E273" s="537"/>
      <c r="F273" s="537"/>
      <c r="G273" s="537"/>
      <c r="H273" s="538"/>
    </row>
    <row r="274" spans="1:8" ht="21" x14ac:dyDescent="0.3">
      <c r="A274" s="526" t="s">
        <v>356</v>
      </c>
      <c r="B274" s="527"/>
      <c r="C274" s="527"/>
      <c r="D274" s="527"/>
      <c r="E274" s="527"/>
      <c r="F274" s="527"/>
      <c r="G274" s="527"/>
      <c r="H274" s="528"/>
    </row>
    <row r="275" spans="1:8" ht="18" x14ac:dyDescent="0.3">
      <c r="A275" s="417" t="s">
        <v>103</v>
      </c>
      <c r="B275" s="529"/>
      <c r="C275" s="530" t="s">
        <v>81</v>
      </c>
      <c r="D275" s="531"/>
      <c r="E275" s="531"/>
      <c r="F275" s="531"/>
      <c r="G275" s="531"/>
      <c r="H275" s="532"/>
    </row>
    <row r="276" spans="1:8" ht="18.600000000000001" thickBot="1" x14ac:dyDescent="0.35">
      <c r="A276" s="390" t="s">
        <v>12</v>
      </c>
      <c r="B276" s="391"/>
      <c r="C276" s="391"/>
      <c r="D276" s="391"/>
      <c r="E276" s="391"/>
      <c r="F276" s="391"/>
      <c r="G276" s="391"/>
      <c r="H276" s="391"/>
    </row>
    <row r="277" spans="1:8" x14ac:dyDescent="0.3">
      <c r="A277" s="439" t="s">
        <v>105</v>
      </c>
      <c r="B277" s="440"/>
      <c r="C277" s="440"/>
      <c r="D277" s="440"/>
      <c r="E277" s="440"/>
      <c r="F277" s="440"/>
      <c r="G277" s="440"/>
      <c r="H277" s="441"/>
    </row>
    <row r="278" spans="1:8" x14ac:dyDescent="0.3">
      <c r="A278" s="442" t="s">
        <v>357</v>
      </c>
      <c r="B278" s="443"/>
      <c r="C278" s="443"/>
      <c r="D278" s="443"/>
      <c r="E278" s="443"/>
      <c r="F278" s="443"/>
      <c r="G278" s="443"/>
      <c r="H278" s="444"/>
    </row>
    <row r="279" spans="1:8" x14ac:dyDescent="0.3">
      <c r="A279" s="442" t="s">
        <v>358</v>
      </c>
      <c r="B279" s="443"/>
      <c r="C279" s="443"/>
      <c r="D279" s="443"/>
      <c r="E279" s="443"/>
      <c r="F279" s="443"/>
      <c r="G279" s="443"/>
      <c r="H279" s="444"/>
    </row>
    <row r="280" spans="1:8" x14ac:dyDescent="0.3">
      <c r="A280" s="442" t="s">
        <v>108</v>
      </c>
      <c r="B280" s="443"/>
      <c r="C280" s="443"/>
      <c r="D280" s="443"/>
      <c r="E280" s="443"/>
      <c r="F280" s="443"/>
      <c r="G280" s="443"/>
      <c r="H280" s="444"/>
    </row>
    <row r="281" spans="1:8" x14ac:dyDescent="0.3">
      <c r="A281" s="442" t="s">
        <v>109</v>
      </c>
      <c r="B281" s="443"/>
      <c r="C281" s="443"/>
      <c r="D281" s="443"/>
      <c r="E281" s="443"/>
      <c r="F281" s="443"/>
      <c r="G281" s="443"/>
      <c r="H281" s="444"/>
    </row>
    <row r="282" spans="1:8" x14ac:dyDescent="0.3">
      <c r="A282" s="442" t="s">
        <v>359</v>
      </c>
      <c r="B282" s="443"/>
      <c r="C282" s="443"/>
      <c r="D282" s="443"/>
      <c r="E282" s="443"/>
      <c r="F282" s="443"/>
      <c r="G282" s="443"/>
      <c r="H282" s="444"/>
    </row>
    <row r="283" spans="1:8" x14ac:dyDescent="0.3">
      <c r="A283" s="442" t="s">
        <v>360</v>
      </c>
      <c r="B283" s="443"/>
      <c r="C283" s="443"/>
      <c r="D283" s="443"/>
      <c r="E283" s="443"/>
      <c r="F283" s="443"/>
      <c r="G283" s="443"/>
      <c r="H283" s="444"/>
    </row>
    <row r="284" spans="1:8" x14ac:dyDescent="0.3">
      <c r="A284" s="442" t="s">
        <v>361</v>
      </c>
      <c r="B284" s="443"/>
      <c r="C284" s="443"/>
      <c r="D284" s="443"/>
      <c r="E284" s="443"/>
      <c r="F284" s="443"/>
      <c r="G284" s="443"/>
      <c r="H284" s="444"/>
    </row>
    <row r="285" spans="1:8" ht="15" thickBot="1" x14ac:dyDescent="0.35">
      <c r="A285" s="516" t="s">
        <v>362</v>
      </c>
      <c r="B285" s="517"/>
      <c r="C285" s="517"/>
      <c r="D285" s="517"/>
      <c r="E285" s="517"/>
      <c r="F285" s="517"/>
      <c r="G285" s="517"/>
      <c r="H285" s="518"/>
    </row>
    <row r="286" spans="1:8" ht="41.4" x14ac:dyDescent="0.3">
      <c r="A286" s="132" t="s">
        <v>0</v>
      </c>
      <c r="B286" s="133" t="s">
        <v>1</v>
      </c>
      <c r="C286" s="262" t="s">
        <v>10</v>
      </c>
      <c r="D286" s="117" t="s">
        <v>2</v>
      </c>
      <c r="E286" s="117" t="s">
        <v>4</v>
      </c>
      <c r="F286" s="117" t="s">
        <v>3</v>
      </c>
      <c r="G286" s="117" t="s">
        <v>8</v>
      </c>
      <c r="H286" s="225" t="s">
        <v>114</v>
      </c>
    </row>
    <row r="287" spans="1:8" x14ac:dyDescent="0.3">
      <c r="A287" s="134">
        <v>1</v>
      </c>
      <c r="B287" s="135" t="s">
        <v>363</v>
      </c>
      <c r="C287" s="251" t="s">
        <v>364</v>
      </c>
      <c r="D287" s="136" t="s">
        <v>11</v>
      </c>
      <c r="E287" s="7">
        <v>1</v>
      </c>
      <c r="F287" s="136" t="s">
        <v>118</v>
      </c>
      <c r="G287" s="7">
        <v>1</v>
      </c>
      <c r="H287" s="226" t="s">
        <v>119</v>
      </c>
    </row>
    <row r="288" spans="1:8" x14ac:dyDescent="0.3">
      <c r="A288" s="134">
        <v>2</v>
      </c>
      <c r="B288" s="135" t="s">
        <v>365</v>
      </c>
      <c r="C288" s="251" t="s">
        <v>366</v>
      </c>
      <c r="D288" s="136" t="s">
        <v>11</v>
      </c>
      <c r="E288" s="7">
        <v>1</v>
      </c>
      <c r="F288" s="136" t="s">
        <v>118</v>
      </c>
      <c r="G288" s="7">
        <v>1</v>
      </c>
      <c r="H288" s="226" t="s">
        <v>119</v>
      </c>
    </row>
    <row r="289" spans="1:8" x14ac:dyDescent="0.3">
      <c r="A289" s="134">
        <v>3</v>
      </c>
      <c r="B289" s="135" t="s">
        <v>367</v>
      </c>
      <c r="C289" s="263" t="s">
        <v>368</v>
      </c>
      <c r="D289" s="136" t="s">
        <v>11</v>
      </c>
      <c r="E289" s="7">
        <v>1</v>
      </c>
      <c r="F289" s="136" t="s">
        <v>118</v>
      </c>
      <c r="G289" s="7">
        <v>1</v>
      </c>
      <c r="H289" s="226" t="s">
        <v>119</v>
      </c>
    </row>
    <row r="290" spans="1:8" x14ac:dyDescent="0.3">
      <c r="A290" s="134">
        <v>4</v>
      </c>
      <c r="B290" s="135" t="s">
        <v>369</v>
      </c>
      <c r="C290" s="264" t="s">
        <v>370</v>
      </c>
      <c r="D290" s="136" t="s">
        <v>11</v>
      </c>
      <c r="E290" s="7">
        <v>1</v>
      </c>
      <c r="F290" s="136" t="s">
        <v>118</v>
      </c>
      <c r="G290" s="7">
        <v>1</v>
      </c>
      <c r="H290" s="226" t="s">
        <v>119</v>
      </c>
    </row>
    <row r="291" spans="1:8" x14ac:dyDescent="0.3">
      <c r="A291" s="134">
        <v>5</v>
      </c>
      <c r="B291" s="138" t="s">
        <v>371</v>
      </c>
      <c r="C291" s="265" t="s">
        <v>372</v>
      </c>
      <c r="D291" s="136" t="s">
        <v>11</v>
      </c>
      <c r="E291" s="139">
        <v>5</v>
      </c>
      <c r="F291" s="140" t="s">
        <v>118</v>
      </c>
      <c r="G291" s="139">
        <v>5</v>
      </c>
      <c r="H291" s="227" t="s">
        <v>119</v>
      </c>
    </row>
    <row r="292" spans="1:8" x14ac:dyDescent="0.3">
      <c r="A292" s="134">
        <v>6</v>
      </c>
      <c r="B292" s="135" t="s">
        <v>373</v>
      </c>
      <c r="C292" s="251" t="s">
        <v>374</v>
      </c>
      <c r="D292" s="136" t="s">
        <v>11</v>
      </c>
      <c r="E292" s="7">
        <v>1</v>
      </c>
      <c r="F292" s="136" t="s">
        <v>118</v>
      </c>
      <c r="G292" s="7">
        <v>1</v>
      </c>
      <c r="H292" s="226" t="s">
        <v>119</v>
      </c>
    </row>
    <row r="293" spans="1:8" x14ac:dyDescent="0.3">
      <c r="A293" s="134">
        <v>9</v>
      </c>
      <c r="B293" s="135" t="s">
        <v>375</v>
      </c>
      <c r="C293" s="134" t="s">
        <v>376</v>
      </c>
      <c r="D293" s="136" t="s">
        <v>11</v>
      </c>
      <c r="E293" s="136">
        <v>1</v>
      </c>
      <c r="F293" s="136" t="s">
        <v>118</v>
      </c>
      <c r="G293" s="136">
        <v>1</v>
      </c>
      <c r="H293" s="226" t="s">
        <v>119</v>
      </c>
    </row>
    <row r="294" spans="1:8" x14ac:dyDescent="0.3">
      <c r="A294" s="134">
        <v>10</v>
      </c>
      <c r="B294" s="135" t="s">
        <v>289</v>
      </c>
      <c r="C294" s="264" t="s">
        <v>377</v>
      </c>
      <c r="D294" s="136" t="s">
        <v>11</v>
      </c>
      <c r="E294" s="136">
        <v>1</v>
      </c>
      <c r="F294" s="136" t="s">
        <v>118</v>
      </c>
      <c r="G294" s="136">
        <v>1</v>
      </c>
      <c r="H294" s="226" t="s">
        <v>119</v>
      </c>
    </row>
    <row r="295" spans="1:8" x14ac:dyDescent="0.3">
      <c r="A295" s="134">
        <v>11</v>
      </c>
      <c r="B295" s="135" t="s">
        <v>378</v>
      </c>
      <c r="C295" s="263" t="s">
        <v>379</v>
      </c>
      <c r="D295" s="136" t="s">
        <v>11</v>
      </c>
      <c r="E295" s="136">
        <v>10</v>
      </c>
      <c r="F295" s="136" t="s">
        <v>118</v>
      </c>
      <c r="G295" s="136">
        <v>10</v>
      </c>
      <c r="H295" s="226" t="s">
        <v>119</v>
      </c>
    </row>
    <row r="296" spans="1:8" x14ac:dyDescent="0.3">
      <c r="A296" s="134">
        <v>12</v>
      </c>
      <c r="B296" s="135" t="s">
        <v>380</v>
      </c>
      <c r="C296" s="263" t="s">
        <v>381</v>
      </c>
      <c r="D296" s="136" t="s">
        <v>11</v>
      </c>
      <c r="E296" s="136">
        <v>1</v>
      </c>
      <c r="F296" s="136" t="s">
        <v>118</v>
      </c>
      <c r="G296" s="136">
        <v>1</v>
      </c>
      <c r="H296" s="226" t="s">
        <v>119</v>
      </c>
    </row>
    <row r="297" spans="1:8" x14ac:dyDescent="0.3">
      <c r="A297" s="134">
        <v>13</v>
      </c>
      <c r="B297" s="135" t="s">
        <v>382</v>
      </c>
      <c r="C297" s="264" t="s">
        <v>383</v>
      </c>
      <c r="D297" s="136" t="s">
        <v>11</v>
      </c>
      <c r="E297" s="136">
        <v>2</v>
      </c>
      <c r="F297" s="136" t="s">
        <v>118</v>
      </c>
      <c r="G297" s="136">
        <v>2</v>
      </c>
      <c r="H297" s="226" t="s">
        <v>119</v>
      </c>
    </row>
    <row r="298" spans="1:8" x14ac:dyDescent="0.3">
      <c r="A298" s="134">
        <v>14</v>
      </c>
      <c r="B298" s="135" t="s">
        <v>384</v>
      </c>
      <c r="C298" s="264" t="s">
        <v>385</v>
      </c>
      <c r="D298" s="136" t="s">
        <v>11</v>
      </c>
      <c r="E298" s="136">
        <v>1</v>
      </c>
      <c r="F298" s="136" t="s">
        <v>118</v>
      </c>
      <c r="G298" s="136">
        <v>1</v>
      </c>
      <c r="H298" s="226" t="s">
        <v>119</v>
      </c>
    </row>
    <row r="299" spans="1:8" x14ac:dyDescent="0.3">
      <c r="A299" s="134">
        <v>15</v>
      </c>
      <c r="B299" s="135" t="s">
        <v>386</v>
      </c>
      <c r="C299" s="264" t="s">
        <v>387</v>
      </c>
      <c r="D299" s="136" t="s">
        <v>11</v>
      </c>
      <c r="E299" s="136">
        <v>6</v>
      </c>
      <c r="F299" s="136" t="s">
        <v>118</v>
      </c>
      <c r="G299" s="136">
        <v>6</v>
      </c>
      <c r="H299" s="226" t="s">
        <v>119</v>
      </c>
    </row>
    <row r="300" spans="1:8" x14ac:dyDescent="0.3">
      <c r="A300" s="134">
        <v>16</v>
      </c>
      <c r="B300" s="135" t="s">
        <v>388</v>
      </c>
      <c r="C300" s="263" t="s">
        <v>389</v>
      </c>
      <c r="D300" s="136" t="s">
        <v>11</v>
      </c>
      <c r="E300" s="136">
        <v>1</v>
      </c>
      <c r="F300" s="136" t="s">
        <v>118</v>
      </c>
      <c r="G300" s="136">
        <v>1</v>
      </c>
      <c r="H300" s="226" t="s">
        <v>119</v>
      </c>
    </row>
    <row r="301" spans="1:8" x14ac:dyDescent="0.3">
      <c r="A301" s="134">
        <v>17</v>
      </c>
      <c r="B301" s="135" t="s">
        <v>390</v>
      </c>
      <c r="C301" s="263" t="s">
        <v>391</v>
      </c>
      <c r="D301" s="136" t="s">
        <v>7</v>
      </c>
      <c r="E301" s="136">
        <v>2</v>
      </c>
      <c r="F301" s="136" t="s">
        <v>118</v>
      </c>
      <c r="G301" s="136">
        <v>2</v>
      </c>
      <c r="H301" s="226" t="s">
        <v>119</v>
      </c>
    </row>
    <row r="302" spans="1:8" x14ac:dyDescent="0.3">
      <c r="A302" s="141">
        <v>19</v>
      </c>
      <c r="B302" s="142" t="s">
        <v>392</v>
      </c>
      <c r="C302" s="263" t="s">
        <v>393</v>
      </c>
      <c r="D302" s="136" t="s">
        <v>7</v>
      </c>
      <c r="E302" s="136">
        <v>1</v>
      </c>
      <c r="F302" s="136" t="s">
        <v>118</v>
      </c>
      <c r="G302" s="136">
        <v>1</v>
      </c>
      <c r="H302" s="226" t="s">
        <v>119</v>
      </c>
    </row>
    <row r="303" spans="1:8" x14ac:dyDescent="0.3">
      <c r="A303" s="141">
        <v>20</v>
      </c>
      <c r="B303" s="143" t="s">
        <v>394</v>
      </c>
      <c r="C303" s="53" t="s">
        <v>395</v>
      </c>
      <c r="D303" s="136" t="s">
        <v>11</v>
      </c>
      <c r="E303" s="7">
        <v>1</v>
      </c>
      <c r="F303" s="136" t="s">
        <v>118</v>
      </c>
      <c r="G303" s="7">
        <v>1</v>
      </c>
      <c r="H303" s="226" t="s">
        <v>119</v>
      </c>
    </row>
    <row r="304" spans="1:8" x14ac:dyDescent="0.3">
      <c r="A304" s="141">
        <v>21</v>
      </c>
      <c r="B304" s="144" t="s">
        <v>396</v>
      </c>
      <c r="C304" s="266" t="s">
        <v>397</v>
      </c>
      <c r="D304" s="145" t="s">
        <v>11</v>
      </c>
      <c r="E304" s="146">
        <v>1</v>
      </c>
      <c r="F304" s="146" t="s">
        <v>6</v>
      </c>
      <c r="G304" s="146">
        <v>1</v>
      </c>
      <c r="H304" s="228" t="s">
        <v>119</v>
      </c>
    </row>
    <row r="305" spans="1:8" x14ac:dyDescent="0.3">
      <c r="A305" s="141">
        <v>22</v>
      </c>
      <c r="B305" s="135" t="s">
        <v>398</v>
      </c>
      <c r="C305" s="251" t="s">
        <v>399</v>
      </c>
      <c r="D305" s="136" t="s">
        <v>11</v>
      </c>
      <c r="E305" s="7">
        <v>1</v>
      </c>
      <c r="F305" s="136" t="s">
        <v>118</v>
      </c>
      <c r="G305" s="7">
        <v>1</v>
      </c>
      <c r="H305" s="226" t="s">
        <v>119</v>
      </c>
    </row>
    <row r="306" spans="1:8" x14ac:dyDescent="0.3">
      <c r="A306" s="141">
        <v>23</v>
      </c>
      <c r="B306" s="135" t="s">
        <v>400</v>
      </c>
      <c r="C306" s="251" t="s">
        <v>401</v>
      </c>
      <c r="D306" s="136" t="s">
        <v>7</v>
      </c>
      <c r="E306" s="7">
        <v>1</v>
      </c>
      <c r="F306" s="136" t="s">
        <v>118</v>
      </c>
      <c r="G306" s="7">
        <v>1</v>
      </c>
      <c r="H306" s="226" t="s">
        <v>119</v>
      </c>
    </row>
    <row r="307" spans="1:8" x14ac:dyDescent="0.3">
      <c r="A307" s="141">
        <v>24</v>
      </c>
      <c r="B307" s="135" t="s">
        <v>402</v>
      </c>
      <c r="C307" s="251" t="s">
        <v>403</v>
      </c>
      <c r="D307" s="136" t="s">
        <v>11</v>
      </c>
      <c r="E307" s="7">
        <v>1</v>
      </c>
      <c r="F307" s="136" t="s">
        <v>118</v>
      </c>
      <c r="G307" s="7">
        <v>1</v>
      </c>
      <c r="H307" s="226" t="s">
        <v>119</v>
      </c>
    </row>
    <row r="308" spans="1:8" x14ac:dyDescent="0.3">
      <c r="A308" s="141">
        <v>25</v>
      </c>
      <c r="B308" s="135" t="s">
        <v>400</v>
      </c>
      <c r="C308" s="251" t="s">
        <v>401</v>
      </c>
      <c r="D308" s="136" t="s">
        <v>7</v>
      </c>
      <c r="E308" s="7">
        <v>1</v>
      </c>
      <c r="F308" s="136" t="s">
        <v>118</v>
      </c>
      <c r="G308" s="7">
        <v>1</v>
      </c>
      <c r="H308" s="226" t="s">
        <v>119</v>
      </c>
    </row>
    <row r="309" spans="1:8" ht="27.6" x14ac:dyDescent="0.3">
      <c r="A309" s="141">
        <v>26</v>
      </c>
      <c r="B309" s="138" t="s">
        <v>404</v>
      </c>
      <c r="C309" s="261" t="s">
        <v>405</v>
      </c>
      <c r="D309" s="136" t="s">
        <v>11</v>
      </c>
      <c r="E309" s="10">
        <v>5</v>
      </c>
      <c r="F309" s="147" t="s">
        <v>118</v>
      </c>
      <c r="G309" s="10">
        <v>5</v>
      </c>
      <c r="H309" s="229" t="s">
        <v>119</v>
      </c>
    </row>
    <row r="310" spans="1:8" x14ac:dyDescent="0.3">
      <c r="A310" s="141">
        <v>27</v>
      </c>
      <c r="B310" s="148" t="s">
        <v>406</v>
      </c>
      <c r="C310" s="265" t="s">
        <v>407</v>
      </c>
      <c r="D310" s="140" t="s">
        <v>11</v>
      </c>
      <c r="E310" s="139">
        <v>2</v>
      </c>
      <c r="F310" s="140" t="s">
        <v>118</v>
      </c>
      <c r="G310" s="139">
        <v>2</v>
      </c>
      <c r="H310" s="227" t="s">
        <v>119</v>
      </c>
    </row>
    <row r="311" spans="1:8" x14ac:dyDescent="0.3">
      <c r="A311" s="141">
        <v>28</v>
      </c>
      <c r="B311" s="135" t="s">
        <v>408</v>
      </c>
      <c r="C311" s="263" t="s">
        <v>409</v>
      </c>
      <c r="D311" s="140" t="s">
        <v>11</v>
      </c>
      <c r="E311" s="7">
        <v>2</v>
      </c>
      <c r="F311" s="136" t="s">
        <v>118</v>
      </c>
      <c r="G311" s="7">
        <v>2</v>
      </c>
      <c r="H311" s="226" t="s">
        <v>119</v>
      </c>
    </row>
    <row r="312" spans="1:8" x14ac:dyDescent="0.3">
      <c r="A312" s="149">
        <v>29</v>
      </c>
      <c r="B312" s="135" t="s">
        <v>410</v>
      </c>
      <c r="C312" s="264" t="s">
        <v>411</v>
      </c>
      <c r="D312" s="140" t="s">
        <v>7</v>
      </c>
      <c r="E312" s="139">
        <v>2</v>
      </c>
      <c r="F312" s="140" t="s">
        <v>118</v>
      </c>
      <c r="G312" s="139">
        <v>2</v>
      </c>
      <c r="H312" s="227" t="s">
        <v>119</v>
      </c>
    </row>
    <row r="313" spans="1:8" ht="18.600000000000001" thickBot="1" x14ac:dyDescent="0.35">
      <c r="A313" s="396" t="s">
        <v>149</v>
      </c>
      <c r="B313" s="397"/>
      <c r="C313" s="397"/>
      <c r="D313" s="397"/>
      <c r="E313" s="397"/>
      <c r="F313" s="397"/>
      <c r="G313" s="397"/>
      <c r="H313" s="397"/>
    </row>
    <row r="314" spans="1:8" x14ac:dyDescent="0.3">
      <c r="A314" s="439" t="s">
        <v>105</v>
      </c>
      <c r="B314" s="440"/>
      <c r="C314" s="440"/>
      <c r="D314" s="440"/>
      <c r="E314" s="440"/>
      <c r="F314" s="440"/>
      <c r="G314" s="440"/>
      <c r="H314" s="441"/>
    </row>
    <row r="315" spans="1:8" x14ac:dyDescent="0.3">
      <c r="A315" s="442" t="s">
        <v>412</v>
      </c>
      <c r="B315" s="443"/>
      <c r="C315" s="443"/>
      <c r="D315" s="443"/>
      <c r="E315" s="443"/>
      <c r="F315" s="443"/>
      <c r="G315" s="443"/>
      <c r="H315" s="444"/>
    </row>
    <row r="316" spans="1:8" x14ac:dyDescent="0.3">
      <c r="A316" s="442" t="s">
        <v>358</v>
      </c>
      <c r="B316" s="443"/>
      <c r="C316" s="443"/>
      <c r="D316" s="443"/>
      <c r="E316" s="443"/>
      <c r="F316" s="443"/>
      <c r="G316" s="443"/>
      <c r="H316" s="444"/>
    </row>
    <row r="317" spans="1:8" x14ac:dyDescent="0.3">
      <c r="A317" s="442" t="s">
        <v>413</v>
      </c>
      <c r="B317" s="443"/>
      <c r="C317" s="443"/>
      <c r="D317" s="443"/>
      <c r="E317" s="443"/>
      <c r="F317" s="443"/>
      <c r="G317" s="443"/>
      <c r="H317" s="444"/>
    </row>
    <row r="318" spans="1:8" x14ac:dyDescent="0.3">
      <c r="A318" s="442" t="s">
        <v>109</v>
      </c>
      <c r="B318" s="443"/>
      <c r="C318" s="443"/>
      <c r="D318" s="443"/>
      <c r="E318" s="443"/>
      <c r="F318" s="443"/>
      <c r="G318" s="443"/>
      <c r="H318" s="444"/>
    </row>
    <row r="319" spans="1:8" x14ac:dyDescent="0.3">
      <c r="A319" s="442" t="s">
        <v>359</v>
      </c>
      <c r="B319" s="443"/>
      <c r="C319" s="443"/>
      <c r="D319" s="443"/>
      <c r="E319" s="443"/>
      <c r="F319" s="443"/>
      <c r="G319" s="443"/>
      <c r="H319" s="444"/>
    </row>
    <row r="320" spans="1:8" x14ac:dyDescent="0.3">
      <c r="A320" s="442" t="s">
        <v>414</v>
      </c>
      <c r="B320" s="443"/>
      <c r="C320" s="443"/>
      <c r="D320" s="443"/>
      <c r="E320" s="443"/>
      <c r="F320" s="443"/>
      <c r="G320" s="443"/>
      <c r="H320" s="444"/>
    </row>
    <row r="321" spans="1:8" x14ac:dyDescent="0.3">
      <c r="A321" s="442" t="s">
        <v>112</v>
      </c>
      <c r="B321" s="443"/>
      <c r="C321" s="443"/>
      <c r="D321" s="443"/>
      <c r="E321" s="443"/>
      <c r="F321" s="443"/>
      <c r="G321" s="443"/>
      <c r="H321" s="444"/>
    </row>
    <row r="322" spans="1:8" ht="15" thickBot="1" x14ac:dyDescent="0.35">
      <c r="A322" s="516" t="s">
        <v>113</v>
      </c>
      <c r="B322" s="517"/>
      <c r="C322" s="517"/>
      <c r="D322" s="517"/>
      <c r="E322" s="517"/>
      <c r="F322" s="517"/>
      <c r="G322" s="517"/>
      <c r="H322" s="518"/>
    </row>
    <row r="323" spans="1:8" ht="41.4" x14ac:dyDescent="0.3">
      <c r="A323" s="102" t="s">
        <v>0</v>
      </c>
      <c r="B323" s="102" t="s">
        <v>1</v>
      </c>
      <c r="C323" s="262" t="s">
        <v>10</v>
      </c>
      <c r="D323" s="102" t="s">
        <v>2</v>
      </c>
      <c r="E323" s="102" t="s">
        <v>4</v>
      </c>
      <c r="F323" s="102" t="s">
        <v>3</v>
      </c>
      <c r="G323" s="102" t="s">
        <v>8</v>
      </c>
      <c r="H323" s="125" t="s">
        <v>114</v>
      </c>
    </row>
    <row r="324" spans="1:8" ht="27.6" x14ac:dyDescent="0.3">
      <c r="A324" s="121">
        <v>1</v>
      </c>
      <c r="B324" s="150" t="s">
        <v>415</v>
      </c>
      <c r="C324" s="267" t="s">
        <v>416</v>
      </c>
      <c r="D324" s="121" t="s">
        <v>7</v>
      </c>
      <c r="E324" s="121">
        <v>1</v>
      </c>
      <c r="F324" s="112" t="s">
        <v>417</v>
      </c>
      <c r="G324" s="109">
        <v>25</v>
      </c>
      <c r="H324" s="227" t="s">
        <v>119</v>
      </c>
    </row>
    <row r="325" spans="1:8" ht="18.600000000000001" thickBot="1" x14ac:dyDescent="0.35">
      <c r="A325" s="399" t="s">
        <v>15</v>
      </c>
      <c r="B325" s="400"/>
      <c r="C325" s="400"/>
      <c r="D325" s="400"/>
      <c r="E325" s="400"/>
      <c r="F325" s="400"/>
      <c r="G325" s="400"/>
      <c r="H325" s="400"/>
    </row>
    <row r="326" spans="1:8" x14ac:dyDescent="0.3">
      <c r="A326" s="439" t="s">
        <v>105</v>
      </c>
      <c r="B326" s="440"/>
      <c r="C326" s="440"/>
      <c r="D326" s="440"/>
      <c r="E326" s="440"/>
      <c r="F326" s="440"/>
      <c r="G326" s="440"/>
      <c r="H326" s="441"/>
    </row>
    <row r="327" spans="1:8" x14ac:dyDescent="0.3">
      <c r="A327" s="419" t="s">
        <v>418</v>
      </c>
      <c r="B327" s="420"/>
      <c r="C327" s="420"/>
      <c r="D327" s="420"/>
      <c r="E327" s="420"/>
      <c r="F327" s="420"/>
      <c r="G327" s="420"/>
      <c r="H327" s="421"/>
    </row>
    <row r="328" spans="1:8" x14ac:dyDescent="0.3">
      <c r="A328" s="442" t="s">
        <v>358</v>
      </c>
      <c r="B328" s="443"/>
      <c r="C328" s="443"/>
      <c r="D328" s="443"/>
      <c r="E328" s="443"/>
      <c r="F328" s="443"/>
      <c r="G328" s="443"/>
      <c r="H328" s="444"/>
    </row>
    <row r="329" spans="1:8" x14ac:dyDescent="0.3">
      <c r="A329" s="442" t="s">
        <v>419</v>
      </c>
      <c r="B329" s="443"/>
      <c r="C329" s="443"/>
      <c r="D329" s="443"/>
      <c r="E329" s="443"/>
      <c r="F329" s="443"/>
      <c r="G329" s="443"/>
      <c r="H329" s="444"/>
    </row>
    <row r="330" spans="1:8" x14ac:dyDescent="0.3">
      <c r="A330" s="442" t="s">
        <v>109</v>
      </c>
      <c r="B330" s="443"/>
      <c r="C330" s="443"/>
      <c r="D330" s="443"/>
      <c r="E330" s="443"/>
      <c r="F330" s="443"/>
      <c r="G330" s="443"/>
      <c r="H330" s="444"/>
    </row>
    <row r="331" spans="1:8" x14ac:dyDescent="0.3">
      <c r="A331" s="442" t="s">
        <v>110</v>
      </c>
      <c r="B331" s="443"/>
      <c r="C331" s="443"/>
      <c r="D331" s="443"/>
      <c r="E331" s="443"/>
      <c r="F331" s="443"/>
      <c r="G331" s="443"/>
      <c r="H331" s="444"/>
    </row>
    <row r="332" spans="1:8" x14ac:dyDescent="0.3">
      <c r="A332" s="442" t="s">
        <v>420</v>
      </c>
      <c r="B332" s="443"/>
      <c r="C332" s="443"/>
      <c r="D332" s="443"/>
      <c r="E332" s="443"/>
      <c r="F332" s="443"/>
      <c r="G332" s="443"/>
      <c r="H332" s="444"/>
    </row>
    <row r="333" spans="1:8" x14ac:dyDescent="0.3">
      <c r="A333" s="442" t="s">
        <v>112</v>
      </c>
      <c r="B333" s="443"/>
      <c r="C333" s="443"/>
      <c r="D333" s="443"/>
      <c r="E333" s="443"/>
      <c r="F333" s="443"/>
      <c r="G333" s="443"/>
      <c r="H333" s="444"/>
    </row>
    <row r="334" spans="1:8" ht="15" thickBot="1" x14ac:dyDescent="0.35">
      <c r="A334" s="516" t="s">
        <v>167</v>
      </c>
      <c r="B334" s="517"/>
      <c r="C334" s="517"/>
      <c r="D334" s="517"/>
      <c r="E334" s="517"/>
      <c r="F334" s="517"/>
      <c r="G334" s="517"/>
      <c r="H334" s="518"/>
    </row>
    <row r="335" spans="1:8" ht="41.4" x14ac:dyDescent="0.3">
      <c r="A335" s="101" t="s">
        <v>0</v>
      </c>
      <c r="B335" s="102" t="s">
        <v>1</v>
      </c>
      <c r="C335" s="262" t="s">
        <v>10</v>
      </c>
      <c r="D335" s="102" t="s">
        <v>2</v>
      </c>
      <c r="E335" s="102" t="s">
        <v>4</v>
      </c>
      <c r="F335" s="102" t="s">
        <v>3</v>
      </c>
      <c r="G335" s="102" t="s">
        <v>8</v>
      </c>
      <c r="H335" s="125" t="s">
        <v>114</v>
      </c>
    </row>
    <row r="336" spans="1:8" ht="41.4" x14ac:dyDescent="0.3">
      <c r="A336" s="151">
        <v>1</v>
      </c>
      <c r="B336" s="152" t="s">
        <v>421</v>
      </c>
      <c r="C336" s="263" t="s">
        <v>422</v>
      </c>
      <c r="D336" s="153" t="s">
        <v>5</v>
      </c>
      <c r="E336" s="153">
        <v>1</v>
      </c>
      <c r="F336" s="136" t="s">
        <v>118</v>
      </c>
      <c r="G336" s="7">
        <f>E336</f>
        <v>1</v>
      </c>
      <c r="H336" s="226" t="s">
        <v>119</v>
      </c>
    </row>
    <row r="337" spans="1:8" x14ac:dyDescent="0.3">
      <c r="A337" s="100">
        <v>3</v>
      </c>
      <c r="B337" s="137" t="s">
        <v>340</v>
      </c>
      <c r="C337" s="263" t="s">
        <v>423</v>
      </c>
      <c r="D337" s="153" t="s">
        <v>5</v>
      </c>
      <c r="E337" s="7">
        <v>1</v>
      </c>
      <c r="F337" s="136" t="s">
        <v>118</v>
      </c>
      <c r="G337" s="7">
        <v>1</v>
      </c>
      <c r="H337" s="226" t="s">
        <v>119</v>
      </c>
    </row>
    <row r="338" spans="1:8" x14ac:dyDescent="0.3">
      <c r="A338" s="100">
        <v>6</v>
      </c>
      <c r="B338" s="137" t="s">
        <v>424</v>
      </c>
      <c r="C338" s="251" t="s">
        <v>425</v>
      </c>
      <c r="D338" s="153" t="s">
        <v>5</v>
      </c>
      <c r="E338" s="7">
        <v>1</v>
      </c>
      <c r="F338" s="136" t="s">
        <v>118</v>
      </c>
      <c r="G338" s="7">
        <f t="shared" ref="G338:G341" si="0">E338</f>
        <v>1</v>
      </c>
      <c r="H338" s="226" t="s">
        <v>119</v>
      </c>
    </row>
    <row r="339" spans="1:8" x14ac:dyDescent="0.3">
      <c r="A339" s="100">
        <v>7</v>
      </c>
      <c r="B339" s="137" t="s">
        <v>426</v>
      </c>
      <c r="C339" s="263" t="s">
        <v>427</v>
      </c>
      <c r="D339" s="7" t="s">
        <v>7</v>
      </c>
      <c r="E339" s="7">
        <v>1</v>
      </c>
      <c r="F339" s="136" t="s">
        <v>118</v>
      </c>
      <c r="G339" s="7">
        <f t="shared" si="0"/>
        <v>1</v>
      </c>
      <c r="H339" s="226" t="s">
        <v>119</v>
      </c>
    </row>
    <row r="340" spans="1:8" x14ac:dyDescent="0.3">
      <c r="A340" s="100">
        <v>8</v>
      </c>
      <c r="B340" s="135" t="s">
        <v>428</v>
      </c>
      <c r="C340" s="268" t="s">
        <v>429</v>
      </c>
      <c r="D340" s="7" t="s">
        <v>7</v>
      </c>
      <c r="E340" s="7">
        <v>1</v>
      </c>
      <c r="F340" s="136" t="s">
        <v>118</v>
      </c>
      <c r="G340" s="7">
        <f t="shared" si="0"/>
        <v>1</v>
      </c>
      <c r="H340" s="226" t="s">
        <v>119</v>
      </c>
    </row>
    <row r="341" spans="1:8" x14ac:dyDescent="0.3">
      <c r="A341" s="100">
        <v>9</v>
      </c>
      <c r="B341" s="135" t="s">
        <v>430</v>
      </c>
      <c r="C341" s="269" t="s">
        <v>431</v>
      </c>
      <c r="D341" s="7" t="s">
        <v>7</v>
      </c>
      <c r="E341" s="7">
        <v>1</v>
      </c>
      <c r="F341" s="136" t="s">
        <v>118</v>
      </c>
      <c r="G341" s="7">
        <f t="shared" si="0"/>
        <v>1</v>
      </c>
      <c r="H341" s="226" t="s">
        <v>119</v>
      </c>
    </row>
    <row r="342" spans="1:8" x14ac:dyDescent="0.3">
      <c r="A342" s="100">
        <v>10</v>
      </c>
      <c r="B342" s="135" t="s">
        <v>432</v>
      </c>
      <c r="C342" s="250" t="s">
        <v>433</v>
      </c>
      <c r="D342" s="7" t="s">
        <v>11</v>
      </c>
      <c r="E342" s="7">
        <v>1</v>
      </c>
      <c r="F342" s="136" t="s">
        <v>118</v>
      </c>
      <c r="G342" s="7">
        <v>1</v>
      </c>
      <c r="H342" s="226" t="s">
        <v>148</v>
      </c>
    </row>
    <row r="343" spans="1:8" x14ac:dyDescent="0.3">
      <c r="A343" s="100">
        <v>11</v>
      </c>
      <c r="B343" s="100" t="s">
        <v>434</v>
      </c>
      <c r="C343" s="251" t="s">
        <v>435</v>
      </c>
      <c r="D343" s="153" t="s">
        <v>11</v>
      </c>
      <c r="E343" s="7">
        <v>1</v>
      </c>
      <c r="F343" s="136" t="s">
        <v>118</v>
      </c>
      <c r="G343" s="7">
        <v>1</v>
      </c>
      <c r="H343" s="226" t="s">
        <v>119</v>
      </c>
    </row>
    <row r="344" spans="1:8" x14ac:dyDescent="0.3">
      <c r="A344" s="100">
        <v>12</v>
      </c>
      <c r="B344" s="101" t="s">
        <v>436</v>
      </c>
      <c r="C344" s="251" t="s">
        <v>437</v>
      </c>
      <c r="D344" s="153" t="s">
        <v>11</v>
      </c>
      <c r="E344" s="7">
        <v>1</v>
      </c>
      <c r="F344" s="136" t="s">
        <v>118</v>
      </c>
      <c r="G344" s="7">
        <v>1</v>
      </c>
      <c r="H344" s="226" t="s">
        <v>119</v>
      </c>
    </row>
    <row r="345" spans="1:8" ht="21" x14ac:dyDescent="0.3">
      <c r="A345" s="425" t="s">
        <v>14</v>
      </c>
      <c r="B345" s="426"/>
      <c r="C345" s="426"/>
      <c r="D345" s="426"/>
      <c r="E345" s="426"/>
      <c r="F345" s="426"/>
      <c r="G345" s="426"/>
      <c r="H345" s="426"/>
    </row>
    <row r="346" spans="1:8" ht="41.4" x14ac:dyDescent="0.3">
      <c r="A346" s="101" t="s">
        <v>0</v>
      </c>
      <c r="B346" s="102" t="s">
        <v>1</v>
      </c>
      <c r="C346" s="7" t="s">
        <v>10</v>
      </c>
      <c r="D346" s="102" t="s">
        <v>2</v>
      </c>
      <c r="E346" s="102" t="s">
        <v>4</v>
      </c>
      <c r="F346" s="102" t="s">
        <v>3</v>
      </c>
      <c r="G346" s="102" t="s">
        <v>8</v>
      </c>
      <c r="H346" s="125" t="s">
        <v>114</v>
      </c>
    </row>
    <row r="347" spans="1:8" x14ac:dyDescent="0.3">
      <c r="A347" s="151">
        <v>1</v>
      </c>
      <c r="B347" s="154" t="s">
        <v>19</v>
      </c>
      <c r="C347" s="249" t="s">
        <v>438</v>
      </c>
      <c r="D347" s="9" t="s">
        <v>9</v>
      </c>
      <c r="E347" s="8">
        <v>1</v>
      </c>
      <c r="F347" s="8" t="s">
        <v>118</v>
      </c>
      <c r="G347" s="9">
        <f>E347</f>
        <v>1</v>
      </c>
      <c r="H347" s="230" t="s">
        <v>148</v>
      </c>
    </row>
    <row r="348" spans="1:8" x14ac:dyDescent="0.3">
      <c r="A348" s="100">
        <v>2</v>
      </c>
      <c r="B348" s="52" t="s">
        <v>439</v>
      </c>
      <c r="C348" s="249" t="s">
        <v>440</v>
      </c>
      <c r="D348" s="9" t="s">
        <v>9</v>
      </c>
      <c r="E348" s="9">
        <v>1</v>
      </c>
      <c r="F348" s="8" t="s">
        <v>118</v>
      </c>
      <c r="G348" s="9">
        <f>E348</f>
        <v>1</v>
      </c>
      <c r="H348" s="230" t="s">
        <v>148</v>
      </c>
    </row>
    <row r="349" spans="1:8" x14ac:dyDescent="0.3">
      <c r="A349" s="519" t="s">
        <v>441</v>
      </c>
      <c r="B349" s="520"/>
      <c r="C349" s="520"/>
      <c r="D349" s="520"/>
      <c r="E349" s="520"/>
      <c r="F349" s="520"/>
      <c r="G349" s="520"/>
      <c r="H349" s="521"/>
    </row>
    <row r="350" spans="1:8" x14ac:dyDescent="0.3">
      <c r="A350" s="522"/>
      <c r="B350" s="523"/>
      <c r="C350" s="523"/>
      <c r="D350" s="523"/>
      <c r="E350" s="523"/>
      <c r="F350" s="523"/>
      <c r="G350" s="523"/>
      <c r="H350" s="524"/>
    </row>
    <row r="351" spans="1:8" x14ac:dyDescent="0.3">
      <c r="A351" s="525" t="s">
        <v>442</v>
      </c>
      <c r="B351" s="499"/>
      <c r="C351" s="499"/>
      <c r="D351" s="499"/>
      <c r="E351" s="499"/>
      <c r="F351" s="499"/>
      <c r="G351" s="499"/>
      <c r="H351" s="500"/>
    </row>
    <row r="352" spans="1:8" x14ac:dyDescent="0.3">
      <c r="A352" s="482" t="s">
        <v>443</v>
      </c>
      <c r="B352" s="483"/>
      <c r="C352" s="483"/>
      <c r="D352" s="483"/>
      <c r="E352" s="156"/>
      <c r="F352" s="156"/>
      <c r="G352" s="156"/>
      <c r="H352" s="156"/>
    </row>
    <row r="353" spans="1:8" x14ac:dyDescent="0.3">
      <c r="A353" s="482" t="s">
        <v>444</v>
      </c>
      <c r="B353" s="483"/>
      <c r="C353" s="483"/>
      <c r="D353" s="483"/>
      <c r="E353" s="483"/>
      <c r="F353" s="483"/>
      <c r="G353" s="483"/>
      <c r="H353" s="484"/>
    </row>
    <row r="354" spans="1:8" x14ac:dyDescent="0.3">
      <c r="A354" s="507" t="s">
        <v>445</v>
      </c>
      <c r="B354" s="508"/>
      <c r="C354" s="508"/>
      <c r="D354" s="508"/>
      <c r="E354" s="158"/>
      <c r="F354" s="158"/>
      <c r="G354" s="158"/>
      <c r="H354" s="158"/>
    </row>
    <row r="355" spans="1:8" x14ac:dyDescent="0.3">
      <c r="A355" s="509" t="s">
        <v>446</v>
      </c>
      <c r="B355" s="510"/>
      <c r="C355" s="510"/>
      <c r="D355" s="510"/>
      <c r="E355" s="510"/>
      <c r="F355" s="510"/>
      <c r="G355" s="510"/>
      <c r="H355" s="511"/>
    </row>
    <row r="356" spans="1:8" x14ac:dyDescent="0.3">
      <c r="A356" s="512" t="s">
        <v>103</v>
      </c>
      <c r="B356" s="502"/>
      <c r="C356" s="503"/>
      <c r="D356" s="513" t="s">
        <v>447</v>
      </c>
      <c r="E356" s="514"/>
      <c r="F356" s="514"/>
      <c r="G356" s="514"/>
      <c r="H356" s="515"/>
    </row>
    <row r="357" spans="1:8" x14ac:dyDescent="0.3">
      <c r="A357" s="501" t="s">
        <v>12</v>
      </c>
      <c r="B357" s="502"/>
      <c r="C357" s="502"/>
      <c r="D357" s="502"/>
      <c r="E357" s="502"/>
      <c r="F357" s="502"/>
      <c r="G357" s="502"/>
      <c r="H357" s="503"/>
    </row>
    <row r="358" spans="1:8" x14ac:dyDescent="0.3">
      <c r="A358" s="498" t="s">
        <v>448</v>
      </c>
      <c r="B358" s="499"/>
      <c r="C358" s="499"/>
      <c r="D358" s="499"/>
      <c r="E358" s="499"/>
      <c r="F358" s="499"/>
      <c r="G358" s="499"/>
      <c r="H358" s="500"/>
    </row>
    <row r="359" spans="1:8" x14ac:dyDescent="0.3">
      <c r="A359" s="482" t="s">
        <v>449</v>
      </c>
      <c r="B359" s="483"/>
      <c r="C359" s="483"/>
      <c r="D359" s="483"/>
      <c r="E359" s="156"/>
      <c r="F359" s="156"/>
      <c r="G359" s="156"/>
      <c r="H359" s="156"/>
    </row>
    <row r="360" spans="1:8" x14ac:dyDescent="0.3">
      <c r="A360" s="482" t="s">
        <v>450</v>
      </c>
      <c r="B360" s="483"/>
      <c r="C360" s="483"/>
      <c r="D360" s="483"/>
      <c r="E360" s="483"/>
      <c r="F360" s="483"/>
      <c r="G360" s="483"/>
      <c r="H360" s="484"/>
    </row>
    <row r="361" spans="1:8" x14ac:dyDescent="0.3">
      <c r="A361" s="482" t="s">
        <v>451</v>
      </c>
      <c r="B361" s="483"/>
      <c r="C361" s="483"/>
      <c r="D361" s="483"/>
      <c r="E361" s="483"/>
      <c r="F361" s="483"/>
      <c r="G361" s="483"/>
      <c r="H361" s="484"/>
    </row>
    <row r="362" spans="1:8" x14ac:dyDescent="0.3">
      <c r="A362" s="155" t="s">
        <v>452</v>
      </c>
      <c r="B362" s="156"/>
      <c r="C362" s="156"/>
      <c r="D362" s="156"/>
      <c r="E362" s="156"/>
      <c r="F362" s="156"/>
      <c r="G362" s="156"/>
      <c r="H362" s="156"/>
    </row>
    <row r="363" spans="1:8" x14ac:dyDescent="0.3">
      <c r="A363" s="155" t="s">
        <v>453</v>
      </c>
      <c r="B363" s="156"/>
      <c r="C363" s="156"/>
      <c r="D363" s="156"/>
      <c r="E363" s="156"/>
      <c r="F363" s="156"/>
      <c r="G363" s="156"/>
      <c r="H363" s="156"/>
    </row>
    <row r="364" spans="1:8" x14ac:dyDescent="0.3">
      <c r="A364" s="155" t="s">
        <v>454</v>
      </c>
      <c r="B364" s="156"/>
      <c r="C364" s="156"/>
      <c r="D364" s="156"/>
      <c r="E364" s="156"/>
      <c r="F364" s="156"/>
      <c r="G364" s="156"/>
      <c r="H364" s="156"/>
    </row>
    <row r="365" spans="1:8" x14ac:dyDescent="0.3">
      <c r="A365" s="155" t="s">
        <v>455</v>
      </c>
      <c r="B365" s="156"/>
      <c r="C365" s="156"/>
      <c r="D365" s="156"/>
      <c r="E365" s="156"/>
      <c r="F365" s="156"/>
      <c r="G365" s="156"/>
      <c r="H365" s="156"/>
    </row>
    <row r="366" spans="1:8" x14ac:dyDescent="0.3">
      <c r="A366" s="157" t="s">
        <v>270</v>
      </c>
      <c r="B366" s="158"/>
      <c r="C366" s="158"/>
      <c r="D366" s="158"/>
      <c r="E366" s="158"/>
      <c r="F366" s="158"/>
      <c r="G366" s="158"/>
      <c r="H366" s="158"/>
    </row>
    <row r="367" spans="1:8" ht="41.4" x14ac:dyDescent="0.3">
      <c r="A367" s="159" t="s">
        <v>0</v>
      </c>
      <c r="B367" s="159" t="s">
        <v>456</v>
      </c>
      <c r="C367" s="159" t="s">
        <v>10</v>
      </c>
      <c r="D367" s="159" t="s">
        <v>2</v>
      </c>
      <c r="E367" s="159" t="s">
        <v>4</v>
      </c>
      <c r="F367" s="160" t="s">
        <v>3</v>
      </c>
      <c r="G367" s="160" t="s">
        <v>8</v>
      </c>
      <c r="H367" s="231" t="s">
        <v>114</v>
      </c>
    </row>
    <row r="368" spans="1:8" x14ac:dyDescent="0.3">
      <c r="A368" s="159">
        <v>1</v>
      </c>
      <c r="B368" s="161" t="s">
        <v>457</v>
      </c>
      <c r="C368" s="159" t="s">
        <v>458</v>
      </c>
      <c r="D368" s="159" t="s">
        <v>459</v>
      </c>
      <c r="E368" s="162">
        <v>1</v>
      </c>
      <c r="F368" s="159" t="s">
        <v>118</v>
      </c>
      <c r="G368" s="159">
        <v>1</v>
      </c>
      <c r="H368" s="232" t="s">
        <v>119</v>
      </c>
    </row>
    <row r="369" spans="1:8" x14ac:dyDescent="0.3">
      <c r="A369" s="159">
        <v>2</v>
      </c>
      <c r="B369" s="160" t="s">
        <v>460</v>
      </c>
      <c r="C369" s="159" t="s">
        <v>461</v>
      </c>
      <c r="D369" s="159" t="s">
        <v>459</v>
      </c>
      <c r="E369" s="159">
        <v>10</v>
      </c>
      <c r="F369" s="159" t="s">
        <v>118</v>
      </c>
      <c r="G369" s="159">
        <v>10</v>
      </c>
      <c r="H369" s="232" t="s">
        <v>119</v>
      </c>
    </row>
    <row r="370" spans="1:8" ht="27.6" x14ac:dyDescent="0.3">
      <c r="A370" s="159">
        <v>3</v>
      </c>
      <c r="B370" s="161" t="s">
        <v>462</v>
      </c>
      <c r="C370" s="162" t="s">
        <v>463</v>
      </c>
      <c r="D370" s="162" t="s">
        <v>11</v>
      </c>
      <c r="E370" s="162">
        <v>5</v>
      </c>
      <c r="F370" s="162" t="s">
        <v>118</v>
      </c>
      <c r="G370" s="162">
        <v>5</v>
      </c>
      <c r="H370" s="233" t="s">
        <v>119</v>
      </c>
    </row>
    <row r="371" spans="1:8" x14ac:dyDescent="0.3">
      <c r="A371" s="159">
        <v>4</v>
      </c>
      <c r="B371" s="161" t="s">
        <v>464</v>
      </c>
      <c r="C371" s="270" t="s">
        <v>465</v>
      </c>
      <c r="D371" s="162" t="s">
        <v>11</v>
      </c>
      <c r="E371" s="162">
        <v>10</v>
      </c>
      <c r="F371" s="162" t="s">
        <v>118</v>
      </c>
      <c r="G371" s="162">
        <v>10</v>
      </c>
      <c r="H371" s="233" t="s">
        <v>119</v>
      </c>
    </row>
    <row r="372" spans="1:8" x14ac:dyDescent="0.3">
      <c r="A372" s="159">
        <v>5</v>
      </c>
      <c r="B372" s="161" t="s">
        <v>466</v>
      </c>
      <c r="C372" s="270" t="s">
        <v>467</v>
      </c>
      <c r="D372" s="162" t="s">
        <v>11</v>
      </c>
      <c r="E372" s="162">
        <v>10</v>
      </c>
      <c r="F372" s="162" t="s">
        <v>118</v>
      </c>
      <c r="G372" s="162">
        <v>10</v>
      </c>
      <c r="H372" s="233" t="s">
        <v>119</v>
      </c>
    </row>
    <row r="373" spans="1:8" x14ac:dyDescent="0.3">
      <c r="A373" s="159">
        <v>6</v>
      </c>
      <c r="B373" s="160" t="s">
        <v>468</v>
      </c>
      <c r="C373" s="162" t="s">
        <v>469</v>
      </c>
      <c r="D373" s="159" t="s">
        <v>11</v>
      </c>
      <c r="E373" s="159">
        <v>1</v>
      </c>
      <c r="F373" s="159" t="s">
        <v>118</v>
      </c>
      <c r="G373" s="159">
        <v>1</v>
      </c>
      <c r="H373" s="232" t="s">
        <v>119</v>
      </c>
    </row>
    <row r="374" spans="1:8" x14ac:dyDescent="0.3">
      <c r="A374" s="159">
        <v>7</v>
      </c>
      <c r="B374" s="160" t="s">
        <v>470</v>
      </c>
      <c r="C374" s="162" t="s">
        <v>471</v>
      </c>
      <c r="D374" s="159" t="s">
        <v>11</v>
      </c>
      <c r="E374" s="159">
        <v>1</v>
      </c>
      <c r="F374" s="159" t="s">
        <v>118</v>
      </c>
      <c r="G374" s="159">
        <v>1</v>
      </c>
      <c r="H374" s="232" t="s">
        <v>119</v>
      </c>
    </row>
    <row r="375" spans="1:8" x14ac:dyDescent="0.3">
      <c r="A375" s="159">
        <v>8</v>
      </c>
      <c r="B375" s="160" t="s">
        <v>472</v>
      </c>
      <c r="C375" s="271" t="s">
        <v>136</v>
      </c>
      <c r="D375" s="159" t="s">
        <v>11</v>
      </c>
      <c r="E375" s="159">
        <v>1</v>
      </c>
      <c r="F375" s="159" t="s">
        <v>118</v>
      </c>
      <c r="G375" s="159">
        <v>1</v>
      </c>
      <c r="H375" s="232" t="s">
        <v>119</v>
      </c>
    </row>
    <row r="376" spans="1:8" x14ac:dyDescent="0.3">
      <c r="A376" s="504" t="s">
        <v>473</v>
      </c>
      <c r="B376" s="505"/>
      <c r="C376" s="505"/>
      <c r="D376" s="505"/>
      <c r="E376" s="505"/>
      <c r="F376" s="505"/>
      <c r="G376" s="505"/>
      <c r="H376" s="506"/>
    </row>
    <row r="377" spans="1:8" x14ac:dyDescent="0.3">
      <c r="A377" s="492" t="s">
        <v>448</v>
      </c>
      <c r="B377" s="493"/>
      <c r="C377" s="493"/>
      <c r="D377" s="493"/>
      <c r="E377" s="493"/>
      <c r="F377" s="493"/>
      <c r="G377" s="493"/>
      <c r="H377" s="493"/>
    </row>
    <row r="378" spans="1:8" x14ac:dyDescent="0.3">
      <c r="A378" s="494" t="s">
        <v>474</v>
      </c>
      <c r="B378" s="493"/>
      <c r="C378" s="493"/>
      <c r="D378" s="493"/>
      <c r="E378" s="163"/>
      <c r="F378" s="163"/>
      <c r="G378" s="163"/>
      <c r="H378" s="163"/>
    </row>
    <row r="379" spans="1:8" x14ac:dyDescent="0.3">
      <c r="A379" s="494" t="s">
        <v>450</v>
      </c>
      <c r="B379" s="493"/>
      <c r="C379" s="493"/>
      <c r="D379" s="493"/>
      <c r="E379" s="493"/>
      <c r="F379" s="493"/>
      <c r="G379" s="493"/>
      <c r="H379" s="493"/>
    </row>
    <row r="380" spans="1:8" x14ac:dyDescent="0.3">
      <c r="A380" s="494" t="s">
        <v>475</v>
      </c>
      <c r="B380" s="493"/>
      <c r="C380" s="493"/>
      <c r="D380" s="493"/>
      <c r="E380" s="493"/>
      <c r="F380" s="493"/>
      <c r="G380" s="493"/>
      <c r="H380" s="493"/>
    </row>
    <row r="381" spans="1:8" x14ac:dyDescent="0.3">
      <c r="A381" s="163" t="s">
        <v>452</v>
      </c>
      <c r="B381" s="163"/>
      <c r="C381" s="163"/>
      <c r="D381" s="163"/>
      <c r="E381" s="163"/>
      <c r="F381" s="163"/>
      <c r="G381" s="163"/>
      <c r="H381" s="163"/>
    </row>
    <row r="382" spans="1:8" x14ac:dyDescent="0.3">
      <c r="A382" s="163" t="s">
        <v>453</v>
      </c>
      <c r="B382" s="163"/>
      <c r="C382" s="163"/>
      <c r="D382" s="163"/>
      <c r="E382" s="163"/>
      <c r="F382" s="163"/>
      <c r="G382" s="163"/>
      <c r="H382" s="163"/>
    </row>
    <row r="383" spans="1:8" x14ac:dyDescent="0.3">
      <c r="A383" s="163" t="s">
        <v>476</v>
      </c>
      <c r="B383" s="163"/>
      <c r="C383" s="163"/>
      <c r="D383" s="163"/>
      <c r="E383" s="163"/>
      <c r="F383" s="163"/>
      <c r="G383" s="163"/>
      <c r="H383" s="163"/>
    </row>
    <row r="384" spans="1:8" x14ac:dyDescent="0.3">
      <c r="A384" s="163" t="s">
        <v>455</v>
      </c>
      <c r="B384" s="163"/>
      <c r="C384" s="163"/>
      <c r="D384" s="163"/>
      <c r="E384" s="163"/>
      <c r="F384" s="163"/>
      <c r="G384" s="163"/>
      <c r="H384" s="163"/>
    </row>
    <row r="385" spans="1:8" x14ac:dyDescent="0.3">
      <c r="A385" s="156" t="s">
        <v>270</v>
      </c>
      <c r="B385" s="156"/>
      <c r="C385" s="156"/>
      <c r="D385" s="156"/>
      <c r="E385" s="156"/>
      <c r="F385" s="156"/>
      <c r="G385" s="156"/>
      <c r="H385" s="156"/>
    </row>
    <row r="386" spans="1:8" ht="41.4" x14ac:dyDescent="0.3">
      <c r="A386" s="164" t="s">
        <v>0</v>
      </c>
      <c r="B386" s="164" t="s">
        <v>456</v>
      </c>
      <c r="C386" s="164" t="s">
        <v>10</v>
      </c>
      <c r="D386" s="164" t="s">
        <v>2</v>
      </c>
      <c r="E386" s="164" t="s">
        <v>4</v>
      </c>
      <c r="F386" s="165" t="s">
        <v>3</v>
      </c>
      <c r="G386" s="165" t="s">
        <v>8</v>
      </c>
      <c r="H386" s="234" t="s">
        <v>114</v>
      </c>
    </row>
    <row r="387" spans="1:8" ht="27.6" x14ac:dyDescent="0.3">
      <c r="A387" s="166">
        <v>1</v>
      </c>
      <c r="B387" s="167" t="s">
        <v>477</v>
      </c>
      <c r="C387" s="162" t="s">
        <v>478</v>
      </c>
      <c r="D387" s="168" t="s">
        <v>7</v>
      </c>
      <c r="E387" s="168">
        <v>1</v>
      </c>
      <c r="F387" s="161" t="s">
        <v>479</v>
      </c>
      <c r="G387" s="168">
        <v>15</v>
      </c>
      <c r="H387" s="235" t="s">
        <v>119</v>
      </c>
    </row>
    <row r="388" spans="1:8" ht="27.6" x14ac:dyDescent="0.3">
      <c r="A388" s="166">
        <v>2</v>
      </c>
      <c r="B388" s="169" t="s">
        <v>23</v>
      </c>
      <c r="C388" s="162" t="s">
        <v>480</v>
      </c>
      <c r="D388" s="168" t="s">
        <v>7</v>
      </c>
      <c r="E388" s="169">
        <v>1</v>
      </c>
      <c r="F388" s="161" t="s">
        <v>481</v>
      </c>
      <c r="G388" s="169">
        <v>30</v>
      </c>
      <c r="H388" s="235" t="s">
        <v>119</v>
      </c>
    </row>
    <row r="389" spans="1:8" ht="27.6" x14ac:dyDescent="0.3">
      <c r="A389" s="166">
        <v>3</v>
      </c>
      <c r="B389" s="170" t="s">
        <v>482</v>
      </c>
      <c r="C389" s="162" t="s">
        <v>483</v>
      </c>
      <c r="D389" s="171" t="s">
        <v>5</v>
      </c>
      <c r="E389" s="172">
        <v>1</v>
      </c>
      <c r="F389" s="170" t="s">
        <v>479</v>
      </c>
      <c r="G389" s="172">
        <v>15</v>
      </c>
      <c r="H389" s="236" t="s">
        <v>119</v>
      </c>
    </row>
    <row r="390" spans="1:8" ht="27.6" x14ac:dyDescent="0.3">
      <c r="A390" s="166">
        <v>4</v>
      </c>
      <c r="B390" s="161" t="s">
        <v>484</v>
      </c>
      <c r="C390" s="162" t="s">
        <v>485</v>
      </c>
      <c r="D390" s="162" t="s">
        <v>11</v>
      </c>
      <c r="E390" s="162">
        <v>1</v>
      </c>
      <c r="F390" s="161" t="s">
        <v>479</v>
      </c>
      <c r="G390" s="162">
        <v>15</v>
      </c>
      <c r="H390" s="233" t="s">
        <v>119</v>
      </c>
    </row>
    <row r="391" spans="1:8" ht="27.6" x14ac:dyDescent="0.3">
      <c r="A391" s="166">
        <v>5</v>
      </c>
      <c r="B391" s="161" t="s">
        <v>486</v>
      </c>
      <c r="C391" s="272" t="s">
        <v>487</v>
      </c>
      <c r="D391" s="172" t="s">
        <v>5</v>
      </c>
      <c r="E391" s="162">
        <v>1</v>
      </c>
      <c r="F391" s="161" t="s">
        <v>479</v>
      </c>
      <c r="G391" s="173">
        <v>15</v>
      </c>
      <c r="H391" s="233" t="s">
        <v>119</v>
      </c>
    </row>
    <row r="392" spans="1:8" ht="27.6" x14ac:dyDescent="0.3">
      <c r="A392" s="166">
        <v>6</v>
      </c>
      <c r="B392" s="161" t="s">
        <v>488</v>
      </c>
      <c r="C392" s="162" t="s">
        <v>489</v>
      </c>
      <c r="D392" s="172" t="s">
        <v>5</v>
      </c>
      <c r="E392" s="162">
        <v>1</v>
      </c>
      <c r="F392" s="161" t="s">
        <v>479</v>
      </c>
      <c r="G392" s="162">
        <v>15</v>
      </c>
      <c r="H392" s="233" t="s">
        <v>119</v>
      </c>
    </row>
    <row r="393" spans="1:8" ht="27.6" x14ac:dyDescent="0.3">
      <c r="A393" s="166">
        <v>7</v>
      </c>
      <c r="B393" s="174" t="s">
        <v>490</v>
      </c>
      <c r="C393" s="159" t="s">
        <v>491</v>
      </c>
      <c r="D393" s="159" t="s">
        <v>11</v>
      </c>
      <c r="E393" s="159">
        <v>1</v>
      </c>
      <c r="F393" s="161" t="s">
        <v>479</v>
      </c>
      <c r="G393" s="159">
        <v>15</v>
      </c>
      <c r="H393" s="232" t="s">
        <v>119</v>
      </c>
    </row>
    <row r="394" spans="1:8" x14ac:dyDescent="0.3">
      <c r="A394" s="495" t="s">
        <v>15</v>
      </c>
      <c r="B394" s="496"/>
      <c r="C394" s="496"/>
      <c r="D394" s="496"/>
      <c r="E394" s="496"/>
      <c r="F394" s="496"/>
      <c r="G394" s="496"/>
      <c r="H394" s="497"/>
    </row>
    <row r="395" spans="1:8" x14ac:dyDescent="0.3">
      <c r="A395" s="498" t="s">
        <v>448</v>
      </c>
      <c r="B395" s="499"/>
      <c r="C395" s="499"/>
      <c r="D395" s="499"/>
      <c r="E395" s="499"/>
      <c r="F395" s="499"/>
      <c r="G395" s="499"/>
      <c r="H395" s="500"/>
    </row>
    <row r="396" spans="1:8" x14ac:dyDescent="0.3">
      <c r="A396" s="482" t="s">
        <v>492</v>
      </c>
      <c r="B396" s="483"/>
      <c r="C396" s="483"/>
      <c r="D396" s="483"/>
      <c r="E396" s="156"/>
      <c r="F396" s="156"/>
      <c r="G396" s="156"/>
      <c r="H396" s="156"/>
    </row>
    <row r="397" spans="1:8" x14ac:dyDescent="0.3">
      <c r="A397" s="482" t="s">
        <v>450</v>
      </c>
      <c r="B397" s="483"/>
      <c r="C397" s="483"/>
      <c r="D397" s="483"/>
      <c r="E397" s="483"/>
      <c r="F397" s="483"/>
      <c r="G397" s="483"/>
      <c r="H397" s="484"/>
    </row>
    <row r="398" spans="1:8" x14ac:dyDescent="0.3">
      <c r="A398" s="482" t="s">
        <v>475</v>
      </c>
      <c r="B398" s="483"/>
      <c r="C398" s="483"/>
      <c r="D398" s="483"/>
      <c r="E398" s="483"/>
      <c r="F398" s="483"/>
      <c r="G398" s="483"/>
      <c r="H398" s="484"/>
    </row>
    <row r="399" spans="1:8" x14ac:dyDescent="0.3">
      <c r="A399" s="155" t="s">
        <v>452</v>
      </c>
      <c r="B399" s="156"/>
      <c r="C399" s="156"/>
      <c r="D399" s="156"/>
      <c r="E399" s="156"/>
      <c r="F399" s="156"/>
      <c r="G399" s="156"/>
      <c r="H399" s="156"/>
    </row>
    <row r="400" spans="1:8" x14ac:dyDescent="0.3">
      <c r="A400" s="155" t="s">
        <v>453</v>
      </c>
      <c r="B400" s="156"/>
      <c r="C400" s="156"/>
      <c r="D400" s="156"/>
      <c r="E400" s="156"/>
      <c r="F400" s="156"/>
      <c r="G400" s="156"/>
      <c r="H400" s="156"/>
    </row>
    <row r="401" spans="1:8" x14ac:dyDescent="0.3">
      <c r="A401" s="155" t="s">
        <v>476</v>
      </c>
      <c r="B401" s="156"/>
      <c r="C401" s="156"/>
      <c r="D401" s="156"/>
      <c r="E401" s="156"/>
      <c r="F401" s="156"/>
      <c r="G401" s="156"/>
      <c r="H401" s="156"/>
    </row>
    <row r="402" spans="1:8" x14ac:dyDescent="0.3">
      <c r="A402" s="155" t="s">
        <v>455</v>
      </c>
      <c r="B402" s="156"/>
      <c r="C402" s="156"/>
      <c r="D402" s="156"/>
      <c r="E402" s="156"/>
      <c r="F402" s="156"/>
      <c r="G402" s="156"/>
      <c r="H402" s="156"/>
    </row>
    <row r="403" spans="1:8" x14ac:dyDescent="0.3">
      <c r="A403" s="157" t="s">
        <v>270</v>
      </c>
      <c r="B403" s="158"/>
      <c r="C403" s="158"/>
      <c r="D403" s="158"/>
      <c r="E403" s="158"/>
      <c r="F403" s="158"/>
      <c r="G403" s="158"/>
      <c r="H403" s="158"/>
    </row>
    <row r="404" spans="1:8" ht="41.4" x14ac:dyDescent="0.3">
      <c r="A404" s="159" t="s">
        <v>0</v>
      </c>
      <c r="B404" s="159" t="s">
        <v>456</v>
      </c>
      <c r="C404" s="159" t="s">
        <v>10</v>
      </c>
      <c r="D404" s="159" t="s">
        <v>2</v>
      </c>
      <c r="E404" s="159" t="s">
        <v>4</v>
      </c>
      <c r="F404" s="160" t="s">
        <v>3</v>
      </c>
      <c r="G404" s="160" t="s">
        <v>8</v>
      </c>
      <c r="H404" s="231" t="s">
        <v>114</v>
      </c>
    </row>
    <row r="405" spans="1:8" x14ac:dyDescent="0.3">
      <c r="A405" s="159">
        <v>1</v>
      </c>
      <c r="B405" s="161" t="s">
        <v>486</v>
      </c>
      <c r="C405" s="272" t="s">
        <v>487</v>
      </c>
      <c r="D405" s="172" t="s">
        <v>5</v>
      </c>
      <c r="E405" s="162">
        <v>1</v>
      </c>
      <c r="F405" s="162" t="s">
        <v>118</v>
      </c>
      <c r="G405" s="162">
        <v>1</v>
      </c>
      <c r="H405" s="233" t="s">
        <v>119</v>
      </c>
    </row>
    <row r="406" spans="1:8" ht="15.6" x14ac:dyDescent="0.3">
      <c r="A406" s="159">
        <v>2</v>
      </c>
      <c r="B406" s="175" t="s">
        <v>493</v>
      </c>
      <c r="C406" s="273" t="s">
        <v>494</v>
      </c>
      <c r="D406" s="176" t="s">
        <v>11</v>
      </c>
      <c r="E406" s="162">
        <v>1</v>
      </c>
      <c r="F406" s="162" t="s">
        <v>118</v>
      </c>
      <c r="G406" s="162">
        <v>1</v>
      </c>
      <c r="H406" s="233" t="s">
        <v>119</v>
      </c>
    </row>
    <row r="407" spans="1:8" x14ac:dyDescent="0.3">
      <c r="A407" s="159">
        <v>3</v>
      </c>
      <c r="B407" s="175" t="s">
        <v>495</v>
      </c>
      <c r="C407" s="159" t="s">
        <v>496</v>
      </c>
      <c r="D407" s="177" t="s">
        <v>5</v>
      </c>
      <c r="E407" s="162">
        <v>1</v>
      </c>
      <c r="F407" s="162" t="s">
        <v>118</v>
      </c>
      <c r="G407" s="162">
        <v>1</v>
      </c>
      <c r="H407" s="233" t="s">
        <v>119</v>
      </c>
    </row>
    <row r="408" spans="1:8" x14ac:dyDescent="0.3">
      <c r="A408" s="159">
        <v>4</v>
      </c>
      <c r="B408" s="170" t="s">
        <v>497</v>
      </c>
      <c r="C408" s="172" t="s">
        <v>498</v>
      </c>
      <c r="D408" s="162" t="s">
        <v>11</v>
      </c>
      <c r="E408" s="162">
        <v>1</v>
      </c>
      <c r="F408" s="162" t="s">
        <v>118</v>
      </c>
      <c r="G408" s="162">
        <v>1</v>
      </c>
      <c r="H408" s="233" t="s">
        <v>119</v>
      </c>
    </row>
    <row r="409" spans="1:8" x14ac:dyDescent="0.3">
      <c r="A409" s="159">
        <v>5</v>
      </c>
      <c r="B409" s="161" t="s">
        <v>488</v>
      </c>
      <c r="C409" s="172" t="s">
        <v>499</v>
      </c>
      <c r="D409" s="172" t="s">
        <v>5</v>
      </c>
      <c r="E409" s="162">
        <v>1</v>
      </c>
      <c r="F409" s="162" t="s">
        <v>118</v>
      </c>
      <c r="G409" s="162">
        <v>1</v>
      </c>
      <c r="H409" s="233" t="s">
        <v>119</v>
      </c>
    </row>
    <row r="410" spans="1:8" x14ac:dyDescent="0.3">
      <c r="A410" s="159">
        <v>6</v>
      </c>
      <c r="B410" s="161" t="s">
        <v>482</v>
      </c>
      <c r="C410" s="172" t="s">
        <v>483</v>
      </c>
      <c r="D410" s="171" t="s">
        <v>5</v>
      </c>
      <c r="E410" s="162">
        <v>1</v>
      </c>
      <c r="F410" s="162" t="s">
        <v>118</v>
      </c>
      <c r="G410" s="162">
        <v>1</v>
      </c>
      <c r="H410" s="233" t="s">
        <v>119</v>
      </c>
    </row>
    <row r="411" spans="1:8" x14ac:dyDescent="0.3">
      <c r="A411" s="159">
        <v>7</v>
      </c>
      <c r="B411" s="170" t="s">
        <v>484</v>
      </c>
      <c r="C411" s="162" t="s">
        <v>485</v>
      </c>
      <c r="D411" s="162" t="s">
        <v>11</v>
      </c>
      <c r="E411" s="162">
        <v>1</v>
      </c>
      <c r="F411" s="162" t="s">
        <v>118</v>
      </c>
      <c r="G411" s="162">
        <v>1</v>
      </c>
      <c r="H411" s="233" t="s">
        <v>119</v>
      </c>
    </row>
    <row r="412" spans="1:8" x14ac:dyDescent="0.3">
      <c r="A412" s="159">
        <v>8</v>
      </c>
      <c r="B412" s="170" t="s">
        <v>500</v>
      </c>
      <c r="C412" s="172" t="s">
        <v>501</v>
      </c>
      <c r="D412" s="162" t="s">
        <v>11</v>
      </c>
      <c r="E412" s="162">
        <v>1</v>
      </c>
      <c r="F412" s="162" t="s">
        <v>118</v>
      </c>
      <c r="G412" s="162">
        <v>1</v>
      </c>
      <c r="H412" s="233" t="s">
        <v>119</v>
      </c>
    </row>
    <row r="413" spans="1:8" x14ac:dyDescent="0.3">
      <c r="A413" s="159">
        <v>9</v>
      </c>
      <c r="B413" s="159" t="s">
        <v>502</v>
      </c>
      <c r="C413" s="178" t="s">
        <v>503</v>
      </c>
      <c r="D413" s="178" t="s">
        <v>7</v>
      </c>
      <c r="E413" s="178">
        <v>1</v>
      </c>
      <c r="F413" s="178" t="s">
        <v>6</v>
      </c>
      <c r="G413" s="178">
        <v>1</v>
      </c>
      <c r="H413" s="237" t="s">
        <v>119</v>
      </c>
    </row>
    <row r="414" spans="1:8" x14ac:dyDescent="0.3">
      <c r="A414" s="159">
        <v>10</v>
      </c>
      <c r="B414" s="179" t="s">
        <v>504</v>
      </c>
      <c r="C414" s="180" t="s">
        <v>505</v>
      </c>
      <c r="D414" s="180" t="s">
        <v>7</v>
      </c>
      <c r="E414" s="180">
        <v>1</v>
      </c>
      <c r="F414" s="180" t="s">
        <v>6</v>
      </c>
      <c r="G414" s="180">
        <v>1</v>
      </c>
      <c r="H414" s="237" t="s">
        <v>119</v>
      </c>
    </row>
    <row r="415" spans="1:8" x14ac:dyDescent="0.3">
      <c r="A415" s="485" t="s">
        <v>14</v>
      </c>
      <c r="B415" s="486"/>
      <c r="C415" s="486"/>
      <c r="D415" s="486"/>
      <c r="E415" s="486"/>
      <c r="F415" s="486"/>
      <c r="G415" s="486"/>
      <c r="H415" s="487"/>
    </row>
    <row r="416" spans="1:8" ht="41.4" x14ac:dyDescent="0.3">
      <c r="A416" s="164" t="s">
        <v>0</v>
      </c>
      <c r="B416" s="164" t="s">
        <v>456</v>
      </c>
      <c r="C416" s="164" t="s">
        <v>10</v>
      </c>
      <c r="D416" s="164" t="s">
        <v>2</v>
      </c>
      <c r="E416" s="164" t="s">
        <v>4</v>
      </c>
      <c r="F416" s="165" t="s">
        <v>3</v>
      </c>
      <c r="G416" s="165" t="s">
        <v>8</v>
      </c>
      <c r="H416" s="234" t="s">
        <v>114</v>
      </c>
    </row>
    <row r="417" spans="1:8" x14ac:dyDescent="0.3">
      <c r="A417" s="179">
        <v>1</v>
      </c>
      <c r="B417" s="180" t="s">
        <v>19</v>
      </c>
      <c r="C417" s="180" t="s">
        <v>506</v>
      </c>
      <c r="D417" s="180" t="s">
        <v>9</v>
      </c>
      <c r="E417" s="180">
        <v>1</v>
      </c>
      <c r="F417" s="180" t="s">
        <v>6</v>
      </c>
      <c r="G417" s="180">
        <v>1</v>
      </c>
      <c r="H417" s="238" t="s">
        <v>148</v>
      </c>
    </row>
    <row r="418" spans="1:8" x14ac:dyDescent="0.3">
      <c r="A418" s="179">
        <v>2</v>
      </c>
      <c r="B418" s="180" t="s">
        <v>507</v>
      </c>
      <c r="C418" s="180" t="s">
        <v>508</v>
      </c>
      <c r="D418" s="180" t="s">
        <v>9</v>
      </c>
      <c r="E418" s="180">
        <v>1</v>
      </c>
      <c r="F418" s="180" t="s">
        <v>6</v>
      </c>
      <c r="G418" s="180">
        <v>1</v>
      </c>
      <c r="H418" s="238" t="s">
        <v>148</v>
      </c>
    </row>
    <row r="419" spans="1:8" x14ac:dyDescent="0.3">
      <c r="A419" s="179">
        <v>3</v>
      </c>
      <c r="B419" s="180" t="s">
        <v>509</v>
      </c>
      <c r="C419" s="180" t="s">
        <v>510</v>
      </c>
      <c r="D419" s="180" t="s">
        <v>9</v>
      </c>
      <c r="E419" s="180">
        <v>1</v>
      </c>
      <c r="F419" s="180" t="s">
        <v>6</v>
      </c>
      <c r="G419" s="180">
        <v>1</v>
      </c>
      <c r="H419" s="238" t="s">
        <v>148</v>
      </c>
    </row>
    <row r="420" spans="1:8" ht="15" thickBot="1" x14ac:dyDescent="0.35">
      <c r="A420" s="488" t="s">
        <v>511</v>
      </c>
      <c r="B420" s="488"/>
      <c r="C420" s="488"/>
      <c r="D420" s="488"/>
      <c r="E420" s="488"/>
      <c r="F420" s="488"/>
      <c r="G420" s="488"/>
      <c r="H420" s="489"/>
    </row>
    <row r="421" spans="1:8" x14ac:dyDescent="0.3">
      <c r="A421" s="490" t="s">
        <v>98</v>
      </c>
      <c r="B421" s="491"/>
      <c r="C421" s="491"/>
      <c r="D421" s="491"/>
      <c r="E421" s="491"/>
      <c r="F421" s="491"/>
      <c r="G421" s="491"/>
      <c r="H421" s="491"/>
    </row>
    <row r="422" spans="1:8" x14ac:dyDescent="0.3">
      <c r="A422" s="471" t="s">
        <v>512</v>
      </c>
      <c r="B422" s="472"/>
      <c r="C422" s="472"/>
      <c r="D422" s="472"/>
      <c r="E422" s="472"/>
      <c r="F422" s="472"/>
      <c r="G422" s="472"/>
      <c r="H422" s="472"/>
    </row>
    <row r="423" spans="1:8" x14ac:dyDescent="0.3">
      <c r="A423" s="471" t="s">
        <v>513</v>
      </c>
      <c r="B423" s="472"/>
      <c r="C423" s="472"/>
      <c r="D423" s="472"/>
      <c r="E423" s="472"/>
      <c r="F423" s="472"/>
      <c r="G423" s="472"/>
      <c r="H423" s="472"/>
    </row>
    <row r="424" spans="1:8" x14ac:dyDescent="0.3">
      <c r="A424" s="473" t="s">
        <v>514</v>
      </c>
      <c r="B424" s="474"/>
      <c r="C424" s="474"/>
      <c r="D424" s="474"/>
      <c r="E424" s="474"/>
      <c r="F424" s="474"/>
      <c r="G424" s="474"/>
      <c r="H424" s="474"/>
    </row>
    <row r="425" spans="1:8" x14ac:dyDescent="0.3">
      <c r="A425" s="475" t="s">
        <v>515</v>
      </c>
      <c r="B425" s="475"/>
      <c r="C425" s="475"/>
      <c r="D425" s="475"/>
      <c r="E425" s="475"/>
      <c r="F425" s="475"/>
      <c r="G425" s="475"/>
      <c r="H425" s="476"/>
    </row>
    <row r="426" spans="1:8" x14ac:dyDescent="0.3">
      <c r="A426" s="477" t="s">
        <v>103</v>
      </c>
      <c r="B426" s="478"/>
      <c r="C426" s="479" t="s">
        <v>88</v>
      </c>
      <c r="D426" s="480"/>
      <c r="E426" s="480"/>
      <c r="F426" s="480"/>
      <c r="G426" s="480"/>
      <c r="H426" s="481"/>
    </row>
    <row r="427" spans="1:8" ht="15" thickBot="1" x14ac:dyDescent="0.35">
      <c r="A427" s="454" t="s">
        <v>12</v>
      </c>
      <c r="B427" s="455"/>
      <c r="C427" s="455"/>
      <c r="D427" s="455"/>
      <c r="E427" s="455"/>
      <c r="F427" s="455"/>
      <c r="G427" s="455"/>
      <c r="H427" s="455"/>
    </row>
    <row r="428" spans="1:8" x14ac:dyDescent="0.3">
      <c r="A428" s="467" t="s">
        <v>105</v>
      </c>
      <c r="B428" s="468"/>
      <c r="C428" s="468"/>
      <c r="D428" s="468"/>
      <c r="E428" s="468"/>
      <c r="F428" s="468"/>
      <c r="G428" s="468"/>
      <c r="H428" s="468"/>
    </row>
    <row r="429" spans="1:8" x14ac:dyDescent="0.3">
      <c r="A429" s="463" t="s">
        <v>516</v>
      </c>
      <c r="B429" s="464"/>
      <c r="C429" s="464"/>
      <c r="D429" s="464"/>
      <c r="E429" s="464"/>
      <c r="F429" s="464"/>
      <c r="G429" s="464"/>
      <c r="H429" s="464"/>
    </row>
    <row r="430" spans="1:8" x14ac:dyDescent="0.3">
      <c r="A430" s="463" t="s">
        <v>517</v>
      </c>
      <c r="B430" s="464"/>
      <c r="C430" s="464"/>
      <c r="D430" s="464"/>
      <c r="E430" s="464"/>
      <c r="F430" s="464"/>
      <c r="G430" s="464"/>
      <c r="H430" s="464"/>
    </row>
    <row r="431" spans="1:8" x14ac:dyDescent="0.3">
      <c r="A431" s="463" t="s">
        <v>518</v>
      </c>
      <c r="B431" s="464"/>
      <c r="C431" s="464"/>
      <c r="D431" s="464"/>
      <c r="E431" s="464"/>
      <c r="F431" s="464"/>
      <c r="G431" s="464"/>
      <c r="H431" s="464"/>
    </row>
    <row r="432" spans="1:8" x14ac:dyDescent="0.3">
      <c r="A432" s="463" t="s">
        <v>519</v>
      </c>
      <c r="B432" s="464"/>
      <c r="C432" s="464"/>
      <c r="D432" s="464"/>
      <c r="E432" s="464"/>
      <c r="F432" s="464"/>
      <c r="G432" s="464"/>
      <c r="H432" s="464"/>
    </row>
    <row r="433" spans="1:8" x14ac:dyDescent="0.3">
      <c r="A433" s="463" t="s">
        <v>520</v>
      </c>
      <c r="B433" s="464"/>
      <c r="C433" s="464"/>
      <c r="D433" s="464"/>
      <c r="E433" s="464"/>
      <c r="F433" s="464"/>
      <c r="G433" s="464"/>
      <c r="H433" s="464"/>
    </row>
    <row r="434" spans="1:8" x14ac:dyDescent="0.3">
      <c r="A434" s="463" t="s">
        <v>521</v>
      </c>
      <c r="B434" s="464"/>
      <c r="C434" s="464"/>
      <c r="D434" s="464"/>
      <c r="E434" s="464"/>
      <c r="F434" s="464"/>
      <c r="G434" s="464"/>
      <c r="H434" s="464"/>
    </row>
    <row r="435" spans="1:8" x14ac:dyDescent="0.3">
      <c r="A435" s="463" t="s">
        <v>522</v>
      </c>
      <c r="B435" s="464"/>
      <c r="C435" s="464"/>
      <c r="D435" s="464"/>
      <c r="E435" s="464"/>
      <c r="F435" s="464"/>
      <c r="G435" s="464"/>
      <c r="H435" s="464"/>
    </row>
    <row r="436" spans="1:8" ht="15" thickBot="1" x14ac:dyDescent="0.35">
      <c r="A436" s="465" t="s">
        <v>523</v>
      </c>
      <c r="B436" s="466"/>
      <c r="C436" s="466"/>
      <c r="D436" s="466"/>
      <c r="E436" s="466"/>
      <c r="F436" s="466"/>
      <c r="G436" s="466"/>
      <c r="H436" s="466"/>
    </row>
    <row r="437" spans="1:8" ht="24" x14ac:dyDescent="0.3">
      <c r="A437" s="181" t="s">
        <v>0</v>
      </c>
      <c r="B437" s="182" t="s">
        <v>1</v>
      </c>
      <c r="C437" s="274" t="s">
        <v>10</v>
      </c>
      <c r="D437" s="183" t="s">
        <v>2</v>
      </c>
      <c r="E437" s="183" t="s">
        <v>4</v>
      </c>
      <c r="F437" s="183" t="s">
        <v>3</v>
      </c>
      <c r="G437" s="183" t="s">
        <v>8</v>
      </c>
      <c r="H437" s="184" t="s">
        <v>114</v>
      </c>
    </row>
    <row r="438" spans="1:8" x14ac:dyDescent="0.3">
      <c r="A438" s="185">
        <v>1</v>
      </c>
      <c r="B438" s="186" t="s">
        <v>524</v>
      </c>
      <c r="C438" s="275" t="s">
        <v>525</v>
      </c>
      <c r="D438" s="185" t="s">
        <v>11</v>
      </c>
      <c r="E438" s="185">
        <v>1</v>
      </c>
      <c r="F438" s="185" t="s">
        <v>6</v>
      </c>
      <c r="G438" s="185">
        <v>1</v>
      </c>
      <c r="H438" s="187" t="s">
        <v>119</v>
      </c>
    </row>
    <row r="439" spans="1:8" ht="36" x14ac:dyDescent="0.3">
      <c r="A439" s="185">
        <v>2</v>
      </c>
      <c r="B439" s="186" t="s">
        <v>526</v>
      </c>
      <c r="C439" s="275" t="s">
        <v>527</v>
      </c>
      <c r="D439" s="185" t="s">
        <v>11</v>
      </c>
      <c r="E439" s="185">
        <v>1</v>
      </c>
      <c r="F439" s="185" t="s">
        <v>6</v>
      </c>
      <c r="G439" s="185">
        <v>1</v>
      </c>
      <c r="H439" s="187" t="s">
        <v>119</v>
      </c>
    </row>
    <row r="440" spans="1:8" x14ac:dyDescent="0.3">
      <c r="A440" s="188">
        <v>3</v>
      </c>
      <c r="B440" s="189" t="s">
        <v>528</v>
      </c>
      <c r="C440" s="276" t="s">
        <v>529</v>
      </c>
      <c r="D440" s="188" t="s">
        <v>5</v>
      </c>
      <c r="E440" s="188">
        <v>1</v>
      </c>
      <c r="F440" s="188" t="s">
        <v>6</v>
      </c>
      <c r="G440" s="188">
        <v>1</v>
      </c>
      <c r="H440" s="190" t="s">
        <v>119</v>
      </c>
    </row>
    <row r="441" spans="1:8" x14ac:dyDescent="0.3">
      <c r="A441" s="185">
        <v>4</v>
      </c>
      <c r="B441" s="189" t="s">
        <v>530</v>
      </c>
      <c r="C441" s="275" t="s">
        <v>531</v>
      </c>
      <c r="D441" s="188" t="s">
        <v>11</v>
      </c>
      <c r="E441" s="188">
        <v>1</v>
      </c>
      <c r="F441" s="188" t="s">
        <v>6</v>
      </c>
      <c r="G441" s="188">
        <v>1</v>
      </c>
      <c r="H441" s="190" t="s">
        <v>119</v>
      </c>
    </row>
    <row r="442" spans="1:8" x14ac:dyDescent="0.3">
      <c r="A442" s="188">
        <v>5</v>
      </c>
      <c r="B442" s="189" t="s">
        <v>532</v>
      </c>
      <c r="C442" s="275" t="s">
        <v>533</v>
      </c>
      <c r="D442" s="188" t="s">
        <v>11</v>
      </c>
      <c r="E442" s="188">
        <v>1</v>
      </c>
      <c r="F442" s="188" t="s">
        <v>6</v>
      </c>
      <c r="G442" s="188">
        <v>1</v>
      </c>
      <c r="H442" s="190" t="s">
        <v>119</v>
      </c>
    </row>
    <row r="443" spans="1:8" x14ac:dyDescent="0.3">
      <c r="A443" s="185">
        <v>6</v>
      </c>
      <c r="B443" s="189" t="s">
        <v>534</v>
      </c>
      <c r="C443" s="276" t="s">
        <v>535</v>
      </c>
      <c r="D443" s="183" t="s">
        <v>11</v>
      </c>
      <c r="E443" s="183">
        <v>1</v>
      </c>
      <c r="F443" s="183" t="s">
        <v>118</v>
      </c>
      <c r="G443" s="183">
        <v>1</v>
      </c>
      <c r="H443" s="190" t="s">
        <v>119</v>
      </c>
    </row>
    <row r="444" spans="1:8" x14ac:dyDescent="0.3">
      <c r="A444" s="188">
        <v>7</v>
      </c>
      <c r="B444" s="189" t="s">
        <v>187</v>
      </c>
      <c r="C444" s="277" t="s">
        <v>536</v>
      </c>
      <c r="D444" s="188" t="s">
        <v>5</v>
      </c>
      <c r="E444" s="188">
        <v>1</v>
      </c>
      <c r="F444" s="188" t="s">
        <v>6</v>
      </c>
      <c r="G444" s="188">
        <v>1</v>
      </c>
      <c r="H444" s="190" t="s">
        <v>119</v>
      </c>
    </row>
    <row r="445" spans="1:8" x14ac:dyDescent="0.3">
      <c r="A445" s="185">
        <v>8</v>
      </c>
      <c r="B445" s="189" t="s">
        <v>537</v>
      </c>
      <c r="C445" s="278" t="s">
        <v>538</v>
      </c>
      <c r="D445" s="188" t="s">
        <v>11</v>
      </c>
      <c r="E445" s="188">
        <v>1</v>
      </c>
      <c r="F445" s="188" t="s">
        <v>6</v>
      </c>
      <c r="G445" s="188">
        <v>1</v>
      </c>
      <c r="H445" s="190" t="s">
        <v>119</v>
      </c>
    </row>
    <row r="446" spans="1:8" x14ac:dyDescent="0.3">
      <c r="A446" s="188">
        <v>9</v>
      </c>
      <c r="B446" s="189" t="s">
        <v>539</v>
      </c>
      <c r="C446" s="278" t="s">
        <v>540</v>
      </c>
      <c r="D446" s="188" t="s">
        <v>11</v>
      </c>
      <c r="E446" s="188">
        <v>1</v>
      </c>
      <c r="F446" s="188" t="s">
        <v>6</v>
      </c>
      <c r="G446" s="188">
        <v>1</v>
      </c>
      <c r="H446" s="190" t="s">
        <v>119</v>
      </c>
    </row>
    <row r="447" spans="1:8" x14ac:dyDescent="0.3">
      <c r="A447" s="185">
        <v>10</v>
      </c>
      <c r="B447" s="189" t="s">
        <v>541</v>
      </c>
      <c r="C447" s="278" t="s">
        <v>542</v>
      </c>
      <c r="D447" s="188" t="s">
        <v>11</v>
      </c>
      <c r="E447" s="188">
        <v>1</v>
      </c>
      <c r="F447" s="188" t="s">
        <v>6</v>
      </c>
      <c r="G447" s="188">
        <v>1</v>
      </c>
      <c r="H447" s="190" t="s">
        <v>119</v>
      </c>
    </row>
    <row r="448" spans="1:8" x14ac:dyDescent="0.3">
      <c r="A448" s="188">
        <v>11</v>
      </c>
      <c r="B448" s="189" t="s">
        <v>543</v>
      </c>
      <c r="C448" s="278" t="s">
        <v>544</v>
      </c>
      <c r="D448" s="188" t="s">
        <v>11</v>
      </c>
      <c r="E448" s="188">
        <v>1</v>
      </c>
      <c r="F448" s="188" t="s">
        <v>6</v>
      </c>
      <c r="G448" s="188">
        <v>1</v>
      </c>
      <c r="H448" s="190" t="s">
        <v>119</v>
      </c>
    </row>
    <row r="449" spans="1:8" x14ac:dyDescent="0.3">
      <c r="A449" s="185">
        <v>12</v>
      </c>
      <c r="B449" s="191" t="s">
        <v>545</v>
      </c>
      <c r="C449" s="276" t="s">
        <v>546</v>
      </c>
      <c r="D449" s="192" t="s">
        <v>11</v>
      </c>
      <c r="E449" s="192">
        <v>1</v>
      </c>
      <c r="F449" s="188" t="s">
        <v>547</v>
      </c>
      <c r="G449" s="193">
        <v>1</v>
      </c>
      <c r="H449" s="190" t="s">
        <v>548</v>
      </c>
    </row>
    <row r="450" spans="1:8" x14ac:dyDescent="0.3">
      <c r="A450" s="188">
        <v>13</v>
      </c>
      <c r="B450" s="189" t="s">
        <v>549</v>
      </c>
      <c r="C450" s="279" t="s">
        <v>550</v>
      </c>
      <c r="D450" s="188" t="s">
        <v>7</v>
      </c>
      <c r="E450" s="188">
        <v>1</v>
      </c>
      <c r="F450" s="188" t="s">
        <v>6</v>
      </c>
      <c r="G450" s="188">
        <v>1</v>
      </c>
      <c r="H450" s="190" t="s">
        <v>119</v>
      </c>
    </row>
    <row r="451" spans="1:8" x14ac:dyDescent="0.3">
      <c r="A451" s="188">
        <v>14</v>
      </c>
      <c r="B451" s="189" t="s">
        <v>551</v>
      </c>
      <c r="C451" s="279" t="s">
        <v>552</v>
      </c>
      <c r="D451" s="188" t="s">
        <v>7</v>
      </c>
      <c r="E451" s="188">
        <v>1</v>
      </c>
      <c r="F451" s="188" t="s">
        <v>6</v>
      </c>
      <c r="G451" s="188">
        <v>1</v>
      </c>
      <c r="H451" s="190" t="s">
        <v>119</v>
      </c>
    </row>
    <row r="452" spans="1:8" x14ac:dyDescent="0.3">
      <c r="A452" s="194">
        <v>15</v>
      </c>
      <c r="B452" s="195" t="s">
        <v>553</v>
      </c>
      <c r="C452" s="276" t="s">
        <v>554</v>
      </c>
      <c r="D452" s="196" t="s">
        <v>7</v>
      </c>
      <c r="E452" s="196">
        <v>1</v>
      </c>
      <c r="F452" s="196" t="s">
        <v>6</v>
      </c>
      <c r="G452" s="196">
        <v>1</v>
      </c>
      <c r="H452" s="197" t="s">
        <v>119</v>
      </c>
    </row>
    <row r="453" spans="1:8" x14ac:dyDescent="0.3">
      <c r="A453" s="188">
        <v>16</v>
      </c>
      <c r="B453" s="198" t="s">
        <v>555</v>
      </c>
      <c r="C453" s="280" t="s">
        <v>556</v>
      </c>
      <c r="D453" s="188" t="s">
        <v>137</v>
      </c>
      <c r="E453" s="199">
        <v>4</v>
      </c>
      <c r="F453" s="200" t="s">
        <v>6</v>
      </c>
      <c r="G453" s="199">
        <v>4</v>
      </c>
      <c r="H453" s="190" t="s">
        <v>119</v>
      </c>
    </row>
    <row r="454" spans="1:8" x14ac:dyDescent="0.3">
      <c r="A454" s="188">
        <v>17</v>
      </c>
      <c r="B454" s="198" t="s">
        <v>555</v>
      </c>
      <c r="C454" s="280" t="s">
        <v>557</v>
      </c>
      <c r="D454" s="188" t="s">
        <v>137</v>
      </c>
      <c r="E454" s="199">
        <v>4</v>
      </c>
      <c r="F454" s="200" t="s">
        <v>6</v>
      </c>
      <c r="G454" s="199">
        <v>4</v>
      </c>
      <c r="H454" s="190" t="s">
        <v>119</v>
      </c>
    </row>
    <row r="455" spans="1:8" x14ac:dyDescent="0.3">
      <c r="A455" s="194">
        <v>18</v>
      </c>
      <c r="B455" s="198" t="s">
        <v>555</v>
      </c>
      <c r="C455" s="280" t="s">
        <v>558</v>
      </c>
      <c r="D455" s="188" t="s">
        <v>137</v>
      </c>
      <c r="E455" s="199">
        <v>10</v>
      </c>
      <c r="F455" s="200" t="s">
        <v>6</v>
      </c>
      <c r="G455" s="199">
        <v>10</v>
      </c>
      <c r="H455" s="190" t="s">
        <v>119</v>
      </c>
    </row>
    <row r="456" spans="1:8" x14ac:dyDescent="0.3">
      <c r="A456" s="188">
        <v>19</v>
      </c>
      <c r="B456" s="198" t="s">
        <v>555</v>
      </c>
      <c r="C456" s="280" t="s">
        <v>559</v>
      </c>
      <c r="D456" s="188" t="s">
        <v>137</v>
      </c>
      <c r="E456" s="199">
        <v>4</v>
      </c>
      <c r="F456" s="200" t="s">
        <v>6</v>
      </c>
      <c r="G456" s="199">
        <v>4</v>
      </c>
      <c r="H456" s="190" t="s">
        <v>119</v>
      </c>
    </row>
    <row r="457" spans="1:8" x14ac:dyDescent="0.3">
      <c r="A457" s="188">
        <v>20</v>
      </c>
      <c r="B457" s="198" t="s">
        <v>555</v>
      </c>
      <c r="C457" s="280" t="s">
        <v>560</v>
      </c>
      <c r="D457" s="188" t="s">
        <v>137</v>
      </c>
      <c r="E457" s="199">
        <v>4</v>
      </c>
      <c r="F457" s="200" t="s">
        <v>6</v>
      </c>
      <c r="G457" s="199">
        <v>4</v>
      </c>
      <c r="H457" s="190" t="s">
        <v>119</v>
      </c>
    </row>
    <row r="458" spans="1:8" x14ac:dyDescent="0.3">
      <c r="A458" s="194">
        <v>21</v>
      </c>
      <c r="B458" s="198" t="s">
        <v>555</v>
      </c>
      <c r="C458" s="280" t="s">
        <v>561</v>
      </c>
      <c r="D458" s="188" t="s">
        <v>137</v>
      </c>
      <c r="E458" s="199">
        <v>4</v>
      </c>
      <c r="F458" s="200" t="s">
        <v>6</v>
      </c>
      <c r="G458" s="199">
        <v>4</v>
      </c>
      <c r="H458" s="190" t="s">
        <v>119</v>
      </c>
    </row>
    <row r="459" spans="1:8" x14ac:dyDescent="0.3">
      <c r="A459" s="188">
        <v>22</v>
      </c>
      <c r="B459" s="198" t="s">
        <v>555</v>
      </c>
      <c r="C459" s="280" t="s">
        <v>562</v>
      </c>
      <c r="D459" s="188" t="s">
        <v>137</v>
      </c>
      <c r="E459" s="199">
        <v>4</v>
      </c>
      <c r="F459" s="200" t="s">
        <v>6</v>
      </c>
      <c r="G459" s="199">
        <v>4</v>
      </c>
      <c r="H459" s="190" t="s">
        <v>119</v>
      </c>
    </row>
    <row r="460" spans="1:8" x14ac:dyDescent="0.3">
      <c r="A460" s="188">
        <v>23</v>
      </c>
      <c r="B460" s="198" t="s">
        <v>555</v>
      </c>
      <c r="C460" s="280" t="s">
        <v>563</v>
      </c>
      <c r="D460" s="188" t="s">
        <v>137</v>
      </c>
      <c r="E460" s="199">
        <v>10</v>
      </c>
      <c r="F460" s="200" t="s">
        <v>6</v>
      </c>
      <c r="G460" s="199">
        <v>10</v>
      </c>
      <c r="H460" s="190" t="s">
        <v>119</v>
      </c>
    </row>
    <row r="461" spans="1:8" x14ac:dyDescent="0.3">
      <c r="A461" s="194">
        <v>24</v>
      </c>
      <c r="B461" s="198" t="s">
        <v>555</v>
      </c>
      <c r="C461" s="280" t="s">
        <v>564</v>
      </c>
      <c r="D461" s="188" t="s">
        <v>137</v>
      </c>
      <c r="E461" s="199">
        <v>10</v>
      </c>
      <c r="F461" s="200" t="s">
        <v>6</v>
      </c>
      <c r="G461" s="199">
        <v>10</v>
      </c>
      <c r="H461" s="190" t="s">
        <v>119</v>
      </c>
    </row>
    <row r="462" spans="1:8" x14ac:dyDescent="0.3">
      <c r="A462" s="188">
        <v>25</v>
      </c>
      <c r="B462" s="198" t="s">
        <v>555</v>
      </c>
      <c r="C462" s="280" t="s">
        <v>565</v>
      </c>
      <c r="D462" s="188" t="s">
        <v>137</v>
      </c>
      <c r="E462" s="199">
        <v>10</v>
      </c>
      <c r="F462" s="200" t="s">
        <v>6</v>
      </c>
      <c r="G462" s="199">
        <v>10</v>
      </c>
      <c r="H462" s="190" t="s">
        <v>119</v>
      </c>
    </row>
    <row r="463" spans="1:8" x14ac:dyDescent="0.3">
      <c r="A463" s="188">
        <v>26</v>
      </c>
      <c r="B463" s="198" t="s">
        <v>555</v>
      </c>
      <c r="C463" s="280" t="s">
        <v>566</v>
      </c>
      <c r="D463" s="188" t="s">
        <v>137</v>
      </c>
      <c r="E463" s="199">
        <v>10</v>
      </c>
      <c r="F463" s="200" t="s">
        <v>6</v>
      </c>
      <c r="G463" s="199">
        <v>10</v>
      </c>
      <c r="H463" s="190" t="s">
        <v>119</v>
      </c>
    </row>
    <row r="464" spans="1:8" x14ac:dyDescent="0.3">
      <c r="A464" s="194">
        <v>27</v>
      </c>
      <c r="B464" s="198" t="s">
        <v>555</v>
      </c>
      <c r="C464" s="280" t="s">
        <v>567</v>
      </c>
      <c r="D464" s="188" t="s">
        <v>137</v>
      </c>
      <c r="E464" s="199">
        <v>10</v>
      </c>
      <c r="F464" s="200" t="s">
        <v>6</v>
      </c>
      <c r="G464" s="199">
        <v>10</v>
      </c>
      <c r="H464" s="190" t="s">
        <v>119</v>
      </c>
    </row>
    <row r="465" spans="1:8" x14ac:dyDescent="0.3">
      <c r="A465" s="188">
        <v>28</v>
      </c>
      <c r="B465" s="198" t="s">
        <v>555</v>
      </c>
      <c r="C465" s="280" t="s">
        <v>568</v>
      </c>
      <c r="D465" s="188" t="s">
        <v>137</v>
      </c>
      <c r="E465" s="199">
        <v>10</v>
      </c>
      <c r="F465" s="200" t="s">
        <v>6</v>
      </c>
      <c r="G465" s="199">
        <v>10</v>
      </c>
      <c r="H465" s="190" t="s">
        <v>119</v>
      </c>
    </row>
    <row r="466" spans="1:8" x14ac:dyDescent="0.3">
      <c r="A466" s="188">
        <v>29</v>
      </c>
      <c r="B466" s="198" t="s">
        <v>555</v>
      </c>
      <c r="C466" s="280" t="s">
        <v>569</v>
      </c>
      <c r="D466" s="188" t="s">
        <v>137</v>
      </c>
      <c r="E466" s="199">
        <v>10</v>
      </c>
      <c r="F466" s="200" t="s">
        <v>6</v>
      </c>
      <c r="G466" s="199">
        <v>10</v>
      </c>
      <c r="H466" s="190" t="s">
        <v>119</v>
      </c>
    </row>
    <row r="467" spans="1:8" x14ac:dyDescent="0.3">
      <c r="A467" s="194">
        <v>30</v>
      </c>
      <c r="B467" s="198" t="s">
        <v>555</v>
      </c>
      <c r="C467" s="280" t="s">
        <v>570</v>
      </c>
      <c r="D467" s="188" t="s">
        <v>137</v>
      </c>
      <c r="E467" s="199">
        <v>10</v>
      </c>
      <c r="F467" s="200" t="s">
        <v>6</v>
      </c>
      <c r="G467" s="199">
        <v>10</v>
      </c>
      <c r="H467" s="190" t="s">
        <v>119</v>
      </c>
    </row>
    <row r="468" spans="1:8" x14ac:dyDescent="0.3">
      <c r="A468" s="188">
        <v>31</v>
      </c>
      <c r="B468" s="198" t="s">
        <v>555</v>
      </c>
      <c r="C468" s="280" t="s">
        <v>571</v>
      </c>
      <c r="D468" s="188" t="s">
        <v>137</v>
      </c>
      <c r="E468" s="199">
        <v>6</v>
      </c>
      <c r="F468" s="200" t="s">
        <v>6</v>
      </c>
      <c r="G468" s="199">
        <v>6</v>
      </c>
      <c r="H468" s="190" t="s">
        <v>119</v>
      </c>
    </row>
    <row r="469" spans="1:8" x14ac:dyDescent="0.3">
      <c r="A469" s="188">
        <v>32</v>
      </c>
      <c r="B469" s="198" t="s">
        <v>555</v>
      </c>
      <c r="C469" s="280" t="s">
        <v>572</v>
      </c>
      <c r="D469" s="188" t="s">
        <v>137</v>
      </c>
      <c r="E469" s="199">
        <v>10</v>
      </c>
      <c r="F469" s="200" t="s">
        <v>6</v>
      </c>
      <c r="G469" s="199">
        <v>10</v>
      </c>
      <c r="H469" s="190" t="s">
        <v>119</v>
      </c>
    </row>
    <row r="470" spans="1:8" x14ac:dyDescent="0.3">
      <c r="A470" s="194">
        <v>33</v>
      </c>
      <c r="B470" s="198" t="s">
        <v>555</v>
      </c>
      <c r="C470" s="280" t="s">
        <v>573</v>
      </c>
      <c r="D470" s="188" t="s">
        <v>137</v>
      </c>
      <c r="E470" s="199">
        <v>6</v>
      </c>
      <c r="F470" s="200" t="s">
        <v>6</v>
      </c>
      <c r="G470" s="199">
        <v>6</v>
      </c>
      <c r="H470" s="190" t="s">
        <v>119</v>
      </c>
    </row>
    <row r="471" spans="1:8" x14ac:dyDescent="0.3">
      <c r="A471" s="188">
        <v>34</v>
      </c>
      <c r="B471" s="198" t="s">
        <v>555</v>
      </c>
      <c r="C471" s="280" t="s">
        <v>574</v>
      </c>
      <c r="D471" s="188" t="s">
        <v>137</v>
      </c>
      <c r="E471" s="199">
        <v>5</v>
      </c>
      <c r="F471" s="200" t="s">
        <v>6</v>
      </c>
      <c r="G471" s="199">
        <v>5</v>
      </c>
      <c r="H471" s="190" t="s">
        <v>119</v>
      </c>
    </row>
    <row r="472" spans="1:8" x14ac:dyDescent="0.3">
      <c r="A472" s="188">
        <v>35</v>
      </c>
      <c r="B472" s="198" t="s">
        <v>555</v>
      </c>
      <c r="C472" s="280" t="s">
        <v>575</v>
      </c>
      <c r="D472" s="188" t="s">
        <v>137</v>
      </c>
      <c r="E472" s="199">
        <v>5</v>
      </c>
      <c r="F472" s="200" t="s">
        <v>6</v>
      </c>
      <c r="G472" s="199">
        <v>5</v>
      </c>
      <c r="H472" s="190" t="s">
        <v>119</v>
      </c>
    </row>
    <row r="473" spans="1:8" x14ac:dyDescent="0.3">
      <c r="A473" s="194">
        <v>36</v>
      </c>
      <c r="B473" s="198" t="s">
        <v>555</v>
      </c>
      <c r="C473" s="280" t="s">
        <v>576</v>
      </c>
      <c r="D473" s="188" t="s">
        <v>137</v>
      </c>
      <c r="E473" s="199">
        <v>10</v>
      </c>
      <c r="F473" s="200" t="s">
        <v>6</v>
      </c>
      <c r="G473" s="199">
        <v>10</v>
      </c>
      <c r="H473" s="190" t="s">
        <v>119</v>
      </c>
    </row>
    <row r="474" spans="1:8" x14ac:dyDescent="0.3">
      <c r="A474" s="188">
        <v>37</v>
      </c>
      <c r="B474" s="198" t="s">
        <v>555</v>
      </c>
      <c r="C474" s="280" t="s">
        <v>577</v>
      </c>
      <c r="D474" s="188" t="s">
        <v>137</v>
      </c>
      <c r="E474" s="199">
        <v>5</v>
      </c>
      <c r="F474" s="200" t="s">
        <v>6</v>
      </c>
      <c r="G474" s="199">
        <v>5</v>
      </c>
      <c r="H474" s="190" t="s">
        <v>119</v>
      </c>
    </row>
    <row r="475" spans="1:8" x14ac:dyDescent="0.3">
      <c r="A475" s="188">
        <v>38</v>
      </c>
      <c r="B475" s="198" t="s">
        <v>555</v>
      </c>
      <c r="C475" s="280" t="s">
        <v>578</v>
      </c>
      <c r="D475" s="188" t="s">
        <v>137</v>
      </c>
      <c r="E475" s="199">
        <v>5</v>
      </c>
      <c r="F475" s="200" t="s">
        <v>6</v>
      </c>
      <c r="G475" s="199">
        <v>5</v>
      </c>
      <c r="H475" s="190" t="s">
        <v>119</v>
      </c>
    </row>
    <row r="476" spans="1:8" x14ac:dyDescent="0.3">
      <c r="A476" s="194">
        <v>39</v>
      </c>
      <c r="B476" s="198" t="s">
        <v>555</v>
      </c>
      <c r="C476" s="280" t="s">
        <v>579</v>
      </c>
      <c r="D476" s="188" t="s">
        <v>137</v>
      </c>
      <c r="E476" s="199">
        <v>5</v>
      </c>
      <c r="F476" s="200" t="s">
        <v>6</v>
      </c>
      <c r="G476" s="199">
        <v>5</v>
      </c>
      <c r="H476" s="190" t="s">
        <v>119</v>
      </c>
    </row>
    <row r="477" spans="1:8" x14ac:dyDescent="0.3">
      <c r="A477" s="188">
        <v>40</v>
      </c>
      <c r="B477" s="198" t="s">
        <v>555</v>
      </c>
      <c r="C477" s="280" t="s">
        <v>580</v>
      </c>
      <c r="D477" s="188" t="s">
        <v>137</v>
      </c>
      <c r="E477" s="199">
        <v>5</v>
      </c>
      <c r="F477" s="200" t="s">
        <v>6</v>
      </c>
      <c r="G477" s="199">
        <v>5</v>
      </c>
      <c r="H477" s="190" t="s">
        <v>119</v>
      </c>
    </row>
    <row r="478" spans="1:8" x14ac:dyDescent="0.3">
      <c r="A478" s="188">
        <v>41</v>
      </c>
      <c r="B478" s="198" t="s">
        <v>555</v>
      </c>
      <c r="C478" s="280" t="s">
        <v>581</v>
      </c>
      <c r="D478" s="188" t="s">
        <v>137</v>
      </c>
      <c r="E478" s="199">
        <v>5</v>
      </c>
      <c r="F478" s="200" t="s">
        <v>6</v>
      </c>
      <c r="G478" s="199">
        <v>5</v>
      </c>
      <c r="H478" s="190" t="s">
        <v>119</v>
      </c>
    </row>
    <row r="479" spans="1:8" x14ac:dyDescent="0.3">
      <c r="A479" s="194">
        <v>42</v>
      </c>
      <c r="B479" s="198" t="s">
        <v>555</v>
      </c>
      <c r="C479" s="280" t="s">
        <v>582</v>
      </c>
      <c r="D479" s="188" t="s">
        <v>137</v>
      </c>
      <c r="E479" s="199">
        <v>5</v>
      </c>
      <c r="F479" s="200" t="s">
        <v>6</v>
      </c>
      <c r="G479" s="199">
        <v>5</v>
      </c>
      <c r="H479" s="190" t="s">
        <v>119</v>
      </c>
    </row>
    <row r="480" spans="1:8" x14ac:dyDescent="0.3">
      <c r="A480" s="188">
        <v>43</v>
      </c>
      <c r="B480" s="198" t="s">
        <v>555</v>
      </c>
      <c r="C480" s="280" t="s">
        <v>583</v>
      </c>
      <c r="D480" s="188" t="s">
        <v>137</v>
      </c>
      <c r="E480" s="199">
        <v>30</v>
      </c>
      <c r="F480" s="200" t="s">
        <v>6</v>
      </c>
      <c r="G480" s="199">
        <v>30</v>
      </c>
      <c r="H480" s="190" t="s">
        <v>119</v>
      </c>
    </row>
    <row r="481" spans="1:8" x14ac:dyDescent="0.3">
      <c r="A481" s="188">
        <v>44</v>
      </c>
      <c r="B481" s="198" t="s">
        <v>555</v>
      </c>
      <c r="C481" s="280" t="s">
        <v>584</v>
      </c>
      <c r="D481" s="188" t="s">
        <v>137</v>
      </c>
      <c r="E481" s="199">
        <v>2</v>
      </c>
      <c r="F481" s="200" t="s">
        <v>6</v>
      </c>
      <c r="G481" s="199">
        <v>2</v>
      </c>
      <c r="H481" s="190" t="s">
        <v>119</v>
      </c>
    </row>
    <row r="482" spans="1:8" x14ac:dyDescent="0.3">
      <c r="A482" s="194">
        <v>45</v>
      </c>
      <c r="B482" s="198" t="s">
        <v>555</v>
      </c>
      <c r="C482" s="280" t="s">
        <v>585</v>
      </c>
      <c r="D482" s="188" t="s">
        <v>137</v>
      </c>
      <c r="E482" s="199">
        <v>15</v>
      </c>
      <c r="F482" s="200" t="s">
        <v>6</v>
      </c>
      <c r="G482" s="199">
        <v>15</v>
      </c>
      <c r="H482" s="190" t="s">
        <v>119</v>
      </c>
    </row>
    <row r="483" spans="1:8" x14ac:dyDescent="0.3">
      <c r="A483" s="188">
        <v>46</v>
      </c>
      <c r="B483" s="198" t="s">
        <v>555</v>
      </c>
      <c r="C483" s="280" t="s">
        <v>586</v>
      </c>
      <c r="D483" s="188" t="s">
        <v>137</v>
      </c>
      <c r="E483" s="199">
        <v>5</v>
      </c>
      <c r="F483" s="200" t="s">
        <v>6</v>
      </c>
      <c r="G483" s="199">
        <v>5</v>
      </c>
      <c r="H483" s="190" t="s">
        <v>119</v>
      </c>
    </row>
    <row r="484" spans="1:8" x14ac:dyDescent="0.3">
      <c r="A484" s="188">
        <v>47</v>
      </c>
      <c r="B484" s="198" t="s">
        <v>555</v>
      </c>
      <c r="C484" s="280" t="s">
        <v>587</v>
      </c>
      <c r="D484" s="188" t="s">
        <v>137</v>
      </c>
      <c r="E484" s="199">
        <v>5</v>
      </c>
      <c r="F484" s="200" t="s">
        <v>6</v>
      </c>
      <c r="G484" s="199">
        <v>5</v>
      </c>
      <c r="H484" s="190" t="s">
        <v>119</v>
      </c>
    </row>
    <row r="485" spans="1:8" x14ac:dyDescent="0.3">
      <c r="A485" s="194">
        <v>48</v>
      </c>
      <c r="B485" s="198" t="s">
        <v>555</v>
      </c>
      <c r="C485" s="280" t="s">
        <v>588</v>
      </c>
      <c r="D485" s="188" t="s">
        <v>137</v>
      </c>
      <c r="E485" s="199">
        <v>5</v>
      </c>
      <c r="F485" s="200" t="s">
        <v>6</v>
      </c>
      <c r="G485" s="199">
        <v>5</v>
      </c>
      <c r="H485" s="190" t="s">
        <v>119</v>
      </c>
    </row>
    <row r="486" spans="1:8" x14ac:dyDescent="0.3">
      <c r="A486" s="188">
        <v>49</v>
      </c>
      <c r="B486" s="198" t="s">
        <v>555</v>
      </c>
      <c r="C486" s="280" t="s">
        <v>589</v>
      </c>
      <c r="D486" s="188" t="s">
        <v>137</v>
      </c>
      <c r="E486" s="199">
        <v>10</v>
      </c>
      <c r="F486" s="200" t="s">
        <v>6</v>
      </c>
      <c r="G486" s="199">
        <v>10</v>
      </c>
      <c r="H486" s="190" t="s">
        <v>119</v>
      </c>
    </row>
    <row r="487" spans="1:8" x14ac:dyDescent="0.3">
      <c r="A487" s="188">
        <v>50</v>
      </c>
      <c r="B487" s="198" t="s">
        <v>555</v>
      </c>
      <c r="C487" s="280" t="s">
        <v>590</v>
      </c>
      <c r="D487" s="188" t="s">
        <v>137</v>
      </c>
      <c r="E487" s="199">
        <v>10</v>
      </c>
      <c r="F487" s="200" t="s">
        <v>6</v>
      </c>
      <c r="G487" s="199">
        <v>10</v>
      </c>
      <c r="H487" s="190" t="s">
        <v>119</v>
      </c>
    </row>
    <row r="488" spans="1:8" ht="15" thickBot="1" x14ac:dyDescent="0.35">
      <c r="A488" s="469" t="s">
        <v>149</v>
      </c>
      <c r="B488" s="470"/>
      <c r="C488" s="470"/>
      <c r="D488" s="470"/>
      <c r="E488" s="470"/>
      <c r="F488" s="470"/>
      <c r="G488" s="470"/>
      <c r="H488" s="470"/>
    </row>
    <row r="489" spans="1:8" x14ac:dyDescent="0.3">
      <c r="A489" s="467" t="s">
        <v>105</v>
      </c>
      <c r="B489" s="468"/>
      <c r="C489" s="468"/>
      <c r="D489" s="468"/>
      <c r="E489" s="468"/>
      <c r="F489" s="468"/>
      <c r="G489" s="468"/>
      <c r="H489" s="468"/>
    </row>
    <row r="490" spans="1:8" x14ac:dyDescent="0.3">
      <c r="A490" s="463" t="s">
        <v>591</v>
      </c>
      <c r="B490" s="464"/>
      <c r="C490" s="464"/>
      <c r="D490" s="464"/>
      <c r="E490" s="464"/>
      <c r="F490" s="464"/>
      <c r="G490" s="464"/>
      <c r="H490" s="464"/>
    </row>
    <row r="491" spans="1:8" x14ac:dyDescent="0.3">
      <c r="A491" s="463" t="s">
        <v>517</v>
      </c>
      <c r="B491" s="464"/>
      <c r="C491" s="464"/>
      <c r="D491" s="464"/>
      <c r="E491" s="464"/>
      <c r="F491" s="464"/>
      <c r="G491" s="464"/>
      <c r="H491" s="464"/>
    </row>
    <row r="492" spans="1:8" x14ac:dyDescent="0.3">
      <c r="A492" s="463" t="s">
        <v>518</v>
      </c>
      <c r="B492" s="464"/>
      <c r="C492" s="464"/>
      <c r="D492" s="464"/>
      <c r="E492" s="464"/>
      <c r="F492" s="464"/>
      <c r="G492" s="464"/>
      <c r="H492" s="464"/>
    </row>
    <row r="493" spans="1:8" x14ac:dyDescent="0.3">
      <c r="A493" s="463" t="s">
        <v>519</v>
      </c>
      <c r="B493" s="464"/>
      <c r="C493" s="464"/>
      <c r="D493" s="464"/>
      <c r="E493" s="464"/>
      <c r="F493" s="464"/>
      <c r="G493" s="464"/>
      <c r="H493" s="464"/>
    </row>
    <row r="494" spans="1:8" x14ac:dyDescent="0.3">
      <c r="A494" s="463" t="s">
        <v>520</v>
      </c>
      <c r="B494" s="464"/>
      <c r="C494" s="464"/>
      <c r="D494" s="464"/>
      <c r="E494" s="464"/>
      <c r="F494" s="464"/>
      <c r="G494" s="464"/>
      <c r="H494" s="464"/>
    </row>
    <row r="495" spans="1:8" x14ac:dyDescent="0.3">
      <c r="A495" s="463" t="s">
        <v>592</v>
      </c>
      <c r="B495" s="464"/>
      <c r="C495" s="464"/>
      <c r="D495" s="464"/>
      <c r="E495" s="464"/>
      <c r="F495" s="464"/>
      <c r="G495" s="464"/>
      <c r="H495" s="464"/>
    </row>
    <row r="496" spans="1:8" x14ac:dyDescent="0.3">
      <c r="A496" s="463" t="s">
        <v>593</v>
      </c>
      <c r="B496" s="464"/>
      <c r="C496" s="464"/>
      <c r="D496" s="464"/>
      <c r="E496" s="464"/>
      <c r="F496" s="464"/>
      <c r="G496" s="464"/>
      <c r="H496" s="464"/>
    </row>
    <row r="497" spans="1:8" ht="15" thickBot="1" x14ac:dyDescent="0.35">
      <c r="A497" s="465" t="s">
        <v>594</v>
      </c>
      <c r="B497" s="466"/>
      <c r="C497" s="466"/>
      <c r="D497" s="466"/>
      <c r="E497" s="466"/>
      <c r="F497" s="466"/>
      <c r="G497" s="466"/>
      <c r="H497" s="466"/>
    </row>
    <row r="498" spans="1:8" ht="24" x14ac:dyDescent="0.3">
      <c r="A498" s="201" t="s">
        <v>0</v>
      </c>
      <c r="B498" s="201" t="s">
        <v>1</v>
      </c>
      <c r="C498" s="274" t="s">
        <v>10</v>
      </c>
      <c r="D498" s="201" t="s">
        <v>2</v>
      </c>
      <c r="E498" s="201" t="s">
        <v>4</v>
      </c>
      <c r="F498" s="201" t="s">
        <v>3</v>
      </c>
      <c r="G498" s="201" t="s">
        <v>8</v>
      </c>
      <c r="H498" s="202" t="s">
        <v>114</v>
      </c>
    </row>
    <row r="499" spans="1:8" ht="24" x14ac:dyDescent="0.3">
      <c r="A499" s="184">
        <v>1</v>
      </c>
      <c r="B499" s="203" t="s">
        <v>595</v>
      </c>
      <c r="C499" s="275" t="s">
        <v>596</v>
      </c>
      <c r="D499" s="183" t="s">
        <v>11</v>
      </c>
      <c r="E499" s="183">
        <v>1</v>
      </c>
      <c r="F499" s="183" t="s">
        <v>597</v>
      </c>
      <c r="G499" s="201">
        <v>6</v>
      </c>
      <c r="H499" s="190" t="s">
        <v>119</v>
      </c>
    </row>
    <row r="500" spans="1:8" ht="24" x14ac:dyDescent="0.3">
      <c r="A500" s="184">
        <v>2</v>
      </c>
      <c r="B500" s="189" t="s">
        <v>598</v>
      </c>
      <c r="C500" s="185" t="s">
        <v>599</v>
      </c>
      <c r="D500" s="204" t="s">
        <v>5</v>
      </c>
      <c r="E500" s="205">
        <v>1</v>
      </c>
      <c r="F500" s="205" t="s">
        <v>600</v>
      </c>
      <c r="G500" s="199">
        <v>12</v>
      </c>
      <c r="H500" s="190" t="s">
        <v>119</v>
      </c>
    </row>
    <row r="501" spans="1:8" ht="24" x14ac:dyDescent="0.3">
      <c r="A501" s="184">
        <v>3</v>
      </c>
      <c r="B501" s="189" t="s">
        <v>601</v>
      </c>
      <c r="C501" s="281" t="s">
        <v>602</v>
      </c>
      <c r="D501" s="206" t="s">
        <v>18</v>
      </c>
      <c r="E501" s="205">
        <v>1</v>
      </c>
      <c r="F501" s="205" t="s">
        <v>600</v>
      </c>
      <c r="G501" s="199">
        <v>12</v>
      </c>
      <c r="H501" s="190" t="s">
        <v>119</v>
      </c>
    </row>
    <row r="502" spans="1:8" ht="24" x14ac:dyDescent="0.3">
      <c r="A502" s="183">
        <v>4</v>
      </c>
      <c r="B502" s="189" t="s">
        <v>603</v>
      </c>
      <c r="C502" s="282" t="s">
        <v>604</v>
      </c>
      <c r="D502" s="199" t="s">
        <v>7</v>
      </c>
      <c r="E502" s="205">
        <v>1</v>
      </c>
      <c r="F502" s="205" t="s">
        <v>605</v>
      </c>
      <c r="G502" s="199">
        <v>24</v>
      </c>
      <c r="H502" s="190" t="s">
        <v>119</v>
      </c>
    </row>
    <row r="503" spans="1:8" ht="24" x14ac:dyDescent="0.3">
      <c r="A503" s="183">
        <v>5</v>
      </c>
      <c r="B503" s="189" t="s">
        <v>320</v>
      </c>
      <c r="C503" s="282" t="s">
        <v>606</v>
      </c>
      <c r="D503" s="206" t="s">
        <v>7</v>
      </c>
      <c r="E503" s="205">
        <v>1</v>
      </c>
      <c r="F503" s="205" t="s">
        <v>605</v>
      </c>
      <c r="G503" s="199">
        <v>24</v>
      </c>
      <c r="H503" s="190" t="s">
        <v>119</v>
      </c>
    </row>
    <row r="504" spans="1:8" ht="15" thickBot="1" x14ac:dyDescent="0.35">
      <c r="A504" s="454" t="s">
        <v>15</v>
      </c>
      <c r="B504" s="455"/>
      <c r="C504" s="455"/>
      <c r="D504" s="455"/>
      <c r="E504" s="455"/>
      <c r="F504" s="455"/>
      <c r="G504" s="455"/>
      <c r="H504" s="455"/>
    </row>
    <row r="505" spans="1:8" x14ac:dyDescent="0.3">
      <c r="A505" s="467" t="s">
        <v>105</v>
      </c>
      <c r="B505" s="468"/>
      <c r="C505" s="468"/>
      <c r="D505" s="468"/>
      <c r="E505" s="468"/>
      <c r="F505" s="468"/>
      <c r="G505" s="468"/>
      <c r="H505" s="468"/>
    </row>
    <row r="506" spans="1:8" x14ac:dyDescent="0.3">
      <c r="A506" s="463" t="s">
        <v>591</v>
      </c>
      <c r="B506" s="464"/>
      <c r="C506" s="464"/>
      <c r="D506" s="464"/>
      <c r="E506" s="464"/>
      <c r="F506" s="464"/>
      <c r="G506" s="464"/>
      <c r="H506" s="464"/>
    </row>
    <row r="507" spans="1:8" x14ac:dyDescent="0.3">
      <c r="A507" s="463" t="s">
        <v>517</v>
      </c>
      <c r="B507" s="464"/>
      <c r="C507" s="464"/>
      <c r="D507" s="464"/>
      <c r="E507" s="464"/>
      <c r="F507" s="464"/>
      <c r="G507" s="464"/>
      <c r="H507" s="464"/>
    </row>
    <row r="508" spans="1:8" x14ac:dyDescent="0.3">
      <c r="A508" s="463" t="s">
        <v>518</v>
      </c>
      <c r="B508" s="464"/>
      <c r="C508" s="464"/>
      <c r="D508" s="464"/>
      <c r="E508" s="464"/>
      <c r="F508" s="464"/>
      <c r="G508" s="464"/>
      <c r="H508" s="464"/>
    </row>
    <row r="509" spans="1:8" x14ac:dyDescent="0.3">
      <c r="A509" s="463" t="s">
        <v>519</v>
      </c>
      <c r="B509" s="464"/>
      <c r="C509" s="464"/>
      <c r="D509" s="464"/>
      <c r="E509" s="464"/>
      <c r="F509" s="464"/>
      <c r="G509" s="464"/>
      <c r="H509" s="464"/>
    </row>
    <row r="510" spans="1:8" x14ac:dyDescent="0.3">
      <c r="A510" s="463" t="s">
        <v>520</v>
      </c>
      <c r="B510" s="464"/>
      <c r="C510" s="464"/>
      <c r="D510" s="464"/>
      <c r="E510" s="464"/>
      <c r="F510" s="464"/>
      <c r="G510" s="464"/>
      <c r="H510" s="464"/>
    </row>
    <row r="511" spans="1:8" x14ac:dyDescent="0.3">
      <c r="A511" s="463" t="s">
        <v>592</v>
      </c>
      <c r="B511" s="464"/>
      <c r="C511" s="464"/>
      <c r="D511" s="464"/>
      <c r="E511" s="464"/>
      <c r="F511" s="464"/>
      <c r="G511" s="464"/>
      <c r="H511" s="464"/>
    </row>
    <row r="512" spans="1:8" x14ac:dyDescent="0.3">
      <c r="A512" s="463" t="s">
        <v>522</v>
      </c>
      <c r="B512" s="464"/>
      <c r="C512" s="464"/>
      <c r="D512" s="464"/>
      <c r="E512" s="464"/>
      <c r="F512" s="464"/>
      <c r="G512" s="464"/>
      <c r="H512" s="464"/>
    </row>
    <row r="513" spans="1:8" ht="15" thickBot="1" x14ac:dyDescent="0.35">
      <c r="A513" s="465" t="s">
        <v>594</v>
      </c>
      <c r="B513" s="466"/>
      <c r="C513" s="466"/>
      <c r="D513" s="466"/>
      <c r="E513" s="466"/>
      <c r="F513" s="466"/>
      <c r="G513" s="466"/>
      <c r="H513" s="466"/>
    </row>
    <row r="514" spans="1:8" ht="24" x14ac:dyDescent="0.3">
      <c r="A514" s="203" t="s">
        <v>0</v>
      </c>
      <c r="B514" s="201" t="s">
        <v>1</v>
      </c>
      <c r="C514" s="274" t="s">
        <v>10</v>
      </c>
      <c r="D514" s="201" t="s">
        <v>2</v>
      </c>
      <c r="E514" s="201" t="s">
        <v>4</v>
      </c>
      <c r="F514" s="201" t="s">
        <v>3</v>
      </c>
      <c r="G514" s="201" t="s">
        <v>8</v>
      </c>
      <c r="H514" s="202" t="s">
        <v>114</v>
      </c>
    </row>
    <row r="515" spans="1:8" x14ac:dyDescent="0.3">
      <c r="A515" s="207">
        <v>1</v>
      </c>
      <c r="B515" s="189" t="s">
        <v>607</v>
      </c>
      <c r="C515" s="275" t="s">
        <v>608</v>
      </c>
      <c r="D515" s="204" t="s">
        <v>11</v>
      </c>
      <c r="E515" s="204">
        <v>1</v>
      </c>
      <c r="F515" s="185" t="s">
        <v>547</v>
      </c>
      <c r="G515" s="206">
        <v>1</v>
      </c>
      <c r="H515" s="187" t="s">
        <v>119</v>
      </c>
    </row>
    <row r="516" spans="1:8" x14ac:dyDescent="0.3">
      <c r="A516" s="208">
        <v>2</v>
      </c>
      <c r="B516" s="189" t="s">
        <v>598</v>
      </c>
      <c r="C516" s="185" t="s">
        <v>599</v>
      </c>
      <c r="D516" s="204" t="s">
        <v>5</v>
      </c>
      <c r="E516" s="204">
        <v>1</v>
      </c>
      <c r="F516" s="185" t="s">
        <v>547</v>
      </c>
      <c r="G516" s="206">
        <v>1</v>
      </c>
      <c r="H516" s="187" t="s">
        <v>119</v>
      </c>
    </row>
    <row r="517" spans="1:8" x14ac:dyDescent="0.3">
      <c r="A517" s="207">
        <v>3</v>
      </c>
      <c r="B517" s="189" t="s">
        <v>504</v>
      </c>
      <c r="C517" s="283" t="s">
        <v>609</v>
      </c>
      <c r="D517" s="206" t="s">
        <v>7</v>
      </c>
      <c r="E517" s="204">
        <v>1</v>
      </c>
      <c r="F517" s="185" t="s">
        <v>547</v>
      </c>
      <c r="G517" s="206">
        <v>1</v>
      </c>
      <c r="H517" s="187" t="s">
        <v>119</v>
      </c>
    </row>
    <row r="518" spans="1:8" x14ac:dyDescent="0.3">
      <c r="A518" s="207">
        <v>4</v>
      </c>
      <c r="B518" s="189" t="s">
        <v>426</v>
      </c>
      <c r="C518" s="279" t="s">
        <v>610</v>
      </c>
      <c r="D518" s="206" t="s">
        <v>7</v>
      </c>
      <c r="E518" s="204">
        <v>1</v>
      </c>
      <c r="F518" s="185" t="s">
        <v>547</v>
      </c>
      <c r="G518" s="206">
        <v>1</v>
      </c>
      <c r="H518" s="187" t="s">
        <v>119</v>
      </c>
    </row>
    <row r="519" spans="1:8" x14ac:dyDescent="0.3">
      <c r="A519" s="454" t="s">
        <v>14</v>
      </c>
      <c r="B519" s="455"/>
      <c r="C519" s="455"/>
      <c r="D519" s="455"/>
      <c r="E519" s="455"/>
      <c r="F519" s="455"/>
      <c r="G519" s="455"/>
      <c r="H519" s="455"/>
    </row>
    <row r="520" spans="1:8" ht="24" x14ac:dyDescent="0.3">
      <c r="A520" s="203" t="s">
        <v>0</v>
      </c>
      <c r="B520" s="201" t="s">
        <v>1</v>
      </c>
      <c r="C520" s="193" t="s">
        <v>10</v>
      </c>
      <c r="D520" s="201" t="s">
        <v>2</v>
      </c>
      <c r="E520" s="201" t="s">
        <v>4</v>
      </c>
      <c r="F520" s="201" t="s">
        <v>3</v>
      </c>
      <c r="G520" s="201" t="s">
        <v>8</v>
      </c>
      <c r="H520" s="202" t="s">
        <v>114</v>
      </c>
    </row>
    <row r="521" spans="1:8" x14ac:dyDescent="0.3">
      <c r="A521" s="208">
        <v>1</v>
      </c>
      <c r="B521" s="209" t="s">
        <v>19</v>
      </c>
      <c r="C521" s="284" t="s">
        <v>611</v>
      </c>
      <c r="D521" s="193" t="s">
        <v>9</v>
      </c>
      <c r="E521" s="192">
        <v>1</v>
      </c>
      <c r="F521" s="192" t="s">
        <v>6</v>
      </c>
      <c r="G521" s="193">
        <v>1</v>
      </c>
      <c r="H521" s="190" t="s">
        <v>612</v>
      </c>
    </row>
    <row r="522" spans="1:8" x14ac:dyDescent="0.3">
      <c r="A522" s="210">
        <v>2</v>
      </c>
      <c r="B522" s="209" t="s">
        <v>613</v>
      </c>
      <c r="C522" s="284" t="s">
        <v>614</v>
      </c>
      <c r="D522" s="193" t="s">
        <v>9</v>
      </c>
      <c r="E522" s="193">
        <v>1</v>
      </c>
      <c r="F522" s="192" t="s">
        <v>6</v>
      </c>
      <c r="G522" s="193">
        <v>1</v>
      </c>
      <c r="H522" s="190" t="s">
        <v>612</v>
      </c>
    </row>
    <row r="523" spans="1:8" ht="21.6" thickBot="1" x14ac:dyDescent="0.35">
      <c r="A523" s="456" t="s">
        <v>615</v>
      </c>
      <c r="B523" s="456"/>
      <c r="C523" s="456"/>
      <c r="D523" s="456"/>
      <c r="E523" s="456"/>
      <c r="F523" s="456"/>
      <c r="G523" s="456"/>
      <c r="H523" s="456"/>
    </row>
    <row r="524" spans="1:8" ht="18" x14ac:dyDescent="0.3">
      <c r="A524" s="457" t="s">
        <v>616</v>
      </c>
      <c r="B524" s="458"/>
      <c r="C524" s="458"/>
      <c r="D524" s="458"/>
      <c r="E524" s="458"/>
      <c r="F524" s="458"/>
      <c r="G524" s="458"/>
      <c r="H524" s="459"/>
    </row>
    <row r="525" spans="1:8" ht="17.399999999999999" x14ac:dyDescent="0.3">
      <c r="A525" s="460" t="s">
        <v>617</v>
      </c>
      <c r="B525" s="461"/>
      <c r="C525" s="461"/>
      <c r="D525" s="461"/>
      <c r="E525" s="461"/>
      <c r="F525" s="461"/>
      <c r="G525" s="461"/>
      <c r="H525" s="462"/>
    </row>
    <row r="526" spans="1:8" ht="17.399999999999999" x14ac:dyDescent="0.3">
      <c r="A526" s="460" t="s">
        <v>618</v>
      </c>
      <c r="B526" s="461"/>
      <c r="C526" s="461"/>
      <c r="D526" s="461"/>
      <c r="E526" s="461"/>
      <c r="F526" s="461"/>
      <c r="G526" s="461"/>
      <c r="H526" s="462"/>
    </row>
    <row r="527" spans="1:8" ht="17.399999999999999" x14ac:dyDescent="0.3">
      <c r="A527" s="460" t="s">
        <v>619</v>
      </c>
      <c r="B527" s="461"/>
      <c r="C527" s="461"/>
      <c r="D527" s="461"/>
      <c r="E527" s="461"/>
      <c r="F527" s="461"/>
      <c r="G527" s="461"/>
      <c r="H527" s="462"/>
    </row>
    <row r="528" spans="1:8" ht="18" x14ac:dyDescent="0.3">
      <c r="A528" s="449" t="s">
        <v>620</v>
      </c>
      <c r="B528" s="449"/>
      <c r="C528" s="449"/>
      <c r="D528" s="449"/>
      <c r="E528" s="449"/>
      <c r="F528" s="449"/>
      <c r="G528" s="449"/>
      <c r="H528" s="449"/>
    </row>
    <row r="529" spans="1:8" ht="18" x14ac:dyDescent="0.3">
      <c r="A529" s="417" t="s">
        <v>103</v>
      </c>
      <c r="B529" s="418"/>
      <c r="C529" s="450" t="s">
        <v>621</v>
      </c>
      <c r="D529" s="451"/>
      <c r="E529" s="451"/>
      <c r="F529" s="451"/>
      <c r="G529" s="451"/>
      <c r="H529" s="451"/>
    </row>
    <row r="530" spans="1:8" ht="21.6" thickBot="1" x14ac:dyDescent="0.35">
      <c r="A530" s="452" t="s">
        <v>12</v>
      </c>
      <c r="B530" s="453"/>
      <c r="C530" s="453"/>
      <c r="D530" s="453"/>
      <c r="E530" s="453"/>
      <c r="F530" s="453"/>
      <c r="G530" s="453"/>
      <c r="H530" s="453"/>
    </row>
    <row r="531" spans="1:8" x14ac:dyDescent="0.3">
      <c r="A531" s="439" t="s">
        <v>105</v>
      </c>
      <c r="B531" s="440"/>
      <c r="C531" s="440"/>
      <c r="D531" s="440"/>
      <c r="E531" s="440"/>
      <c r="F531" s="440"/>
      <c r="G531" s="440"/>
      <c r="H531" s="441"/>
    </row>
    <row r="532" spans="1:8" x14ac:dyDescent="0.3">
      <c r="A532" s="442" t="s">
        <v>622</v>
      </c>
      <c r="B532" s="443"/>
      <c r="C532" s="443"/>
      <c r="D532" s="443"/>
      <c r="E532" s="443"/>
      <c r="F532" s="443"/>
      <c r="G532" s="443"/>
      <c r="H532" s="444"/>
    </row>
    <row r="533" spans="1:8" x14ac:dyDescent="0.3">
      <c r="A533" s="442" t="s">
        <v>623</v>
      </c>
      <c r="B533" s="443"/>
      <c r="C533" s="443"/>
      <c r="D533" s="443"/>
      <c r="E533" s="443"/>
      <c r="F533" s="443"/>
      <c r="G533" s="443"/>
      <c r="H533" s="444"/>
    </row>
    <row r="534" spans="1:8" x14ac:dyDescent="0.3">
      <c r="A534" s="419" t="s">
        <v>624</v>
      </c>
      <c r="B534" s="420"/>
      <c r="C534" s="420"/>
      <c r="D534" s="420"/>
      <c r="E534" s="420"/>
      <c r="F534" s="420"/>
      <c r="G534" s="420"/>
      <c r="H534" s="421"/>
    </row>
    <row r="535" spans="1:8" x14ac:dyDescent="0.3">
      <c r="A535" s="419" t="s">
        <v>625</v>
      </c>
      <c r="B535" s="420"/>
      <c r="C535" s="420"/>
      <c r="D535" s="420"/>
      <c r="E535" s="420"/>
      <c r="F535" s="420"/>
      <c r="G535" s="420"/>
      <c r="H535" s="421"/>
    </row>
    <row r="536" spans="1:8" x14ac:dyDescent="0.3">
      <c r="A536" s="419" t="s">
        <v>626</v>
      </c>
      <c r="B536" s="420"/>
      <c r="C536" s="420"/>
      <c r="D536" s="420"/>
      <c r="E536" s="420"/>
      <c r="F536" s="420"/>
      <c r="G536" s="420"/>
      <c r="H536" s="421"/>
    </row>
    <row r="537" spans="1:8" x14ac:dyDescent="0.3">
      <c r="A537" s="419" t="s">
        <v>627</v>
      </c>
      <c r="B537" s="420"/>
      <c r="C537" s="420"/>
      <c r="D537" s="420"/>
      <c r="E537" s="420"/>
      <c r="F537" s="420"/>
      <c r="G537" s="420"/>
      <c r="H537" s="421"/>
    </row>
    <row r="538" spans="1:8" x14ac:dyDescent="0.3">
      <c r="A538" s="419" t="s">
        <v>628</v>
      </c>
      <c r="B538" s="420"/>
      <c r="C538" s="420"/>
      <c r="D538" s="420"/>
      <c r="E538" s="420"/>
      <c r="F538" s="420"/>
      <c r="G538" s="420"/>
      <c r="H538" s="421"/>
    </row>
    <row r="539" spans="1:8" ht="15" thickBot="1" x14ac:dyDescent="0.35">
      <c r="A539" s="422" t="s">
        <v>629</v>
      </c>
      <c r="B539" s="423"/>
      <c r="C539" s="420"/>
      <c r="D539" s="423"/>
      <c r="E539" s="423"/>
      <c r="F539" s="423"/>
      <c r="G539" s="423"/>
      <c r="H539" s="424"/>
    </row>
    <row r="540" spans="1:8" ht="41.4" x14ac:dyDescent="0.3">
      <c r="A540" s="101" t="s">
        <v>0</v>
      </c>
      <c r="B540" s="102" t="s">
        <v>1</v>
      </c>
      <c r="C540" s="285" t="s">
        <v>10</v>
      </c>
      <c r="D540" s="102" t="s">
        <v>2</v>
      </c>
      <c r="E540" s="102" t="s">
        <v>4</v>
      </c>
      <c r="F540" s="102" t="s">
        <v>3</v>
      </c>
      <c r="G540" s="102" t="s">
        <v>8</v>
      </c>
      <c r="H540" s="125" t="s">
        <v>114</v>
      </c>
    </row>
    <row r="541" spans="1:8" ht="15.6" x14ac:dyDescent="0.3">
      <c r="A541" s="149">
        <v>1</v>
      </c>
      <c r="B541" s="99" t="s">
        <v>630</v>
      </c>
      <c r="C541" s="286" t="s">
        <v>631</v>
      </c>
      <c r="D541" s="99" t="s">
        <v>5</v>
      </c>
      <c r="E541" s="99">
        <v>1</v>
      </c>
      <c r="F541" s="7" t="s">
        <v>118</v>
      </c>
      <c r="G541" s="99">
        <v>1</v>
      </c>
      <c r="H541" s="211" t="s">
        <v>119</v>
      </c>
    </row>
    <row r="542" spans="1:8" ht="15.6" x14ac:dyDescent="0.3">
      <c r="A542" s="149">
        <v>2</v>
      </c>
      <c r="B542" s="99" t="s">
        <v>632</v>
      </c>
      <c r="C542" s="286" t="s">
        <v>633</v>
      </c>
      <c r="D542" s="99" t="s">
        <v>5</v>
      </c>
      <c r="E542" s="99">
        <v>1</v>
      </c>
      <c r="F542" s="7" t="s">
        <v>118</v>
      </c>
      <c r="G542" s="99">
        <v>1</v>
      </c>
      <c r="H542" s="211" t="s">
        <v>312</v>
      </c>
    </row>
    <row r="543" spans="1:8" ht="31.2" x14ac:dyDescent="0.3">
      <c r="A543" s="149">
        <v>3</v>
      </c>
      <c r="B543" s="212" t="s">
        <v>634</v>
      </c>
      <c r="C543" s="287" t="s">
        <v>635</v>
      </c>
      <c r="D543" s="99" t="s">
        <v>5</v>
      </c>
      <c r="E543" s="212">
        <v>1</v>
      </c>
      <c r="F543" s="7" t="s">
        <v>118</v>
      </c>
      <c r="G543" s="212">
        <v>1</v>
      </c>
      <c r="H543" s="213" t="s">
        <v>119</v>
      </c>
    </row>
    <row r="544" spans="1:8" ht="15.6" x14ac:dyDescent="0.3">
      <c r="A544" s="149">
        <v>4</v>
      </c>
      <c r="B544" s="212" t="s">
        <v>636</v>
      </c>
      <c r="C544" s="286" t="s">
        <v>637</v>
      </c>
      <c r="D544" s="99" t="s">
        <v>5</v>
      </c>
      <c r="E544" s="212">
        <v>1</v>
      </c>
      <c r="F544" s="7" t="s">
        <v>118</v>
      </c>
      <c r="G544" s="212">
        <v>1</v>
      </c>
      <c r="H544" s="213" t="s">
        <v>312</v>
      </c>
    </row>
    <row r="545" spans="1:8" ht="15.6" x14ac:dyDescent="0.3">
      <c r="A545" s="149">
        <v>5</v>
      </c>
      <c r="B545" s="99" t="s">
        <v>638</v>
      </c>
      <c r="C545" s="286" t="s">
        <v>639</v>
      </c>
      <c r="D545" s="212" t="s">
        <v>11</v>
      </c>
      <c r="E545" s="212">
        <v>1</v>
      </c>
      <c r="F545" s="7" t="s">
        <v>118</v>
      </c>
      <c r="G545" s="212">
        <v>1</v>
      </c>
      <c r="H545" s="213" t="s">
        <v>312</v>
      </c>
    </row>
    <row r="546" spans="1:8" ht="15.6" x14ac:dyDescent="0.3">
      <c r="A546" s="149">
        <v>6</v>
      </c>
      <c r="B546" s="99" t="s">
        <v>640</v>
      </c>
      <c r="C546" s="286" t="s">
        <v>641</v>
      </c>
      <c r="D546" s="212" t="s">
        <v>11</v>
      </c>
      <c r="E546" s="212">
        <v>1</v>
      </c>
      <c r="F546" s="7" t="s">
        <v>118</v>
      </c>
      <c r="G546" s="212">
        <v>1</v>
      </c>
      <c r="H546" s="213" t="s">
        <v>312</v>
      </c>
    </row>
    <row r="547" spans="1:8" ht="15.6" x14ac:dyDescent="0.3">
      <c r="A547" s="149">
        <v>7</v>
      </c>
      <c r="B547" s="212" t="s">
        <v>642</v>
      </c>
      <c r="C547" s="286" t="s">
        <v>643</v>
      </c>
      <c r="D547" s="212" t="s">
        <v>11</v>
      </c>
      <c r="E547" s="212">
        <v>1</v>
      </c>
      <c r="F547" s="7" t="s">
        <v>118</v>
      </c>
      <c r="G547" s="212">
        <v>1</v>
      </c>
      <c r="H547" s="213" t="s">
        <v>312</v>
      </c>
    </row>
    <row r="548" spans="1:8" ht="15.6" x14ac:dyDescent="0.3">
      <c r="A548" s="149">
        <v>8</v>
      </c>
      <c r="B548" s="212" t="s">
        <v>644</v>
      </c>
      <c r="C548" s="286" t="s">
        <v>645</v>
      </c>
      <c r="D548" s="212" t="s">
        <v>11</v>
      </c>
      <c r="E548" s="212">
        <v>1</v>
      </c>
      <c r="F548" s="7" t="s">
        <v>118</v>
      </c>
      <c r="G548" s="212">
        <v>1</v>
      </c>
      <c r="H548" s="213" t="s">
        <v>148</v>
      </c>
    </row>
    <row r="549" spans="1:8" ht="31.2" x14ac:dyDescent="0.3">
      <c r="A549" s="149">
        <v>9</v>
      </c>
      <c r="B549" s="212" t="s">
        <v>646</v>
      </c>
      <c r="C549" s="286" t="s">
        <v>647</v>
      </c>
      <c r="D549" s="212" t="s">
        <v>11</v>
      </c>
      <c r="E549" s="212">
        <v>1</v>
      </c>
      <c r="F549" s="7" t="s">
        <v>118</v>
      </c>
      <c r="G549" s="212">
        <v>1</v>
      </c>
      <c r="H549" s="213" t="s">
        <v>148</v>
      </c>
    </row>
    <row r="550" spans="1:8" ht="15.6" x14ac:dyDescent="0.3">
      <c r="A550" s="149">
        <v>10</v>
      </c>
      <c r="B550" s="212" t="s">
        <v>648</v>
      </c>
      <c r="C550" s="286" t="s">
        <v>649</v>
      </c>
      <c r="D550" s="212" t="s">
        <v>11</v>
      </c>
      <c r="E550" s="212">
        <v>1</v>
      </c>
      <c r="F550" s="7" t="s">
        <v>118</v>
      </c>
      <c r="G550" s="212">
        <v>1</v>
      </c>
      <c r="H550" s="213" t="s">
        <v>148</v>
      </c>
    </row>
    <row r="551" spans="1:8" ht="15.6" x14ac:dyDescent="0.3">
      <c r="A551" s="149">
        <v>11</v>
      </c>
      <c r="B551" s="212" t="s">
        <v>650</v>
      </c>
      <c r="C551" s="286" t="s">
        <v>651</v>
      </c>
      <c r="D551" s="212" t="s">
        <v>11</v>
      </c>
      <c r="E551" s="212">
        <v>1</v>
      </c>
      <c r="F551" s="7" t="s">
        <v>118</v>
      </c>
      <c r="G551" s="212">
        <v>1</v>
      </c>
      <c r="H551" s="213" t="s">
        <v>148</v>
      </c>
    </row>
    <row r="552" spans="1:8" ht="15.6" x14ac:dyDescent="0.3">
      <c r="A552" s="149">
        <v>12</v>
      </c>
      <c r="B552" s="212" t="s">
        <v>652</v>
      </c>
      <c r="C552" s="286" t="s">
        <v>653</v>
      </c>
      <c r="D552" s="212" t="s">
        <v>11</v>
      </c>
      <c r="E552" s="212">
        <v>1</v>
      </c>
      <c r="F552" s="7" t="s">
        <v>118</v>
      </c>
      <c r="G552" s="212">
        <v>1</v>
      </c>
      <c r="H552" s="213" t="s">
        <v>148</v>
      </c>
    </row>
    <row r="553" spans="1:8" ht="15.6" x14ac:dyDescent="0.3">
      <c r="A553" s="149">
        <v>13</v>
      </c>
      <c r="B553" s="212" t="s">
        <v>654</v>
      </c>
      <c r="C553" s="286" t="s">
        <v>655</v>
      </c>
      <c r="D553" s="212" t="s">
        <v>11</v>
      </c>
      <c r="E553" s="212">
        <v>1</v>
      </c>
      <c r="F553" s="7" t="s">
        <v>118</v>
      </c>
      <c r="G553" s="212">
        <v>1</v>
      </c>
      <c r="H553" s="213" t="s">
        <v>148</v>
      </c>
    </row>
    <row r="554" spans="1:8" ht="31.2" x14ac:dyDescent="0.3">
      <c r="A554" s="149">
        <v>14</v>
      </c>
      <c r="B554" s="212" t="s">
        <v>656</v>
      </c>
      <c r="C554" s="286" t="s">
        <v>657</v>
      </c>
      <c r="D554" s="212" t="s">
        <v>11</v>
      </c>
      <c r="E554" s="212">
        <v>1</v>
      </c>
      <c r="F554" s="7" t="s">
        <v>118</v>
      </c>
      <c r="G554" s="212">
        <v>1</v>
      </c>
      <c r="H554" s="213" t="s">
        <v>148</v>
      </c>
    </row>
    <row r="555" spans="1:8" ht="31.2" x14ac:dyDescent="0.3">
      <c r="A555" s="149">
        <v>15</v>
      </c>
      <c r="B555" s="212" t="s">
        <v>658</v>
      </c>
      <c r="C555" s="286" t="s">
        <v>659</v>
      </c>
      <c r="D555" s="212" t="s">
        <v>11</v>
      </c>
      <c r="E555" s="212">
        <v>1</v>
      </c>
      <c r="F555" s="7" t="s">
        <v>118</v>
      </c>
      <c r="G555" s="212">
        <v>1</v>
      </c>
      <c r="H555" s="213" t="s">
        <v>148</v>
      </c>
    </row>
    <row r="556" spans="1:8" ht="15.6" x14ac:dyDescent="0.3">
      <c r="A556" s="149">
        <v>16</v>
      </c>
      <c r="B556" s="212" t="s">
        <v>660</v>
      </c>
      <c r="C556" s="286" t="s">
        <v>661</v>
      </c>
      <c r="D556" s="212" t="s">
        <v>11</v>
      </c>
      <c r="E556" s="212">
        <v>1</v>
      </c>
      <c r="F556" s="7" t="s">
        <v>118</v>
      </c>
      <c r="G556" s="212">
        <v>1</v>
      </c>
      <c r="H556" s="213" t="s">
        <v>148</v>
      </c>
    </row>
    <row r="557" spans="1:8" ht="15.6" x14ac:dyDescent="0.3">
      <c r="A557" s="149">
        <v>17</v>
      </c>
      <c r="B557" s="212" t="s">
        <v>662</v>
      </c>
      <c r="C557" s="286" t="s">
        <v>663</v>
      </c>
      <c r="D557" s="212" t="s">
        <v>11</v>
      </c>
      <c r="E557" s="212">
        <v>1</v>
      </c>
      <c r="F557" s="7" t="s">
        <v>118</v>
      </c>
      <c r="G557" s="212">
        <v>5</v>
      </c>
      <c r="H557" s="213" t="s">
        <v>312</v>
      </c>
    </row>
    <row r="558" spans="1:8" ht="15.6" x14ac:dyDescent="0.3">
      <c r="A558" s="149">
        <v>18</v>
      </c>
      <c r="B558" s="212" t="s">
        <v>664</v>
      </c>
      <c r="C558" s="286" t="s">
        <v>665</v>
      </c>
      <c r="D558" s="212" t="s">
        <v>11</v>
      </c>
      <c r="E558" s="212">
        <v>1</v>
      </c>
      <c r="F558" s="7" t="s">
        <v>118</v>
      </c>
      <c r="G558" s="212">
        <v>5</v>
      </c>
      <c r="H558" s="213" t="s">
        <v>148</v>
      </c>
    </row>
    <row r="559" spans="1:8" ht="15.6" x14ac:dyDescent="0.3">
      <c r="A559" s="149">
        <v>19</v>
      </c>
      <c r="B559" s="212" t="s">
        <v>666</v>
      </c>
      <c r="C559" s="286" t="s">
        <v>667</v>
      </c>
      <c r="D559" s="212" t="s">
        <v>11</v>
      </c>
      <c r="E559" s="212">
        <v>1</v>
      </c>
      <c r="F559" s="7" t="s">
        <v>118</v>
      </c>
      <c r="G559" s="212">
        <v>1</v>
      </c>
      <c r="H559" s="213" t="s">
        <v>148</v>
      </c>
    </row>
    <row r="560" spans="1:8" ht="15.6" x14ac:dyDescent="0.3">
      <c r="A560" s="149">
        <v>20</v>
      </c>
      <c r="B560" s="212" t="s">
        <v>668</v>
      </c>
      <c r="C560" s="286" t="s">
        <v>669</v>
      </c>
      <c r="D560" s="212" t="s">
        <v>11</v>
      </c>
      <c r="E560" s="212">
        <v>1</v>
      </c>
      <c r="F560" s="7" t="s">
        <v>118</v>
      </c>
      <c r="G560" s="212">
        <v>1</v>
      </c>
      <c r="H560" s="213" t="s">
        <v>148</v>
      </c>
    </row>
    <row r="561" spans="1:8" ht="15.6" x14ac:dyDescent="0.3">
      <c r="A561" s="149">
        <v>21</v>
      </c>
      <c r="B561" s="212" t="s">
        <v>670</v>
      </c>
      <c r="C561" s="286" t="s">
        <v>671</v>
      </c>
      <c r="D561" s="212" t="s">
        <v>11</v>
      </c>
      <c r="E561" s="212">
        <v>1</v>
      </c>
      <c r="F561" s="7" t="s">
        <v>118</v>
      </c>
      <c r="G561" s="212">
        <v>1</v>
      </c>
      <c r="H561" s="213" t="s">
        <v>312</v>
      </c>
    </row>
    <row r="562" spans="1:8" ht="15.6" x14ac:dyDescent="0.3">
      <c r="A562" s="149">
        <v>22</v>
      </c>
      <c r="B562" s="212" t="s">
        <v>672</v>
      </c>
      <c r="C562" s="286" t="s">
        <v>673</v>
      </c>
      <c r="D562" s="212" t="s">
        <v>11</v>
      </c>
      <c r="E562" s="212">
        <v>1</v>
      </c>
      <c r="F562" s="7" t="s">
        <v>118</v>
      </c>
      <c r="G562" s="212">
        <v>1</v>
      </c>
      <c r="H562" s="213" t="s">
        <v>312</v>
      </c>
    </row>
    <row r="563" spans="1:8" ht="15.6" x14ac:dyDescent="0.3">
      <c r="A563" s="149">
        <v>23</v>
      </c>
      <c r="B563" s="212" t="s">
        <v>674</v>
      </c>
      <c r="C563" s="286" t="s">
        <v>675</v>
      </c>
      <c r="D563" s="212" t="s">
        <v>11</v>
      </c>
      <c r="E563" s="212">
        <v>1</v>
      </c>
      <c r="F563" s="7" t="s">
        <v>118</v>
      </c>
      <c r="G563" s="212">
        <v>1</v>
      </c>
      <c r="H563" s="213" t="s">
        <v>312</v>
      </c>
    </row>
    <row r="564" spans="1:8" ht="15.6" x14ac:dyDescent="0.3">
      <c r="A564" s="149">
        <v>24</v>
      </c>
      <c r="B564" s="99" t="s">
        <v>676</v>
      </c>
      <c r="C564" s="286" t="s">
        <v>677</v>
      </c>
      <c r="D564" s="212" t="s">
        <v>11</v>
      </c>
      <c r="E564" s="212">
        <v>1</v>
      </c>
      <c r="F564" s="7" t="s">
        <v>118</v>
      </c>
      <c r="G564" s="212">
        <v>4</v>
      </c>
      <c r="H564" s="213" t="s">
        <v>312</v>
      </c>
    </row>
    <row r="565" spans="1:8" ht="15.6" x14ac:dyDescent="0.3">
      <c r="A565" s="149">
        <v>25</v>
      </c>
      <c r="B565" s="104" t="s">
        <v>678</v>
      </c>
      <c r="C565" s="286" t="s">
        <v>679</v>
      </c>
      <c r="D565" s="212" t="s">
        <v>11</v>
      </c>
      <c r="E565" s="212">
        <v>1</v>
      </c>
      <c r="F565" s="7" t="s">
        <v>118</v>
      </c>
      <c r="G565" s="212">
        <v>1</v>
      </c>
      <c r="H565" s="213" t="s">
        <v>312</v>
      </c>
    </row>
    <row r="566" spans="1:8" ht="15.6" x14ac:dyDescent="0.3">
      <c r="A566" s="149">
        <v>26</v>
      </c>
      <c r="B566" s="212" t="s">
        <v>680</v>
      </c>
      <c r="C566" s="288" t="s">
        <v>681</v>
      </c>
      <c r="D566" s="212" t="s">
        <v>11</v>
      </c>
      <c r="E566" s="212">
        <v>1</v>
      </c>
      <c r="F566" s="7" t="s">
        <v>118</v>
      </c>
      <c r="G566" s="212">
        <v>2</v>
      </c>
      <c r="H566" s="213" t="s">
        <v>312</v>
      </c>
    </row>
    <row r="567" spans="1:8" ht="31.2" x14ac:dyDescent="0.3">
      <c r="A567" s="149">
        <v>27</v>
      </c>
      <c r="B567" s="212" t="s">
        <v>682</v>
      </c>
      <c r="C567" s="286" t="s">
        <v>683</v>
      </c>
      <c r="D567" s="212" t="s">
        <v>11</v>
      </c>
      <c r="E567" s="212">
        <v>1</v>
      </c>
      <c r="F567" s="7" t="s">
        <v>118</v>
      </c>
      <c r="G567" s="212">
        <v>1</v>
      </c>
      <c r="H567" s="213" t="s">
        <v>148</v>
      </c>
    </row>
    <row r="568" spans="1:8" ht="46.8" x14ac:dyDescent="0.3">
      <c r="A568" s="149">
        <v>28</v>
      </c>
      <c r="B568" s="212" t="s">
        <v>684</v>
      </c>
      <c r="C568" s="289" t="s">
        <v>685</v>
      </c>
      <c r="D568" s="212" t="s">
        <v>11</v>
      </c>
      <c r="E568" s="212">
        <v>1</v>
      </c>
      <c r="F568" s="7" t="s">
        <v>118</v>
      </c>
      <c r="G568" s="212">
        <v>1</v>
      </c>
      <c r="H568" s="213" t="s">
        <v>148</v>
      </c>
    </row>
    <row r="569" spans="1:8" ht="15.6" x14ac:dyDescent="0.3">
      <c r="A569" s="149">
        <v>29</v>
      </c>
      <c r="B569" s="212" t="s">
        <v>686</v>
      </c>
      <c r="C569" s="286" t="s">
        <v>687</v>
      </c>
      <c r="D569" s="212" t="s">
        <v>11</v>
      </c>
      <c r="E569" s="212">
        <v>1</v>
      </c>
      <c r="F569" s="7" t="s">
        <v>118</v>
      </c>
      <c r="G569" s="212">
        <v>1</v>
      </c>
      <c r="H569" s="213" t="s">
        <v>312</v>
      </c>
    </row>
    <row r="570" spans="1:8" ht="15.6" x14ac:dyDescent="0.3">
      <c r="A570" s="149">
        <v>30</v>
      </c>
      <c r="B570" s="212" t="s">
        <v>688</v>
      </c>
      <c r="C570" s="286" t="s">
        <v>689</v>
      </c>
      <c r="D570" s="212" t="s">
        <v>11</v>
      </c>
      <c r="E570" s="212">
        <v>1</v>
      </c>
      <c r="F570" s="7" t="s">
        <v>118</v>
      </c>
      <c r="G570" s="212">
        <v>2</v>
      </c>
      <c r="H570" s="213" t="s">
        <v>312</v>
      </c>
    </row>
    <row r="571" spans="1:8" ht="15.6" x14ac:dyDescent="0.3">
      <c r="A571" s="149">
        <v>31</v>
      </c>
      <c r="B571" s="212" t="s">
        <v>690</v>
      </c>
      <c r="C571" s="90" t="s">
        <v>691</v>
      </c>
      <c r="D571" s="212" t="s">
        <v>11</v>
      </c>
      <c r="E571" s="212">
        <v>1</v>
      </c>
      <c r="F571" s="7" t="s">
        <v>118</v>
      </c>
      <c r="G571" s="212">
        <v>1</v>
      </c>
      <c r="H571" s="213" t="s">
        <v>312</v>
      </c>
    </row>
    <row r="572" spans="1:8" ht="15.6" x14ac:dyDescent="0.3">
      <c r="A572" s="149">
        <v>32</v>
      </c>
      <c r="B572" s="212" t="s">
        <v>692</v>
      </c>
      <c r="C572" s="288" t="s">
        <v>693</v>
      </c>
      <c r="D572" s="212" t="s">
        <v>7</v>
      </c>
      <c r="E572" s="212">
        <v>5</v>
      </c>
      <c r="F572" s="7" t="s">
        <v>118</v>
      </c>
      <c r="G572" s="212">
        <v>5</v>
      </c>
      <c r="H572" s="213" t="s">
        <v>312</v>
      </c>
    </row>
    <row r="573" spans="1:8" ht="15.6" x14ac:dyDescent="0.3">
      <c r="A573" s="149">
        <v>33</v>
      </c>
      <c r="B573" s="212" t="s">
        <v>694</v>
      </c>
      <c r="C573" s="104" t="s">
        <v>695</v>
      </c>
      <c r="D573" s="51" t="s">
        <v>7</v>
      </c>
      <c r="E573" s="51">
        <v>2</v>
      </c>
      <c r="F573" s="51" t="s">
        <v>118</v>
      </c>
      <c r="G573" s="51">
        <v>2</v>
      </c>
      <c r="H573" s="211" t="s">
        <v>312</v>
      </c>
    </row>
    <row r="574" spans="1:8" ht="15.6" x14ac:dyDescent="0.3">
      <c r="A574" s="149">
        <v>34</v>
      </c>
      <c r="B574" s="212" t="s">
        <v>696</v>
      </c>
      <c r="C574" s="104" t="s">
        <v>697</v>
      </c>
      <c r="D574" s="51" t="s">
        <v>7</v>
      </c>
      <c r="E574" s="51">
        <v>4</v>
      </c>
      <c r="F574" s="51" t="s">
        <v>118</v>
      </c>
      <c r="G574" s="51">
        <v>4</v>
      </c>
      <c r="H574" s="211" t="s">
        <v>312</v>
      </c>
    </row>
    <row r="575" spans="1:8" ht="15.6" x14ac:dyDescent="0.3">
      <c r="A575" s="149">
        <v>35</v>
      </c>
      <c r="B575" s="99" t="s">
        <v>34</v>
      </c>
      <c r="C575" s="286" t="s">
        <v>698</v>
      </c>
      <c r="D575" s="99" t="s">
        <v>7</v>
      </c>
      <c r="E575" s="99">
        <v>1</v>
      </c>
      <c r="F575" s="51" t="s">
        <v>118</v>
      </c>
      <c r="G575" s="99">
        <v>1</v>
      </c>
      <c r="H575" s="211" t="s">
        <v>312</v>
      </c>
    </row>
    <row r="576" spans="1:8" ht="15.6" x14ac:dyDescent="0.3">
      <c r="A576" s="149">
        <v>36</v>
      </c>
      <c r="B576" s="99" t="s">
        <v>699</v>
      </c>
      <c r="C576" s="286" t="s">
        <v>700</v>
      </c>
      <c r="D576" s="99" t="s">
        <v>342</v>
      </c>
      <c r="E576" s="99">
        <v>1</v>
      </c>
      <c r="F576" s="51" t="s">
        <v>118</v>
      </c>
      <c r="G576" s="99">
        <v>1</v>
      </c>
      <c r="H576" s="211" t="s">
        <v>312</v>
      </c>
    </row>
    <row r="577" spans="1:8" ht="21.6" thickBot="1" x14ac:dyDescent="0.35">
      <c r="A577" s="447" t="s">
        <v>149</v>
      </c>
      <c r="B577" s="448"/>
      <c r="C577" s="448"/>
      <c r="D577" s="448"/>
      <c r="E577" s="448"/>
      <c r="F577" s="448"/>
      <c r="G577" s="448"/>
      <c r="H577" s="448"/>
    </row>
    <row r="578" spans="1:8" x14ac:dyDescent="0.3">
      <c r="A578" s="439" t="s">
        <v>105</v>
      </c>
      <c r="B578" s="440"/>
      <c r="C578" s="440"/>
      <c r="D578" s="440"/>
      <c r="E578" s="440"/>
      <c r="F578" s="440"/>
      <c r="G578" s="440"/>
      <c r="H578" s="441"/>
    </row>
    <row r="579" spans="1:8" x14ac:dyDescent="0.3">
      <c r="A579" s="419" t="s">
        <v>701</v>
      </c>
      <c r="B579" s="420"/>
      <c r="C579" s="420"/>
      <c r="D579" s="420"/>
      <c r="E579" s="420"/>
      <c r="F579" s="420"/>
      <c r="G579" s="420"/>
      <c r="H579" s="421"/>
    </row>
    <row r="580" spans="1:8" x14ac:dyDescent="0.3">
      <c r="A580" s="442" t="s">
        <v>623</v>
      </c>
      <c r="B580" s="443"/>
      <c r="C580" s="443"/>
      <c r="D580" s="443"/>
      <c r="E580" s="443"/>
      <c r="F580" s="443"/>
      <c r="G580" s="443"/>
      <c r="H580" s="444"/>
    </row>
    <row r="581" spans="1:8" x14ac:dyDescent="0.3">
      <c r="A581" s="419" t="s">
        <v>624</v>
      </c>
      <c r="B581" s="420"/>
      <c r="C581" s="420"/>
      <c r="D581" s="420"/>
      <c r="E581" s="420"/>
      <c r="F581" s="420"/>
      <c r="G581" s="420"/>
      <c r="H581" s="421"/>
    </row>
    <row r="582" spans="1:8" x14ac:dyDescent="0.3">
      <c r="A582" s="419" t="s">
        <v>625</v>
      </c>
      <c r="B582" s="420"/>
      <c r="C582" s="420"/>
      <c r="D582" s="420"/>
      <c r="E582" s="420"/>
      <c r="F582" s="420"/>
      <c r="G582" s="420"/>
      <c r="H582" s="421"/>
    </row>
    <row r="583" spans="1:8" x14ac:dyDescent="0.3">
      <c r="A583" s="419" t="s">
        <v>626</v>
      </c>
      <c r="B583" s="420"/>
      <c r="C583" s="420"/>
      <c r="D583" s="420"/>
      <c r="E583" s="420"/>
      <c r="F583" s="420"/>
      <c r="G583" s="420"/>
      <c r="H583" s="421"/>
    </row>
    <row r="584" spans="1:8" x14ac:dyDescent="0.3">
      <c r="A584" s="419" t="s">
        <v>702</v>
      </c>
      <c r="B584" s="420"/>
      <c r="C584" s="420"/>
      <c r="D584" s="420"/>
      <c r="E584" s="420"/>
      <c r="F584" s="420"/>
      <c r="G584" s="420"/>
      <c r="H584" s="421"/>
    </row>
    <row r="585" spans="1:8" x14ac:dyDescent="0.3">
      <c r="A585" s="419" t="s">
        <v>628</v>
      </c>
      <c r="B585" s="420"/>
      <c r="C585" s="420"/>
      <c r="D585" s="420"/>
      <c r="E585" s="420"/>
      <c r="F585" s="420"/>
      <c r="G585" s="420"/>
      <c r="H585" s="421"/>
    </row>
    <row r="586" spans="1:8" ht="15" thickBot="1" x14ac:dyDescent="0.35">
      <c r="A586" s="422" t="s">
        <v>629</v>
      </c>
      <c r="B586" s="420"/>
      <c r="C586" s="420"/>
      <c r="D586" s="420"/>
      <c r="E586" s="420"/>
      <c r="F586" s="423"/>
      <c r="G586" s="423"/>
      <c r="H586" s="424"/>
    </row>
    <row r="587" spans="1:8" ht="41.4" x14ac:dyDescent="0.3">
      <c r="A587" s="102" t="s">
        <v>0</v>
      </c>
      <c r="B587" s="102" t="s">
        <v>1</v>
      </c>
      <c r="C587" s="16" t="s">
        <v>10</v>
      </c>
      <c r="D587" s="102" t="s">
        <v>2</v>
      </c>
      <c r="E587" s="102" t="s">
        <v>4</v>
      </c>
      <c r="F587" s="102" t="s">
        <v>3</v>
      </c>
      <c r="G587" s="102" t="s">
        <v>8</v>
      </c>
      <c r="H587" s="125" t="s">
        <v>114</v>
      </c>
    </row>
    <row r="588" spans="1:8" ht="27.6" x14ac:dyDescent="0.3">
      <c r="A588" s="117">
        <v>1</v>
      </c>
      <c r="B588" s="212" t="s">
        <v>477</v>
      </c>
      <c r="C588" s="287" t="s">
        <v>703</v>
      </c>
      <c r="D588" s="87" t="s">
        <v>459</v>
      </c>
      <c r="E588" s="87">
        <v>1</v>
      </c>
      <c r="F588" s="87" t="s">
        <v>704</v>
      </c>
      <c r="G588" s="87">
        <v>4</v>
      </c>
      <c r="H588" s="211" t="s">
        <v>312</v>
      </c>
    </row>
    <row r="589" spans="1:8" ht="27.6" x14ac:dyDescent="0.3">
      <c r="A589" s="117">
        <v>2</v>
      </c>
      <c r="B589" s="104" t="s">
        <v>320</v>
      </c>
      <c r="C589" s="286" t="s">
        <v>705</v>
      </c>
      <c r="D589" s="9" t="s">
        <v>7</v>
      </c>
      <c r="E589" s="87">
        <v>1</v>
      </c>
      <c r="F589" s="87" t="s">
        <v>706</v>
      </c>
      <c r="G589" s="87">
        <v>8</v>
      </c>
      <c r="H589" s="211" t="s">
        <v>312</v>
      </c>
    </row>
    <row r="590" spans="1:8" ht="21.6" thickBot="1" x14ac:dyDescent="0.35">
      <c r="A590" s="445" t="s">
        <v>15</v>
      </c>
      <c r="B590" s="446"/>
      <c r="C590" s="446"/>
      <c r="D590" s="446"/>
      <c r="E590" s="446"/>
      <c r="F590" s="446"/>
      <c r="G590" s="446"/>
      <c r="H590" s="446"/>
    </row>
    <row r="591" spans="1:8" x14ac:dyDescent="0.3">
      <c r="A591" s="439" t="s">
        <v>105</v>
      </c>
      <c r="B591" s="440"/>
      <c r="C591" s="440"/>
      <c r="D591" s="440"/>
      <c r="E591" s="440"/>
      <c r="F591" s="440"/>
      <c r="G591" s="440"/>
      <c r="H591" s="441"/>
    </row>
    <row r="592" spans="1:8" x14ac:dyDescent="0.3">
      <c r="A592" s="419" t="s">
        <v>707</v>
      </c>
      <c r="B592" s="420"/>
      <c r="C592" s="420"/>
      <c r="D592" s="420"/>
      <c r="E592" s="420"/>
      <c r="F592" s="420"/>
      <c r="G592" s="420"/>
      <c r="H592" s="421"/>
    </row>
    <row r="593" spans="1:8" x14ac:dyDescent="0.3">
      <c r="A593" s="442" t="s">
        <v>623</v>
      </c>
      <c r="B593" s="443"/>
      <c r="C593" s="443"/>
      <c r="D593" s="443"/>
      <c r="E593" s="443"/>
      <c r="F593" s="443"/>
      <c r="G593" s="443"/>
      <c r="H593" s="444"/>
    </row>
    <row r="594" spans="1:8" x14ac:dyDescent="0.3">
      <c r="A594" s="419" t="s">
        <v>624</v>
      </c>
      <c r="B594" s="420"/>
      <c r="C594" s="420"/>
      <c r="D594" s="420"/>
      <c r="E594" s="420"/>
      <c r="F594" s="420"/>
      <c r="G594" s="420"/>
      <c r="H594" s="421"/>
    </row>
    <row r="595" spans="1:8" x14ac:dyDescent="0.3">
      <c r="A595" s="419" t="s">
        <v>625</v>
      </c>
      <c r="B595" s="420"/>
      <c r="C595" s="420"/>
      <c r="D595" s="420"/>
      <c r="E595" s="420"/>
      <c r="F595" s="420"/>
      <c r="G595" s="420"/>
      <c r="H595" s="421"/>
    </row>
    <row r="596" spans="1:8" x14ac:dyDescent="0.3">
      <c r="A596" s="419" t="s">
        <v>626</v>
      </c>
      <c r="B596" s="420"/>
      <c r="C596" s="420"/>
      <c r="D596" s="420"/>
      <c r="E596" s="420"/>
      <c r="F596" s="420"/>
      <c r="G596" s="420"/>
      <c r="H596" s="421"/>
    </row>
    <row r="597" spans="1:8" x14ac:dyDescent="0.3">
      <c r="A597" s="419" t="s">
        <v>708</v>
      </c>
      <c r="B597" s="420"/>
      <c r="C597" s="420"/>
      <c r="D597" s="420"/>
      <c r="E597" s="420"/>
      <c r="F597" s="420"/>
      <c r="G597" s="420"/>
      <c r="H597" s="421"/>
    </row>
    <row r="598" spans="1:8" x14ac:dyDescent="0.3">
      <c r="A598" s="419" t="s">
        <v>628</v>
      </c>
      <c r="B598" s="420"/>
      <c r="C598" s="420"/>
      <c r="D598" s="420"/>
      <c r="E598" s="420"/>
      <c r="F598" s="420"/>
      <c r="G598" s="420"/>
      <c r="H598" s="421"/>
    </row>
    <row r="599" spans="1:8" ht="15" thickBot="1" x14ac:dyDescent="0.35">
      <c r="A599" s="422" t="s">
        <v>629</v>
      </c>
      <c r="B599" s="423"/>
      <c r="C599" s="420"/>
      <c r="D599" s="423"/>
      <c r="E599" s="423"/>
      <c r="F599" s="423"/>
      <c r="G599" s="423"/>
      <c r="H599" s="424"/>
    </row>
    <row r="600" spans="1:8" ht="41.4" x14ac:dyDescent="0.3">
      <c r="A600" s="101" t="s">
        <v>0</v>
      </c>
      <c r="B600" s="102" t="s">
        <v>1</v>
      </c>
      <c r="C600" s="285" t="s">
        <v>10</v>
      </c>
      <c r="D600" s="102" t="s">
        <v>2</v>
      </c>
      <c r="E600" s="102" t="s">
        <v>4</v>
      </c>
      <c r="F600" s="102" t="s">
        <v>3</v>
      </c>
      <c r="G600" s="102" t="s">
        <v>8</v>
      </c>
      <c r="H600" s="125" t="s">
        <v>114</v>
      </c>
    </row>
    <row r="601" spans="1:8" ht="15.6" x14ac:dyDescent="0.3">
      <c r="A601" s="151">
        <v>1</v>
      </c>
      <c r="B601" s="212" t="s">
        <v>709</v>
      </c>
      <c r="C601" s="290" t="s">
        <v>710</v>
      </c>
      <c r="D601" s="212" t="s">
        <v>7</v>
      </c>
      <c r="E601" s="212">
        <v>1</v>
      </c>
      <c r="F601" s="7" t="s">
        <v>118</v>
      </c>
      <c r="G601" s="212">
        <v>1</v>
      </c>
      <c r="H601" s="213" t="s">
        <v>312</v>
      </c>
    </row>
    <row r="602" spans="1:8" ht="15.6" x14ac:dyDescent="0.3">
      <c r="A602" s="100">
        <v>2</v>
      </c>
      <c r="B602" s="212" t="s">
        <v>711</v>
      </c>
      <c r="C602" s="290" t="s">
        <v>712</v>
      </c>
      <c r="D602" s="212" t="s">
        <v>7</v>
      </c>
      <c r="E602" s="212">
        <v>1</v>
      </c>
      <c r="F602" s="7" t="s">
        <v>118</v>
      </c>
      <c r="G602" s="212">
        <v>1</v>
      </c>
      <c r="H602" s="213" t="s">
        <v>312</v>
      </c>
    </row>
    <row r="603" spans="1:8" ht="21" x14ac:dyDescent="0.3">
      <c r="A603" s="425" t="s">
        <v>14</v>
      </c>
      <c r="B603" s="426"/>
      <c r="C603" s="426"/>
      <c r="D603" s="426"/>
      <c r="E603" s="426"/>
      <c r="F603" s="426"/>
      <c r="G603" s="426"/>
      <c r="H603" s="426"/>
    </row>
    <row r="604" spans="1:8" ht="41.4" x14ac:dyDescent="0.3">
      <c r="A604" s="101" t="s">
        <v>0</v>
      </c>
      <c r="B604" s="102" t="s">
        <v>1</v>
      </c>
      <c r="C604" s="16" t="s">
        <v>10</v>
      </c>
      <c r="D604" s="102" t="s">
        <v>2</v>
      </c>
      <c r="E604" s="102" t="s">
        <v>4</v>
      </c>
      <c r="F604" s="102" t="s">
        <v>3</v>
      </c>
      <c r="G604" s="102" t="s">
        <v>8</v>
      </c>
      <c r="H604" s="125" t="s">
        <v>114</v>
      </c>
    </row>
    <row r="605" spans="1:8" ht="15.6" x14ac:dyDescent="0.3">
      <c r="A605" s="151">
        <v>1</v>
      </c>
      <c r="B605" s="8" t="s">
        <v>19</v>
      </c>
      <c r="C605" s="287" t="s">
        <v>713</v>
      </c>
      <c r="D605" s="9" t="s">
        <v>9</v>
      </c>
      <c r="E605" s="8">
        <v>1</v>
      </c>
      <c r="F605" s="8" t="s">
        <v>118</v>
      </c>
      <c r="G605" s="9">
        <v>1</v>
      </c>
      <c r="H605" s="125" t="s">
        <v>148</v>
      </c>
    </row>
    <row r="606" spans="1:8" ht="15.6" x14ac:dyDescent="0.3">
      <c r="A606" s="100">
        <v>2</v>
      </c>
      <c r="B606" s="9" t="s">
        <v>20</v>
      </c>
      <c r="C606" s="287" t="s">
        <v>714</v>
      </c>
      <c r="D606" s="9" t="s">
        <v>9</v>
      </c>
      <c r="E606" s="9">
        <v>1</v>
      </c>
      <c r="F606" s="8" t="s">
        <v>118</v>
      </c>
      <c r="G606" s="9">
        <v>1</v>
      </c>
      <c r="H606" s="125" t="s">
        <v>148</v>
      </c>
    </row>
    <row r="607" spans="1:8" s="241" customFormat="1" ht="72" customHeight="1" thickBot="1" x14ac:dyDescent="0.35">
      <c r="A607" s="414" t="s">
        <v>718</v>
      </c>
      <c r="B607" s="415"/>
      <c r="C607" s="415"/>
      <c r="D607" s="415"/>
      <c r="E607" s="415"/>
      <c r="F607" s="415"/>
      <c r="G607" s="415"/>
      <c r="H607" s="416"/>
    </row>
    <row r="608" spans="1:8" ht="15" customHeight="1" x14ac:dyDescent="0.3">
      <c r="A608" s="427" t="s">
        <v>352</v>
      </c>
      <c r="B608" s="428"/>
      <c r="C608" s="428"/>
      <c r="D608" s="428"/>
      <c r="E608" s="428"/>
      <c r="F608" s="428"/>
      <c r="G608" s="428"/>
      <c r="H608" s="429"/>
    </row>
    <row r="609" spans="1:8" ht="15" customHeight="1" x14ac:dyDescent="0.3">
      <c r="A609" s="430" t="s">
        <v>715</v>
      </c>
      <c r="B609" s="431"/>
      <c r="C609" s="431"/>
      <c r="D609" s="431"/>
      <c r="E609" s="431"/>
      <c r="F609" s="431"/>
      <c r="G609" s="431"/>
      <c r="H609" s="432"/>
    </row>
    <row r="610" spans="1:8" s="242" customFormat="1" ht="15" customHeight="1" x14ac:dyDescent="0.3">
      <c r="A610" s="433" t="s">
        <v>716</v>
      </c>
      <c r="B610" s="434"/>
      <c r="C610" s="434"/>
      <c r="D610" s="434"/>
      <c r="E610" s="434"/>
      <c r="F610" s="434"/>
      <c r="G610" s="434"/>
      <c r="H610" s="435"/>
    </row>
    <row r="611" spans="1:8" ht="15" customHeight="1" x14ac:dyDescent="0.3">
      <c r="A611" s="436" t="s">
        <v>717</v>
      </c>
      <c r="B611" s="437"/>
      <c r="C611" s="437"/>
      <c r="D611" s="437"/>
      <c r="E611" s="437"/>
      <c r="F611" s="437"/>
      <c r="G611" s="437"/>
      <c r="H611" s="438"/>
    </row>
    <row r="612" spans="1:8" s="243" customFormat="1" ht="21" x14ac:dyDescent="0.3">
      <c r="A612" s="393" t="s">
        <v>719</v>
      </c>
      <c r="B612" s="394"/>
      <c r="C612" s="394"/>
      <c r="D612" s="394"/>
      <c r="E612" s="394"/>
      <c r="F612" s="394"/>
      <c r="G612" s="394"/>
      <c r="H612" s="395"/>
    </row>
    <row r="613" spans="1:8" s="244" customFormat="1" ht="54.75" customHeight="1" x14ac:dyDescent="0.3">
      <c r="A613" s="417" t="s">
        <v>103</v>
      </c>
      <c r="B613" s="418"/>
      <c r="C613" s="405" t="s">
        <v>720</v>
      </c>
      <c r="D613" s="406"/>
      <c r="E613" s="406"/>
      <c r="F613" s="406"/>
      <c r="G613" s="406"/>
      <c r="H613" s="407"/>
    </row>
    <row r="614" spans="1:8" s="245" customFormat="1" ht="18.600000000000001" thickBot="1" x14ac:dyDescent="0.35">
      <c r="A614" s="390" t="s">
        <v>12</v>
      </c>
      <c r="B614" s="391"/>
      <c r="C614" s="391"/>
      <c r="D614" s="391"/>
      <c r="E614" s="391"/>
      <c r="F614" s="391"/>
      <c r="G614" s="391"/>
      <c r="H614" s="392"/>
    </row>
    <row r="615" spans="1:8" s="19" customFormat="1" ht="15" customHeight="1" x14ac:dyDescent="0.25">
      <c r="A615" s="408" t="s">
        <v>105</v>
      </c>
      <c r="B615" s="409"/>
      <c r="C615" s="409"/>
      <c r="D615" s="409"/>
      <c r="E615" s="409"/>
      <c r="F615" s="409"/>
      <c r="G615" s="409"/>
      <c r="H615" s="410"/>
    </row>
    <row r="616" spans="1:8" s="19" customFormat="1" ht="15" customHeight="1" x14ac:dyDescent="0.25">
      <c r="A616" s="411" t="s">
        <v>721</v>
      </c>
      <c r="B616" s="412"/>
      <c r="C616" s="412"/>
      <c r="D616" s="412"/>
      <c r="E616" s="412"/>
      <c r="F616" s="412"/>
      <c r="G616" s="412"/>
      <c r="H616" s="413"/>
    </row>
    <row r="617" spans="1:8" s="19" customFormat="1" ht="15" customHeight="1" x14ac:dyDescent="0.25">
      <c r="A617" s="411" t="s">
        <v>722</v>
      </c>
      <c r="B617" s="412"/>
      <c r="C617" s="412"/>
      <c r="D617" s="412"/>
      <c r="E617" s="412"/>
      <c r="F617" s="412"/>
      <c r="G617" s="412"/>
      <c r="H617" s="413"/>
    </row>
    <row r="618" spans="1:8" s="19" customFormat="1" ht="15" customHeight="1" x14ac:dyDescent="0.25">
      <c r="A618" s="411" t="s">
        <v>723</v>
      </c>
      <c r="B618" s="412"/>
      <c r="C618" s="412"/>
      <c r="D618" s="412"/>
      <c r="E618" s="412"/>
      <c r="F618" s="412"/>
      <c r="G618" s="412"/>
      <c r="H618" s="413"/>
    </row>
    <row r="619" spans="1:8" s="19" customFormat="1" ht="15" customHeight="1" x14ac:dyDescent="0.25">
      <c r="A619" s="411" t="s">
        <v>724</v>
      </c>
      <c r="B619" s="412"/>
      <c r="C619" s="412"/>
      <c r="D619" s="412"/>
      <c r="E619" s="412"/>
      <c r="F619" s="412"/>
      <c r="G619" s="412"/>
      <c r="H619" s="413"/>
    </row>
    <row r="620" spans="1:8" s="19" customFormat="1" ht="15" customHeight="1" x14ac:dyDescent="0.25">
      <c r="A620" s="411" t="s">
        <v>725</v>
      </c>
      <c r="B620" s="412"/>
      <c r="C620" s="412"/>
      <c r="D620" s="412"/>
      <c r="E620" s="412"/>
      <c r="F620" s="412"/>
      <c r="G620" s="412"/>
      <c r="H620" s="413"/>
    </row>
    <row r="621" spans="1:8" s="19" customFormat="1" ht="15" customHeight="1" x14ac:dyDescent="0.25">
      <c r="A621" s="411" t="s">
        <v>726</v>
      </c>
      <c r="B621" s="412"/>
      <c r="C621" s="412"/>
      <c r="D621" s="412"/>
      <c r="E621" s="412"/>
      <c r="F621" s="412"/>
      <c r="G621" s="412"/>
      <c r="H621" s="413"/>
    </row>
    <row r="622" spans="1:8" s="19" customFormat="1" ht="15" customHeight="1" x14ac:dyDescent="0.25">
      <c r="A622" s="411" t="s">
        <v>727</v>
      </c>
      <c r="B622" s="412"/>
      <c r="C622" s="412"/>
      <c r="D622" s="412"/>
      <c r="E622" s="412"/>
      <c r="F622" s="412"/>
      <c r="G622" s="412"/>
      <c r="H622" s="413"/>
    </row>
    <row r="623" spans="1:8" s="19" customFormat="1" ht="15.75" customHeight="1" thickBot="1" x14ac:dyDescent="0.3">
      <c r="A623" s="387" t="s">
        <v>728</v>
      </c>
      <c r="B623" s="388"/>
      <c r="C623" s="388"/>
      <c r="D623" s="388"/>
      <c r="E623" s="388"/>
      <c r="F623" s="388"/>
      <c r="G623" s="388"/>
      <c r="H623" s="389"/>
    </row>
    <row r="624" spans="1:8" s="19" customFormat="1" ht="41.4" x14ac:dyDescent="0.25">
      <c r="A624" s="132" t="s">
        <v>0</v>
      </c>
      <c r="B624" s="133" t="s">
        <v>1</v>
      </c>
      <c r="C624" s="262" t="s">
        <v>10</v>
      </c>
      <c r="D624" s="117" t="s">
        <v>2</v>
      </c>
      <c r="E624" s="117" t="s">
        <v>4</v>
      </c>
      <c r="F624" s="117" t="s">
        <v>3</v>
      </c>
      <c r="G624" s="117" t="s">
        <v>8</v>
      </c>
      <c r="H624" s="225" t="s">
        <v>114</v>
      </c>
    </row>
    <row r="625" spans="1:8" s="19" customFormat="1" ht="56.85" customHeight="1" x14ac:dyDescent="0.25">
      <c r="A625" s="88">
        <v>1</v>
      </c>
      <c r="B625" s="135" t="s">
        <v>729</v>
      </c>
      <c r="C625" s="263" t="s">
        <v>730</v>
      </c>
      <c r="D625" s="153" t="s">
        <v>11</v>
      </c>
      <c r="E625" s="136">
        <v>3</v>
      </c>
      <c r="F625" s="136" t="s">
        <v>118</v>
      </c>
      <c r="G625" s="136">
        <f>E625</f>
        <v>3</v>
      </c>
      <c r="H625" s="239" t="s">
        <v>119</v>
      </c>
    </row>
    <row r="626" spans="1:8" s="19" customFormat="1" ht="13.8" x14ac:dyDescent="0.25">
      <c r="A626" s="88">
        <v>2</v>
      </c>
      <c r="B626" s="135" t="s">
        <v>731</v>
      </c>
      <c r="C626" s="263" t="s">
        <v>732</v>
      </c>
      <c r="D626" s="153" t="s">
        <v>11</v>
      </c>
      <c r="E626" s="136">
        <v>3</v>
      </c>
      <c r="F626" s="136" t="s">
        <v>118</v>
      </c>
      <c r="G626" s="136">
        <f t="shared" ref="G626:G635" si="1">E626</f>
        <v>3</v>
      </c>
      <c r="H626" s="239" t="s">
        <v>119</v>
      </c>
    </row>
    <row r="627" spans="1:8" s="19" customFormat="1" ht="13.8" x14ac:dyDescent="0.25">
      <c r="A627" s="88">
        <v>3</v>
      </c>
      <c r="B627" s="135" t="s">
        <v>733</v>
      </c>
      <c r="C627" s="263" t="s">
        <v>734</v>
      </c>
      <c r="D627" s="153" t="s">
        <v>11</v>
      </c>
      <c r="E627" s="136">
        <v>3</v>
      </c>
      <c r="F627" s="136" t="s">
        <v>118</v>
      </c>
      <c r="G627" s="136">
        <f t="shared" si="1"/>
        <v>3</v>
      </c>
      <c r="H627" s="239" t="s">
        <v>119</v>
      </c>
    </row>
    <row r="628" spans="1:8" s="19" customFormat="1" ht="13.8" x14ac:dyDescent="0.25">
      <c r="A628" s="88">
        <v>4</v>
      </c>
      <c r="B628" s="135" t="s">
        <v>735</v>
      </c>
      <c r="C628" s="264" t="s">
        <v>736</v>
      </c>
      <c r="D628" s="153" t="s">
        <v>11</v>
      </c>
      <c r="E628" s="136">
        <v>3</v>
      </c>
      <c r="F628" s="136" t="s">
        <v>118</v>
      </c>
      <c r="G628" s="136">
        <f t="shared" si="1"/>
        <v>3</v>
      </c>
      <c r="H628" s="239" t="s">
        <v>119</v>
      </c>
    </row>
    <row r="629" spans="1:8" s="19" customFormat="1" ht="13.8" x14ac:dyDescent="0.25">
      <c r="A629" s="88">
        <v>5</v>
      </c>
      <c r="B629" s="135" t="s">
        <v>737</v>
      </c>
      <c r="C629" s="250" t="s">
        <v>738</v>
      </c>
      <c r="D629" s="153" t="s">
        <v>11</v>
      </c>
      <c r="E629" s="136">
        <v>3</v>
      </c>
      <c r="F629" s="136" t="s">
        <v>118</v>
      </c>
      <c r="G629" s="136">
        <f t="shared" si="1"/>
        <v>3</v>
      </c>
      <c r="H629" s="239" t="s">
        <v>119</v>
      </c>
    </row>
    <row r="630" spans="1:8" s="19" customFormat="1" ht="13.8" x14ac:dyDescent="0.25">
      <c r="A630" s="88">
        <v>6</v>
      </c>
      <c r="B630" s="135" t="s">
        <v>739</v>
      </c>
      <c r="C630" s="250" t="s">
        <v>740</v>
      </c>
      <c r="D630" s="153" t="s">
        <v>11</v>
      </c>
      <c r="E630" s="136">
        <v>3</v>
      </c>
      <c r="F630" s="136" t="s">
        <v>118</v>
      </c>
      <c r="G630" s="136">
        <f t="shared" si="1"/>
        <v>3</v>
      </c>
      <c r="H630" s="239" t="s">
        <v>119</v>
      </c>
    </row>
    <row r="631" spans="1:8" s="19" customFormat="1" ht="13.8" x14ac:dyDescent="0.25">
      <c r="A631" s="88">
        <v>7</v>
      </c>
      <c r="B631" s="135" t="s">
        <v>741</v>
      </c>
      <c r="C631" s="250" t="s">
        <v>742</v>
      </c>
      <c r="D631" s="153" t="s">
        <v>11</v>
      </c>
      <c r="E631" s="136">
        <v>3</v>
      </c>
      <c r="F631" s="136" t="s">
        <v>118</v>
      </c>
      <c r="G631" s="136">
        <f t="shared" si="1"/>
        <v>3</v>
      </c>
      <c r="H631" s="239" t="s">
        <v>119</v>
      </c>
    </row>
    <row r="632" spans="1:8" s="19" customFormat="1" ht="13.8" x14ac:dyDescent="0.25">
      <c r="A632" s="88">
        <v>8</v>
      </c>
      <c r="B632" s="135" t="s">
        <v>743</v>
      </c>
      <c r="C632" s="250" t="s">
        <v>744</v>
      </c>
      <c r="D632" s="153" t="s">
        <v>11</v>
      </c>
      <c r="E632" s="136">
        <v>3</v>
      </c>
      <c r="F632" s="136" t="s">
        <v>118</v>
      </c>
      <c r="G632" s="136">
        <f>E632</f>
        <v>3</v>
      </c>
      <c r="H632" s="239" t="s">
        <v>119</v>
      </c>
    </row>
    <row r="633" spans="1:8" s="19" customFormat="1" ht="13.8" x14ac:dyDescent="0.25">
      <c r="A633" s="88">
        <v>9</v>
      </c>
      <c r="B633" s="135" t="s">
        <v>745</v>
      </c>
      <c r="C633" s="250" t="s">
        <v>746</v>
      </c>
      <c r="D633" s="153" t="s">
        <v>11</v>
      </c>
      <c r="E633" s="136">
        <v>3</v>
      </c>
      <c r="F633" s="136" t="s">
        <v>118</v>
      </c>
      <c r="G633" s="136">
        <f t="shared" si="1"/>
        <v>3</v>
      </c>
      <c r="H633" s="239" t="s">
        <v>119</v>
      </c>
    </row>
    <row r="634" spans="1:8" s="19" customFormat="1" ht="13.8" x14ac:dyDescent="0.25">
      <c r="A634" s="88">
        <v>10</v>
      </c>
      <c r="B634" s="135" t="s">
        <v>747</v>
      </c>
      <c r="C634" s="250" t="s">
        <v>748</v>
      </c>
      <c r="D634" s="153" t="s">
        <v>11</v>
      </c>
      <c r="E634" s="136">
        <v>3</v>
      </c>
      <c r="F634" s="136" t="s">
        <v>118</v>
      </c>
      <c r="G634" s="136">
        <f t="shared" si="1"/>
        <v>3</v>
      </c>
      <c r="H634" s="239" t="s">
        <v>119</v>
      </c>
    </row>
    <row r="635" spans="1:8" s="19" customFormat="1" ht="13.8" x14ac:dyDescent="0.25">
      <c r="A635" s="88">
        <v>11</v>
      </c>
      <c r="B635" s="135" t="s">
        <v>749</v>
      </c>
      <c r="C635" s="250" t="s">
        <v>750</v>
      </c>
      <c r="D635" s="153" t="s">
        <v>11</v>
      </c>
      <c r="E635" s="136">
        <v>3</v>
      </c>
      <c r="F635" s="136" t="s">
        <v>118</v>
      </c>
      <c r="G635" s="136">
        <f t="shared" si="1"/>
        <v>3</v>
      </c>
      <c r="H635" s="239" t="s">
        <v>119</v>
      </c>
    </row>
    <row r="636" spans="1:8" s="19" customFormat="1" ht="108" customHeight="1" x14ac:dyDescent="0.25">
      <c r="A636" s="88">
        <v>12</v>
      </c>
      <c r="B636" s="135" t="s">
        <v>751</v>
      </c>
      <c r="C636" s="250" t="s">
        <v>752</v>
      </c>
      <c r="D636" s="153" t="s">
        <v>11</v>
      </c>
      <c r="E636" s="136">
        <v>3</v>
      </c>
      <c r="F636" s="136" t="s">
        <v>118</v>
      </c>
      <c r="G636" s="136">
        <f>E636</f>
        <v>3</v>
      </c>
      <c r="H636" s="239" t="s">
        <v>119</v>
      </c>
    </row>
    <row r="637" spans="1:8" s="19" customFormat="1" ht="13.8" x14ac:dyDescent="0.25">
      <c r="A637" s="88">
        <v>13</v>
      </c>
      <c r="B637" s="135" t="s">
        <v>753</v>
      </c>
      <c r="C637" s="250" t="s">
        <v>754</v>
      </c>
      <c r="D637" s="153" t="s">
        <v>11</v>
      </c>
      <c r="E637" s="136">
        <v>3</v>
      </c>
      <c r="F637" s="136" t="s">
        <v>118</v>
      </c>
      <c r="G637" s="136">
        <f>E637</f>
        <v>3</v>
      </c>
      <c r="H637" s="239" t="s">
        <v>119</v>
      </c>
    </row>
    <row r="638" spans="1:8" s="19" customFormat="1" ht="117" customHeight="1" x14ac:dyDescent="0.25">
      <c r="A638" s="88">
        <v>14</v>
      </c>
      <c r="B638" s="135" t="s">
        <v>755</v>
      </c>
      <c r="C638" s="250" t="s">
        <v>756</v>
      </c>
      <c r="D638" s="153" t="s">
        <v>11</v>
      </c>
      <c r="E638" s="136">
        <v>3</v>
      </c>
      <c r="F638" s="136" t="s">
        <v>118</v>
      </c>
      <c r="G638" s="136">
        <f t="shared" ref="G638:G639" si="2">E638</f>
        <v>3</v>
      </c>
      <c r="H638" s="239" t="s">
        <v>119</v>
      </c>
    </row>
    <row r="639" spans="1:8" s="19" customFormat="1" ht="36.75" customHeight="1" x14ac:dyDescent="0.25">
      <c r="A639" s="88">
        <v>15</v>
      </c>
      <c r="B639" s="135" t="s">
        <v>757</v>
      </c>
      <c r="C639" s="250" t="s">
        <v>758</v>
      </c>
      <c r="D639" s="153" t="s">
        <v>5</v>
      </c>
      <c r="E639" s="136">
        <v>3</v>
      </c>
      <c r="F639" s="136" t="s">
        <v>118</v>
      </c>
      <c r="G639" s="136">
        <f t="shared" si="2"/>
        <v>3</v>
      </c>
      <c r="H639" s="239" t="s">
        <v>119</v>
      </c>
    </row>
    <row r="640" spans="1:8" s="19" customFormat="1" ht="72.599999999999994" customHeight="1" x14ac:dyDescent="0.25">
      <c r="A640" s="88">
        <v>16</v>
      </c>
      <c r="B640" s="135" t="s">
        <v>759</v>
      </c>
      <c r="C640" s="250" t="s">
        <v>760</v>
      </c>
      <c r="D640" s="153" t="s">
        <v>5</v>
      </c>
      <c r="E640" s="136">
        <v>1</v>
      </c>
      <c r="F640" s="136" t="s">
        <v>118</v>
      </c>
      <c r="G640" s="51">
        <v>1</v>
      </c>
      <c r="H640" s="239" t="s">
        <v>119</v>
      </c>
    </row>
    <row r="641" spans="1:8" s="19" customFormat="1" ht="13.8" x14ac:dyDescent="0.25">
      <c r="A641" s="88">
        <v>17</v>
      </c>
      <c r="B641" s="135" t="s">
        <v>761</v>
      </c>
      <c r="C641" s="250" t="s">
        <v>762</v>
      </c>
      <c r="D641" s="153" t="s">
        <v>5</v>
      </c>
      <c r="E641" s="136">
        <v>1</v>
      </c>
      <c r="F641" s="136" t="s">
        <v>118</v>
      </c>
      <c r="G641" s="51">
        <v>1</v>
      </c>
      <c r="H641" s="239" t="s">
        <v>119</v>
      </c>
    </row>
    <row r="642" spans="1:8" s="19" customFormat="1" ht="147.75" customHeight="1" x14ac:dyDescent="0.25">
      <c r="A642" s="88">
        <v>18</v>
      </c>
      <c r="B642" s="135" t="s">
        <v>763</v>
      </c>
      <c r="C642" s="250" t="s">
        <v>764</v>
      </c>
      <c r="D642" s="153" t="s">
        <v>11</v>
      </c>
      <c r="E642" s="51">
        <v>3</v>
      </c>
      <c r="F642" s="136" t="s">
        <v>118</v>
      </c>
      <c r="G642" s="51">
        <v>3</v>
      </c>
      <c r="H642" s="239" t="s">
        <v>119</v>
      </c>
    </row>
    <row r="643" spans="1:8" s="19" customFormat="1" ht="13.8" x14ac:dyDescent="0.25">
      <c r="A643" s="88">
        <v>19</v>
      </c>
      <c r="B643" s="135" t="s">
        <v>765</v>
      </c>
      <c r="C643" s="250" t="s">
        <v>766</v>
      </c>
      <c r="D643" s="153" t="s">
        <v>11</v>
      </c>
      <c r="E643" s="51">
        <v>3</v>
      </c>
      <c r="F643" s="136" t="s">
        <v>118</v>
      </c>
      <c r="G643" s="51">
        <v>3</v>
      </c>
      <c r="H643" s="239" t="s">
        <v>119</v>
      </c>
    </row>
    <row r="644" spans="1:8" s="19" customFormat="1" ht="13.8" x14ac:dyDescent="0.25">
      <c r="A644" s="88">
        <v>20</v>
      </c>
      <c r="B644" s="135" t="s">
        <v>767</v>
      </c>
      <c r="C644" s="250" t="s">
        <v>768</v>
      </c>
      <c r="D644" s="153" t="s">
        <v>11</v>
      </c>
      <c r="E644" s="51">
        <v>3</v>
      </c>
      <c r="F644" s="136" t="s">
        <v>118</v>
      </c>
      <c r="G644" s="51">
        <v>3</v>
      </c>
      <c r="H644" s="239" t="s">
        <v>119</v>
      </c>
    </row>
    <row r="645" spans="1:8" s="19" customFormat="1" ht="27.6" x14ac:dyDescent="0.25">
      <c r="A645" s="88">
        <v>21</v>
      </c>
      <c r="B645" s="135" t="s">
        <v>769</v>
      </c>
      <c r="C645" s="250" t="s">
        <v>770</v>
      </c>
      <c r="D645" s="153" t="s">
        <v>11</v>
      </c>
      <c r="E645" s="51">
        <v>1</v>
      </c>
      <c r="F645" s="136" t="s">
        <v>118</v>
      </c>
      <c r="G645" s="51">
        <v>1</v>
      </c>
      <c r="H645" s="239" t="s">
        <v>119</v>
      </c>
    </row>
    <row r="646" spans="1:8" s="19" customFormat="1" ht="13.8" x14ac:dyDescent="0.25">
      <c r="A646" s="88">
        <v>22</v>
      </c>
      <c r="B646" s="135" t="s">
        <v>280</v>
      </c>
      <c r="C646" s="250" t="s">
        <v>771</v>
      </c>
      <c r="D646" s="153" t="s">
        <v>5</v>
      </c>
      <c r="E646" s="51">
        <v>1</v>
      </c>
      <c r="F646" s="136" t="s">
        <v>118</v>
      </c>
      <c r="G646" s="51">
        <v>1</v>
      </c>
      <c r="H646" s="239" t="s">
        <v>119</v>
      </c>
    </row>
    <row r="647" spans="1:8" s="19" customFormat="1" ht="13.8" x14ac:dyDescent="0.25">
      <c r="A647" s="88">
        <v>23</v>
      </c>
      <c r="B647" s="135" t="s">
        <v>772</v>
      </c>
      <c r="C647" s="250" t="s">
        <v>773</v>
      </c>
      <c r="D647" s="153" t="s">
        <v>11</v>
      </c>
      <c r="E647" s="51">
        <v>1</v>
      </c>
      <c r="F647" s="136" t="s">
        <v>118</v>
      </c>
      <c r="G647" s="51">
        <v>1</v>
      </c>
      <c r="H647" s="239" t="s">
        <v>119</v>
      </c>
    </row>
    <row r="648" spans="1:8" s="19" customFormat="1" ht="13.8" x14ac:dyDescent="0.25">
      <c r="A648" s="88">
        <v>24</v>
      </c>
      <c r="B648" s="135" t="s">
        <v>187</v>
      </c>
      <c r="C648" s="250" t="s">
        <v>774</v>
      </c>
      <c r="D648" s="153" t="s">
        <v>5</v>
      </c>
      <c r="E648" s="51">
        <v>1</v>
      </c>
      <c r="F648" s="136" t="s">
        <v>118</v>
      </c>
      <c r="G648" s="51">
        <v>1</v>
      </c>
      <c r="H648" s="239" t="s">
        <v>119</v>
      </c>
    </row>
    <row r="649" spans="1:8" s="19" customFormat="1" ht="13.8" x14ac:dyDescent="0.25">
      <c r="A649" s="88">
        <v>25</v>
      </c>
      <c r="B649" s="135" t="s">
        <v>775</v>
      </c>
      <c r="C649" s="250" t="s">
        <v>776</v>
      </c>
      <c r="D649" s="102" t="s">
        <v>7</v>
      </c>
      <c r="E649" s="51">
        <v>3</v>
      </c>
      <c r="F649" s="136" t="s">
        <v>118</v>
      </c>
      <c r="G649" s="51">
        <v>3</v>
      </c>
      <c r="H649" s="239" t="s">
        <v>119</v>
      </c>
    </row>
    <row r="650" spans="1:8" s="245" customFormat="1" ht="15" customHeight="1" thickBot="1" x14ac:dyDescent="0.35">
      <c r="A650" s="396" t="s">
        <v>149</v>
      </c>
      <c r="B650" s="397"/>
      <c r="C650" s="397"/>
      <c r="D650" s="397"/>
      <c r="E650" s="397"/>
      <c r="F650" s="397"/>
      <c r="G650" s="397"/>
      <c r="H650" s="398"/>
    </row>
    <row r="651" spans="1:8" s="19" customFormat="1" ht="15" customHeight="1" x14ac:dyDescent="0.25">
      <c r="A651" s="408" t="s">
        <v>105</v>
      </c>
      <c r="B651" s="409"/>
      <c r="C651" s="409"/>
      <c r="D651" s="409"/>
      <c r="E651" s="409"/>
      <c r="F651" s="409"/>
      <c r="G651" s="409"/>
      <c r="H651" s="410"/>
    </row>
    <row r="652" spans="1:8" s="19" customFormat="1" ht="15" customHeight="1" x14ac:dyDescent="0.25">
      <c r="A652" s="411" t="s">
        <v>777</v>
      </c>
      <c r="B652" s="412"/>
      <c r="C652" s="412"/>
      <c r="D652" s="412"/>
      <c r="E652" s="412"/>
      <c r="F652" s="412"/>
      <c r="G652" s="412"/>
      <c r="H652" s="413"/>
    </row>
    <row r="653" spans="1:8" s="19" customFormat="1" ht="15" customHeight="1" x14ac:dyDescent="0.25">
      <c r="A653" s="411" t="s">
        <v>722</v>
      </c>
      <c r="B653" s="412"/>
      <c r="C653" s="412"/>
      <c r="D653" s="412"/>
      <c r="E653" s="412"/>
      <c r="F653" s="412"/>
      <c r="G653" s="412"/>
      <c r="H653" s="413"/>
    </row>
    <row r="654" spans="1:8" s="19" customFormat="1" ht="15" customHeight="1" x14ac:dyDescent="0.25">
      <c r="A654" s="411" t="s">
        <v>723</v>
      </c>
      <c r="B654" s="412"/>
      <c r="C654" s="412"/>
      <c r="D654" s="412"/>
      <c r="E654" s="412"/>
      <c r="F654" s="412"/>
      <c r="G654" s="412"/>
      <c r="H654" s="413"/>
    </row>
    <row r="655" spans="1:8" s="19" customFormat="1" ht="15" customHeight="1" x14ac:dyDescent="0.25">
      <c r="A655" s="411" t="s">
        <v>724</v>
      </c>
      <c r="B655" s="412"/>
      <c r="C655" s="412"/>
      <c r="D655" s="412"/>
      <c r="E655" s="412"/>
      <c r="F655" s="412"/>
      <c r="G655" s="412"/>
      <c r="H655" s="413"/>
    </row>
    <row r="656" spans="1:8" s="19" customFormat="1" ht="15" customHeight="1" x14ac:dyDescent="0.25">
      <c r="A656" s="411" t="s">
        <v>725</v>
      </c>
      <c r="B656" s="412"/>
      <c r="C656" s="412"/>
      <c r="D656" s="412"/>
      <c r="E656" s="412"/>
      <c r="F656" s="412"/>
      <c r="G656" s="412"/>
      <c r="H656" s="413"/>
    </row>
    <row r="657" spans="1:8" s="19" customFormat="1" ht="15" customHeight="1" x14ac:dyDescent="0.25">
      <c r="A657" s="411" t="s">
        <v>778</v>
      </c>
      <c r="B657" s="412"/>
      <c r="C657" s="412"/>
      <c r="D657" s="412"/>
      <c r="E657" s="412"/>
      <c r="F657" s="412"/>
      <c r="G657" s="412"/>
      <c r="H657" s="413"/>
    </row>
    <row r="658" spans="1:8" s="19" customFormat="1" ht="15" customHeight="1" x14ac:dyDescent="0.25">
      <c r="A658" s="411" t="s">
        <v>727</v>
      </c>
      <c r="B658" s="412"/>
      <c r="C658" s="412"/>
      <c r="D658" s="412"/>
      <c r="E658" s="412"/>
      <c r="F658" s="412"/>
      <c r="G658" s="412"/>
      <c r="H658" s="413"/>
    </row>
    <row r="659" spans="1:8" s="19" customFormat="1" ht="15.75" customHeight="1" thickBot="1" x14ac:dyDescent="0.3">
      <c r="A659" s="387" t="s">
        <v>728</v>
      </c>
      <c r="B659" s="388"/>
      <c r="C659" s="388"/>
      <c r="D659" s="388"/>
      <c r="E659" s="388"/>
      <c r="F659" s="388"/>
      <c r="G659" s="388"/>
      <c r="H659" s="389"/>
    </row>
    <row r="660" spans="1:8" s="19" customFormat="1" ht="41.4" x14ac:dyDescent="0.25">
      <c r="A660" s="102" t="s">
        <v>0</v>
      </c>
      <c r="B660" s="102" t="s">
        <v>1</v>
      </c>
      <c r="C660" s="262" t="s">
        <v>10</v>
      </c>
      <c r="D660" s="102" t="s">
        <v>2</v>
      </c>
      <c r="E660" s="102" t="s">
        <v>4</v>
      </c>
      <c r="F660" s="102" t="s">
        <v>3</v>
      </c>
      <c r="G660" s="102" t="s">
        <v>8</v>
      </c>
      <c r="H660" s="125" t="s">
        <v>114</v>
      </c>
    </row>
    <row r="661" spans="1:8" s="19" customFormat="1" ht="56.85" customHeight="1" x14ac:dyDescent="0.25">
      <c r="A661" s="117">
        <v>1</v>
      </c>
      <c r="B661" s="215" t="s">
        <v>40</v>
      </c>
      <c r="C661" s="250" t="s">
        <v>779</v>
      </c>
      <c r="D661" s="117" t="s">
        <v>7</v>
      </c>
      <c r="E661" s="117">
        <v>1</v>
      </c>
      <c r="F661" s="117" t="s">
        <v>780</v>
      </c>
      <c r="G661" s="102">
        <v>12</v>
      </c>
      <c r="H661" s="239" t="s">
        <v>119</v>
      </c>
    </row>
    <row r="662" spans="1:8" s="19" customFormat="1" ht="27.6" x14ac:dyDescent="0.25">
      <c r="A662" s="117">
        <v>2</v>
      </c>
      <c r="B662" s="216" t="s">
        <v>23</v>
      </c>
      <c r="C662" s="291" t="s">
        <v>781</v>
      </c>
      <c r="D662" s="133" t="s">
        <v>7</v>
      </c>
      <c r="E662" s="133">
        <v>1</v>
      </c>
      <c r="F662" s="133" t="s">
        <v>780</v>
      </c>
      <c r="G662" s="217">
        <v>12</v>
      </c>
      <c r="H662" s="240" t="s">
        <v>119</v>
      </c>
    </row>
    <row r="663" spans="1:8" s="19" customFormat="1" ht="27.6" x14ac:dyDescent="0.25">
      <c r="A663" s="133">
        <v>3</v>
      </c>
      <c r="B663" s="218" t="s">
        <v>782</v>
      </c>
      <c r="C663" s="292" t="s">
        <v>783</v>
      </c>
      <c r="D663" s="145" t="s">
        <v>5</v>
      </c>
      <c r="E663" s="217">
        <v>1</v>
      </c>
      <c r="F663" s="217" t="s">
        <v>706</v>
      </c>
      <c r="G663" s="217">
        <v>12</v>
      </c>
      <c r="H663" s="240" t="s">
        <v>119</v>
      </c>
    </row>
    <row r="664" spans="1:8" s="19" customFormat="1" ht="195.45" customHeight="1" x14ac:dyDescent="0.25">
      <c r="A664" s="102">
        <v>4</v>
      </c>
      <c r="B664" s="101" t="s">
        <v>784</v>
      </c>
      <c r="C664" s="251" t="s">
        <v>785</v>
      </c>
      <c r="D664" s="7" t="s">
        <v>786</v>
      </c>
      <c r="E664" s="217">
        <v>1</v>
      </c>
      <c r="F664" s="217" t="s">
        <v>706</v>
      </c>
      <c r="G664" s="102">
        <v>12</v>
      </c>
      <c r="H664" s="240" t="s">
        <v>119</v>
      </c>
    </row>
    <row r="665" spans="1:8" s="245" customFormat="1" ht="18.600000000000001" thickBot="1" x14ac:dyDescent="0.35">
      <c r="A665" s="399" t="s">
        <v>15</v>
      </c>
      <c r="B665" s="400"/>
      <c r="C665" s="400"/>
      <c r="D665" s="400"/>
      <c r="E665" s="400"/>
      <c r="F665" s="400"/>
      <c r="G665" s="400"/>
      <c r="H665" s="401"/>
    </row>
    <row r="666" spans="1:8" s="19" customFormat="1" ht="15" customHeight="1" x14ac:dyDescent="0.25">
      <c r="A666" s="408" t="s">
        <v>105</v>
      </c>
      <c r="B666" s="409"/>
      <c r="C666" s="409"/>
      <c r="D666" s="409"/>
      <c r="E666" s="409"/>
      <c r="F666" s="409"/>
      <c r="G666" s="409"/>
      <c r="H666" s="410"/>
    </row>
    <row r="667" spans="1:8" s="19" customFormat="1" ht="15" customHeight="1" x14ac:dyDescent="0.25">
      <c r="A667" s="411" t="s">
        <v>787</v>
      </c>
      <c r="B667" s="412"/>
      <c r="C667" s="412"/>
      <c r="D667" s="412"/>
      <c r="E667" s="412"/>
      <c r="F667" s="412"/>
      <c r="G667" s="412"/>
      <c r="H667" s="413"/>
    </row>
    <row r="668" spans="1:8" s="19" customFormat="1" ht="15" customHeight="1" x14ac:dyDescent="0.25">
      <c r="A668" s="411" t="s">
        <v>722</v>
      </c>
      <c r="B668" s="412"/>
      <c r="C668" s="412"/>
      <c r="D668" s="412"/>
      <c r="E668" s="412"/>
      <c r="F668" s="412"/>
      <c r="G668" s="412"/>
      <c r="H668" s="413"/>
    </row>
    <row r="669" spans="1:8" s="19" customFormat="1" ht="15" customHeight="1" x14ac:dyDescent="0.25">
      <c r="A669" s="411" t="s">
        <v>723</v>
      </c>
      <c r="B669" s="412"/>
      <c r="C669" s="412"/>
      <c r="D669" s="412"/>
      <c r="E669" s="412"/>
      <c r="F669" s="412"/>
      <c r="G669" s="412"/>
      <c r="H669" s="413"/>
    </row>
    <row r="670" spans="1:8" s="19" customFormat="1" ht="15" customHeight="1" x14ac:dyDescent="0.25">
      <c r="A670" s="411" t="s">
        <v>724</v>
      </c>
      <c r="B670" s="412"/>
      <c r="C670" s="412"/>
      <c r="D670" s="412"/>
      <c r="E670" s="412"/>
      <c r="F670" s="412"/>
      <c r="G670" s="412"/>
      <c r="H670" s="413"/>
    </row>
    <row r="671" spans="1:8" s="19" customFormat="1" ht="15" customHeight="1" x14ac:dyDescent="0.25">
      <c r="A671" s="411" t="s">
        <v>725</v>
      </c>
      <c r="B671" s="412"/>
      <c r="C671" s="412"/>
      <c r="D671" s="412"/>
      <c r="E671" s="412"/>
      <c r="F671" s="412"/>
      <c r="G671" s="412"/>
      <c r="H671" s="413"/>
    </row>
    <row r="672" spans="1:8" s="19" customFormat="1" ht="15" customHeight="1" x14ac:dyDescent="0.25">
      <c r="A672" s="411" t="s">
        <v>788</v>
      </c>
      <c r="B672" s="412"/>
      <c r="C672" s="412"/>
      <c r="D672" s="412"/>
      <c r="E672" s="412"/>
      <c r="F672" s="412"/>
      <c r="G672" s="412"/>
      <c r="H672" s="413"/>
    </row>
    <row r="673" spans="1:8" s="19" customFormat="1" ht="15" customHeight="1" x14ac:dyDescent="0.25">
      <c r="A673" s="411" t="s">
        <v>727</v>
      </c>
      <c r="B673" s="412"/>
      <c r="C673" s="412"/>
      <c r="D673" s="412"/>
      <c r="E673" s="412"/>
      <c r="F673" s="412"/>
      <c r="G673" s="412"/>
      <c r="H673" s="413"/>
    </row>
    <row r="674" spans="1:8" s="19" customFormat="1" ht="15.75" customHeight="1" thickBot="1" x14ac:dyDescent="0.3">
      <c r="A674" s="387" t="s">
        <v>728</v>
      </c>
      <c r="B674" s="388"/>
      <c r="C674" s="388"/>
      <c r="D674" s="388"/>
      <c r="E674" s="388"/>
      <c r="F674" s="388"/>
      <c r="G674" s="388"/>
      <c r="H674" s="389"/>
    </row>
    <row r="675" spans="1:8" s="19" customFormat="1" ht="41.4" x14ac:dyDescent="0.25">
      <c r="A675" s="101" t="s">
        <v>0</v>
      </c>
      <c r="B675" s="102" t="s">
        <v>1</v>
      </c>
      <c r="C675" s="262" t="s">
        <v>10</v>
      </c>
      <c r="D675" s="102" t="s">
        <v>2</v>
      </c>
      <c r="E675" s="102" t="s">
        <v>4</v>
      </c>
      <c r="F675" s="102" t="s">
        <v>3</v>
      </c>
      <c r="G675" s="102" t="s">
        <v>8</v>
      </c>
      <c r="H675" s="125" t="s">
        <v>114</v>
      </c>
    </row>
    <row r="676" spans="1:8" s="19" customFormat="1" ht="13.8" x14ac:dyDescent="0.25">
      <c r="A676" s="219">
        <v>1</v>
      </c>
      <c r="B676" s="215" t="s">
        <v>789</v>
      </c>
      <c r="C676" s="250" t="s">
        <v>790</v>
      </c>
      <c r="D676" s="117" t="s">
        <v>7</v>
      </c>
      <c r="E676" s="117">
        <v>1</v>
      </c>
      <c r="F676" s="136" t="s">
        <v>118</v>
      </c>
      <c r="G676" s="7">
        <f>E676</f>
        <v>1</v>
      </c>
      <c r="H676" s="239" t="s">
        <v>119</v>
      </c>
    </row>
    <row r="677" spans="1:8" s="19" customFormat="1" ht="13.8" x14ac:dyDescent="0.25">
      <c r="A677" s="97">
        <v>2</v>
      </c>
      <c r="B677" s="215" t="s">
        <v>23</v>
      </c>
      <c r="C677" s="250" t="s">
        <v>781</v>
      </c>
      <c r="D677" s="117" t="s">
        <v>7</v>
      </c>
      <c r="E677" s="117">
        <v>1</v>
      </c>
      <c r="F677" s="136" t="s">
        <v>118</v>
      </c>
      <c r="G677" s="7">
        <f>E677</f>
        <v>1</v>
      </c>
      <c r="H677" s="239" t="s">
        <v>119</v>
      </c>
    </row>
    <row r="678" spans="1:8" s="19" customFormat="1" ht="13.8" x14ac:dyDescent="0.25">
      <c r="A678" s="97">
        <v>3</v>
      </c>
      <c r="B678" s="135" t="s">
        <v>791</v>
      </c>
      <c r="C678" s="250" t="s">
        <v>792</v>
      </c>
      <c r="D678" s="153" t="s">
        <v>5</v>
      </c>
      <c r="E678" s="136">
        <v>1</v>
      </c>
      <c r="F678" s="136" t="s">
        <v>118</v>
      </c>
      <c r="G678" s="51">
        <v>1</v>
      </c>
      <c r="H678" s="239" t="s">
        <v>119</v>
      </c>
    </row>
    <row r="679" spans="1:8" s="19" customFormat="1" ht="13.8" x14ac:dyDescent="0.25">
      <c r="A679" s="97">
        <v>4</v>
      </c>
      <c r="B679" s="135" t="s">
        <v>793</v>
      </c>
      <c r="C679" s="291" t="s">
        <v>794</v>
      </c>
      <c r="D679" s="153" t="s">
        <v>5</v>
      </c>
      <c r="E679" s="51">
        <v>1</v>
      </c>
      <c r="F679" s="136" t="s">
        <v>118</v>
      </c>
      <c r="G679" s="51">
        <v>1</v>
      </c>
      <c r="H679" s="239" t="s">
        <v>119</v>
      </c>
    </row>
    <row r="680" spans="1:8" s="246" customFormat="1" ht="21" x14ac:dyDescent="0.3">
      <c r="A680" s="402" t="s">
        <v>14</v>
      </c>
      <c r="B680" s="403"/>
      <c r="C680" s="403"/>
      <c r="D680" s="403"/>
      <c r="E680" s="403"/>
      <c r="F680" s="403"/>
      <c r="G680" s="403"/>
      <c r="H680" s="404"/>
    </row>
    <row r="681" spans="1:8" s="19" customFormat="1" ht="41.4" x14ac:dyDescent="0.25">
      <c r="A681" s="101" t="s">
        <v>0</v>
      </c>
      <c r="B681" s="102" t="s">
        <v>1</v>
      </c>
      <c r="C681" s="7" t="s">
        <v>10</v>
      </c>
      <c r="D681" s="102" t="s">
        <v>2</v>
      </c>
      <c r="E681" s="102" t="s">
        <v>4</v>
      </c>
      <c r="F681" s="102" t="s">
        <v>3</v>
      </c>
      <c r="G681" s="102" t="s">
        <v>8</v>
      </c>
      <c r="H681" s="125" t="s">
        <v>114</v>
      </c>
    </row>
    <row r="682" spans="1:8" s="19" customFormat="1" ht="13.8" x14ac:dyDescent="0.25">
      <c r="A682" s="219">
        <v>1</v>
      </c>
      <c r="B682" s="220" t="s">
        <v>19</v>
      </c>
      <c r="C682" s="251" t="s">
        <v>795</v>
      </c>
      <c r="D682" s="7" t="s">
        <v>9</v>
      </c>
      <c r="E682" s="153">
        <v>1</v>
      </c>
      <c r="F682" s="153" t="s">
        <v>118</v>
      </c>
      <c r="G682" s="7">
        <f>E682</f>
        <v>1</v>
      </c>
      <c r="H682" s="239" t="s">
        <v>148</v>
      </c>
    </row>
    <row r="683" spans="1:8" s="19" customFormat="1" ht="13.8" x14ac:dyDescent="0.25">
      <c r="A683" s="97">
        <v>2</v>
      </c>
      <c r="B683" s="214" t="s">
        <v>20</v>
      </c>
      <c r="C683" s="251" t="s">
        <v>796</v>
      </c>
      <c r="D683" s="7" t="s">
        <v>9</v>
      </c>
      <c r="E683" s="7">
        <v>1</v>
      </c>
      <c r="F683" s="153" t="s">
        <v>118</v>
      </c>
      <c r="G683" s="7">
        <f>E683</f>
        <v>1</v>
      </c>
      <c r="H683" s="239" t="s">
        <v>148</v>
      </c>
    </row>
    <row r="684" spans="1:8" s="19" customFormat="1" ht="13.8" x14ac:dyDescent="0.25">
      <c r="A684" s="97">
        <v>3</v>
      </c>
      <c r="B684" s="214" t="s">
        <v>509</v>
      </c>
      <c r="C684" s="251" t="s">
        <v>797</v>
      </c>
      <c r="D684" s="7" t="s">
        <v>9</v>
      </c>
      <c r="E684" s="7">
        <v>1</v>
      </c>
      <c r="F684" s="153" t="s">
        <v>118</v>
      </c>
      <c r="G684" s="7">
        <f>E684</f>
        <v>1</v>
      </c>
      <c r="H684" s="239" t="s">
        <v>148</v>
      </c>
    </row>
  </sheetData>
  <mergeCells count="325">
    <mergeCell ref="A7:B7"/>
    <mergeCell ref="C7:H7"/>
    <mergeCell ref="A8:H8"/>
    <mergeCell ref="A9:H9"/>
    <mergeCell ref="A10:H10"/>
    <mergeCell ref="A11:H11"/>
    <mergeCell ref="A1:H1"/>
    <mergeCell ref="A2:H2"/>
    <mergeCell ref="A3:H3"/>
    <mergeCell ref="A4:H4"/>
    <mergeCell ref="A5:H5"/>
    <mergeCell ref="A6:H6"/>
    <mergeCell ref="A34:H34"/>
    <mergeCell ref="A35:H35"/>
    <mergeCell ref="A36:H36"/>
    <mergeCell ref="A37:H37"/>
    <mergeCell ref="A38:H38"/>
    <mergeCell ref="A39:H39"/>
    <mergeCell ref="A12:H12"/>
    <mergeCell ref="A13:H13"/>
    <mergeCell ref="A14:H14"/>
    <mergeCell ref="A15:H15"/>
    <mergeCell ref="A16:H16"/>
    <mergeCell ref="A17:H17"/>
    <mergeCell ref="A51:H51"/>
    <mergeCell ref="A52:H52"/>
    <mergeCell ref="A53:H53"/>
    <mergeCell ref="A54:H54"/>
    <mergeCell ref="A55:H55"/>
    <mergeCell ref="A56:H56"/>
    <mergeCell ref="A40:H40"/>
    <mergeCell ref="A41:H41"/>
    <mergeCell ref="A42:H42"/>
    <mergeCell ref="A43:H43"/>
    <mergeCell ref="A49:H49"/>
    <mergeCell ref="A50:H50"/>
    <mergeCell ref="A70:H70"/>
    <mergeCell ref="A71:H71"/>
    <mergeCell ref="A72:H72"/>
    <mergeCell ref="A73:H73"/>
    <mergeCell ref="A74:H74"/>
    <mergeCell ref="A75:H75"/>
    <mergeCell ref="A57:H57"/>
    <mergeCell ref="A58:H58"/>
    <mergeCell ref="A63:H63"/>
    <mergeCell ref="A68:H68"/>
    <mergeCell ref="A69:B69"/>
    <mergeCell ref="C69:H69"/>
    <mergeCell ref="A104:H104"/>
    <mergeCell ref="A105:H105"/>
    <mergeCell ref="A106:H106"/>
    <mergeCell ref="A107:H107"/>
    <mergeCell ref="A108:H108"/>
    <mergeCell ref="A109:H109"/>
    <mergeCell ref="A76:H76"/>
    <mergeCell ref="A77:H77"/>
    <mergeCell ref="A78:H78"/>
    <mergeCell ref="A79:H79"/>
    <mergeCell ref="A102:H102"/>
    <mergeCell ref="A103:H103"/>
    <mergeCell ref="A119:H119"/>
    <mergeCell ref="A120:H120"/>
    <mergeCell ref="A121:H121"/>
    <mergeCell ref="A122:H122"/>
    <mergeCell ref="A123:H123"/>
    <mergeCell ref="A128:H128"/>
    <mergeCell ref="A110:H110"/>
    <mergeCell ref="A114:H114"/>
    <mergeCell ref="A115:H115"/>
    <mergeCell ref="A116:H116"/>
    <mergeCell ref="A117:H117"/>
    <mergeCell ref="A118:H118"/>
    <mergeCell ref="A138:H138"/>
    <mergeCell ref="A139:H139"/>
    <mergeCell ref="A140:H140"/>
    <mergeCell ref="A141:H141"/>
    <mergeCell ref="A142:H142"/>
    <mergeCell ref="A143:H143"/>
    <mergeCell ref="A133:H133"/>
    <mergeCell ref="A134:B134"/>
    <mergeCell ref="C134:H134"/>
    <mergeCell ref="A135:H135"/>
    <mergeCell ref="A136:H136"/>
    <mergeCell ref="A137:H137"/>
    <mergeCell ref="A159:H159"/>
    <mergeCell ref="A160:H160"/>
    <mergeCell ref="A161:H161"/>
    <mergeCell ref="A162:H162"/>
    <mergeCell ref="A163:H163"/>
    <mergeCell ref="A168:H168"/>
    <mergeCell ref="A144:H144"/>
    <mergeCell ref="A154:H154"/>
    <mergeCell ref="A155:H155"/>
    <mergeCell ref="A156:H156"/>
    <mergeCell ref="A157:H157"/>
    <mergeCell ref="A158:H158"/>
    <mergeCell ref="A175:H175"/>
    <mergeCell ref="A176:H176"/>
    <mergeCell ref="A177:H177"/>
    <mergeCell ref="A182:H182"/>
    <mergeCell ref="A187:H187"/>
    <mergeCell ref="A188:H188"/>
    <mergeCell ref="A169:H169"/>
    <mergeCell ref="A170:H170"/>
    <mergeCell ref="A171:H171"/>
    <mergeCell ref="A172:H172"/>
    <mergeCell ref="A173:H173"/>
    <mergeCell ref="A174:H174"/>
    <mergeCell ref="A194:H194"/>
    <mergeCell ref="A195:H195"/>
    <mergeCell ref="A196:H196"/>
    <mergeCell ref="A197:H197"/>
    <mergeCell ref="A198:H198"/>
    <mergeCell ref="A199:H199"/>
    <mergeCell ref="A189:H189"/>
    <mergeCell ref="A190:H190"/>
    <mergeCell ref="A191:H191"/>
    <mergeCell ref="A192:H192"/>
    <mergeCell ref="A193:B193"/>
    <mergeCell ref="C193:H193"/>
    <mergeCell ref="A229:H229"/>
    <mergeCell ref="A230:H230"/>
    <mergeCell ref="A231:H231"/>
    <mergeCell ref="A232:H232"/>
    <mergeCell ref="A233:H233"/>
    <mergeCell ref="A234:H234"/>
    <mergeCell ref="A200:H200"/>
    <mergeCell ref="A201:H201"/>
    <mergeCell ref="A202:H202"/>
    <mergeCell ref="A203:H203"/>
    <mergeCell ref="A227:H227"/>
    <mergeCell ref="A228:H228"/>
    <mergeCell ref="A250:H250"/>
    <mergeCell ref="A251:H251"/>
    <mergeCell ref="A252:H252"/>
    <mergeCell ref="A253:H253"/>
    <mergeCell ref="A254:H254"/>
    <mergeCell ref="A255:H255"/>
    <mergeCell ref="A235:H235"/>
    <mergeCell ref="A236:H236"/>
    <mergeCell ref="A246:H246"/>
    <mergeCell ref="A247:H247"/>
    <mergeCell ref="A248:H248"/>
    <mergeCell ref="A249:H249"/>
    <mergeCell ref="A274:H274"/>
    <mergeCell ref="A275:B275"/>
    <mergeCell ref="C275:H275"/>
    <mergeCell ref="A276:H276"/>
    <mergeCell ref="A277:H277"/>
    <mergeCell ref="A278:H278"/>
    <mergeCell ref="A263:H263"/>
    <mergeCell ref="A269:H269"/>
    <mergeCell ref="A270:H270"/>
    <mergeCell ref="A271:H271"/>
    <mergeCell ref="A272:H272"/>
    <mergeCell ref="A273:H273"/>
    <mergeCell ref="A285:H285"/>
    <mergeCell ref="A313:H313"/>
    <mergeCell ref="A314:H314"/>
    <mergeCell ref="A315:H315"/>
    <mergeCell ref="A316:H316"/>
    <mergeCell ref="A317:H317"/>
    <mergeCell ref="A279:H279"/>
    <mergeCell ref="A280:H280"/>
    <mergeCell ref="A281:H281"/>
    <mergeCell ref="A282:H282"/>
    <mergeCell ref="A283:H283"/>
    <mergeCell ref="A284:H284"/>
    <mergeCell ref="A326:H326"/>
    <mergeCell ref="A327:H327"/>
    <mergeCell ref="A328:H328"/>
    <mergeCell ref="A329:H329"/>
    <mergeCell ref="A330:H330"/>
    <mergeCell ref="A331:H331"/>
    <mergeCell ref="A318:H318"/>
    <mergeCell ref="A319:H319"/>
    <mergeCell ref="A320:H320"/>
    <mergeCell ref="A321:H321"/>
    <mergeCell ref="A322:H322"/>
    <mergeCell ref="A325:H325"/>
    <mergeCell ref="A352:D352"/>
    <mergeCell ref="A353:H353"/>
    <mergeCell ref="A354:D354"/>
    <mergeCell ref="A355:H355"/>
    <mergeCell ref="A356:C356"/>
    <mergeCell ref="D356:H356"/>
    <mergeCell ref="A332:H332"/>
    <mergeCell ref="A333:H333"/>
    <mergeCell ref="A334:H334"/>
    <mergeCell ref="A345:H345"/>
    <mergeCell ref="A349:H350"/>
    <mergeCell ref="A351:H351"/>
    <mergeCell ref="A377:H377"/>
    <mergeCell ref="A378:D378"/>
    <mergeCell ref="A379:H379"/>
    <mergeCell ref="A380:H380"/>
    <mergeCell ref="A394:H394"/>
    <mergeCell ref="A395:H395"/>
    <mergeCell ref="A357:H357"/>
    <mergeCell ref="A358:H358"/>
    <mergeCell ref="A359:D359"/>
    <mergeCell ref="A360:H360"/>
    <mergeCell ref="A361:H361"/>
    <mergeCell ref="A376:H376"/>
    <mergeCell ref="A422:H422"/>
    <mergeCell ref="A423:H423"/>
    <mergeCell ref="A424:H424"/>
    <mergeCell ref="A425:H425"/>
    <mergeCell ref="A426:B426"/>
    <mergeCell ref="C426:H426"/>
    <mergeCell ref="A396:D396"/>
    <mergeCell ref="A397:H397"/>
    <mergeCell ref="A398:H398"/>
    <mergeCell ref="A415:H415"/>
    <mergeCell ref="A420:H420"/>
    <mergeCell ref="A421:H421"/>
    <mergeCell ref="A433:H433"/>
    <mergeCell ref="A434:H434"/>
    <mergeCell ref="A435:H435"/>
    <mergeCell ref="A436:H436"/>
    <mergeCell ref="A488:H488"/>
    <mergeCell ref="A489:H489"/>
    <mergeCell ref="A427:H427"/>
    <mergeCell ref="A428:H428"/>
    <mergeCell ref="A429:H429"/>
    <mergeCell ref="A430:H430"/>
    <mergeCell ref="A431:H431"/>
    <mergeCell ref="A432:H432"/>
    <mergeCell ref="A496:H496"/>
    <mergeCell ref="A497:H497"/>
    <mergeCell ref="A504:H504"/>
    <mergeCell ref="A505:H505"/>
    <mergeCell ref="A506:H506"/>
    <mergeCell ref="A507:H507"/>
    <mergeCell ref="A490:H490"/>
    <mergeCell ref="A491:H491"/>
    <mergeCell ref="A492:H492"/>
    <mergeCell ref="A493:H493"/>
    <mergeCell ref="A494:H494"/>
    <mergeCell ref="A495:H495"/>
    <mergeCell ref="A519:H519"/>
    <mergeCell ref="A523:H523"/>
    <mergeCell ref="A524:H524"/>
    <mergeCell ref="A525:H525"/>
    <mergeCell ref="A526:H526"/>
    <mergeCell ref="A527:H527"/>
    <mergeCell ref="A508:H508"/>
    <mergeCell ref="A509:H509"/>
    <mergeCell ref="A510:H510"/>
    <mergeCell ref="A511:H511"/>
    <mergeCell ref="A512:H512"/>
    <mergeCell ref="A513:H513"/>
    <mergeCell ref="A533:H533"/>
    <mergeCell ref="A534:H534"/>
    <mergeCell ref="A535:H535"/>
    <mergeCell ref="A536:H536"/>
    <mergeCell ref="A537:H537"/>
    <mergeCell ref="A538:H538"/>
    <mergeCell ref="A528:H528"/>
    <mergeCell ref="A529:B529"/>
    <mergeCell ref="C529:H529"/>
    <mergeCell ref="A530:H530"/>
    <mergeCell ref="A531:H531"/>
    <mergeCell ref="A532:H532"/>
    <mergeCell ref="A582:H582"/>
    <mergeCell ref="A583:H583"/>
    <mergeCell ref="A584:H584"/>
    <mergeCell ref="A585:H585"/>
    <mergeCell ref="A586:H586"/>
    <mergeCell ref="A590:H590"/>
    <mergeCell ref="A539:H539"/>
    <mergeCell ref="A577:H577"/>
    <mergeCell ref="A578:H578"/>
    <mergeCell ref="A579:H579"/>
    <mergeCell ref="A580:H580"/>
    <mergeCell ref="A581:H581"/>
    <mergeCell ref="A597:H597"/>
    <mergeCell ref="A598:H598"/>
    <mergeCell ref="A599:H599"/>
    <mergeCell ref="A603:H603"/>
    <mergeCell ref="A608:H608"/>
    <mergeCell ref="A609:H609"/>
    <mergeCell ref="A610:H610"/>
    <mergeCell ref="A611:H611"/>
    <mergeCell ref="A591:H591"/>
    <mergeCell ref="A592:H592"/>
    <mergeCell ref="A593:H593"/>
    <mergeCell ref="A594:H594"/>
    <mergeCell ref="A595:H595"/>
    <mergeCell ref="A596:H596"/>
    <mergeCell ref="A619:H619"/>
    <mergeCell ref="A620:H620"/>
    <mergeCell ref="A621:H621"/>
    <mergeCell ref="A622:H622"/>
    <mergeCell ref="A623:H623"/>
    <mergeCell ref="A607:H607"/>
    <mergeCell ref="A613:B613"/>
    <mergeCell ref="A615:H615"/>
    <mergeCell ref="A616:H616"/>
    <mergeCell ref="A617:H617"/>
    <mergeCell ref="A618:H618"/>
    <mergeCell ref="A674:H674"/>
    <mergeCell ref="A614:H614"/>
    <mergeCell ref="A612:H612"/>
    <mergeCell ref="A650:H650"/>
    <mergeCell ref="A665:H665"/>
    <mergeCell ref="A680:H680"/>
    <mergeCell ref="C613:H613"/>
    <mergeCell ref="A666:H666"/>
    <mergeCell ref="A667:H667"/>
    <mergeCell ref="A668:H668"/>
    <mergeCell ref="A669:H669"/>
    <mergeCell ref="A670:H670"/>
    <mergeCell ref="A671:H671"/>
    <mergeCell ref="A672:H672"/>
    <mergeCell ref="A673:H673"/>
    <mergeCell ref="A651:H651"/>
    <mergeCell ref="A652:H652"/>
    <mergeCell ref="A653:H653"/>
    <mergeCell ref="A654:H654"/>
    <mergeCell ref="A655:H655"/>
    <mergeCell ref="A656:H656"/>
    <mergeCell ref="A657:H657"/>
    <mergeCell ref="A658:H658"/>
    <mergeCell ref="A659:H659"/>
  </mergeCells>
  <conditionalFormatting sqref="H420:H522">
    <cfRule type="containsText" dxfId="7" priority="1" operator="containsText" text="ФБ">
      <formula>NOT(ISERROR(SEARCH("ФБ",H420)))</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38:B243 B661:B664 B676:B677" xr:uid="{00000000-0002-0000-0C00-000000000000}"/>
    <dataValidation allowBlank="1" showErrorMessage="1" sqref="A269:H348" xr:uid="{00000000-0002-0000-0C00-000001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9"/>
  <dimension ref="A1:A79"/>
  <sheetViews>
    <sheetView workbookViewId="0">
      <selection activeCell="B112" sqref="B112"/>
    </sheetView>
  </sheetViews>
  <sheetFormatPr defaultRowHeight="14.4" x14ac:dyDescent="0.3"/>
  <cols>
    <col min="1" max="1" width="28.6640625" style="20" customWidth="1"/>
  </cols>
  <sheetData>
    <row r="1" spans="1:1" ht="15.6" x14ac:dyDescent="0.3">
      <c r="A1" s="14" t="s">
        <v>7</v>
      </c>
    </row>
    <row r="2" spans="1:1" ht="15.6" x14ac:dyDescent="0.3">
      <c r="A2" s="14" t="s">
        <v>11</v>
      </c>
    </row>
    <row r="3" spans="1:1" ht="15.6" x14ac:dyDescent="0.3">
      <c r="A3" s="14" t="s">
        <v>5</v>
      </c>
    </row>
    <row r="4" spans="1:1" ht="15.6" x14ac:dyDescent="0.3">
      <c r="A4" s="14" t="s">
        <v>18</v>
      </c>
    </row>
    <row r="5" spans="1:1" ht="15.6" x14ac:dyDescent="0.3">
      <c r="A5" s="14" t="s">
        <v>9</v>
      </c>
    </row>
    <row r="6" spans="1:1" ht="15.6" x14ac:dyDescent="0.3">
      <c r="A6" s="14" t="s">
        <v>31</v>
      </c>
    </row>
    <row r="7" spans="1:1" ht="15.6" x14ac:dyDescent="0.3">
      <c r="A7" s="14" t="s">
        <v>61</v>
      </c>
    </row>
    <row r="8" spans="1:1" x14ac:dyDescent="0.3">
      <c r="A8" s="19"/>
    </row>
    <row r="9" spans="1:1" x14ac:dyDescent="0.3">
      <c r="A9" s="19"/>
    </row>
    <row r="10" spans="1:1" x14ac:dyDescent="0.3">
      <c r="A10" s="19"/>
    </row>
    <row r="11" spans="1:1" x14ac:dyDescent="0.3">
      <c r="A11" s="19"/>
    </row>
    <row r="12" spans="1:1" x14ac:dyDescent="0.3">
      <c r="A12" s="19"/>
    </row>
    <row r="13" spans="1:1" x14ac:dyDescent="0.3">
      <c r="A13" s="19"/>
    </row>
    <row r="14" spans="1:1" x14ac:dyDescent="0.3">
      <c r="A14" s="19"/>
    </row>
    <row r="15" spans="1:1" x14ac:dyDescent="0.3">
      <c r="A15" s="19"/>
    </row>
    <row r="16" spans="1:1" x14ac:dyDescent="0.3">
      <c r="A16" s="19"/>
    </row>
    <row r="17" spans="1:1" x14ac:dyDescent="0.3">
      <c r="A17" s="19"/>
    </row>
    <row r="18" spans="1:1" x14ac:dyDescent="0.3">
      <c r="A18" s="19"/>
    </row>
    <row r="19" spans="1:1" x14ac:dyDescent="0.3">
      <c r="A19" s="19"/>
    </row>
    <row r="20" spans="1:1" x14ac:dyDescent="0.3">
      <c r="A20" s="19"/>
    </row>
    <row r="21" spans="1:1" x14ac:dyDescent="0.3">
      <c r="A21" s="19"/>
    </row>
    <row r="22" spans="1:1" x14ac:dyDescent="0.3">
      <c r="A22" s="19"/>
    </row>
    <row r="23" spans="1:1" x14ac:dyDescent="0.3">
      <c r="A23" s="19"/>
    </row>
    <row r="24" spans="1:1" x14ac:dyDescent="0.3">
      <c r="A24" s="19"/>
    </row>
    <row r="25" spans="1:1" x14ac:dyDescent="0.3">
      <c r="A25" s="19"/>
    </row>
    <row r="26" spans="1:1" x14ac:dyDescent="0.3">
      <c r="A26" s="19"/>
    </row>
    <row r="27" spans="1:1" x14ac:dyDescent="0.3">
      <c r="A27" s="19"/>
    </row>
    <row r="28" spans="1:1" x14ac:dyDescent="0.3">
      <c r="A28" s="19"/>
    </row>
    <row r="29" spans="1:1" x14ac:dyDescent="0.3">
      <c r="A29" s="19"/>
    </row>
    <row r="30" spans="1:1" x14ac:dyDescent="0.3">
      <c r="A30" s="19"/>
    </row>
    <row r="31" spans="1:1" x14ac:dyDescent="0.3">
      <c r="A31" s="19"/>
    </row>
    <row r="32" spans="1:1" x14ac:dyDescent="0.3">
      <c r="A32" s="19"/>
    </row>
    <row r="33" spans="1:1" x14ac:dyDescent="0.3">
      <c r="A33" s="19"/>
    </row>
    <row r="34" spans="1:1" x14ac:dyDescent="0.3">
      <c r="A34" s="19"/>
    </row>
    <row r="35" spans="1:1" x14ac:dyDescent="0.3">
      <c r="A35" s="19"/>
    </row>
    <row r="36" spans="1:1" x14ac:dyDescent="0.3">
      <c r="A36" s="19"/>
    </row>
    <row r="37" spans="1:1" x14ac:dyDescent="0.3">
      <c r="A37" s="19"/>
    </row>
    <row r="38" spans="1:1" x14ac:dyDescent="0.3">
      <c r="A38" s="19"/>
    </row>
    <row r="39" spans="1:1" x14ac:dyDescent="0.3">
      <c r="A39" s="19"/>
    </row>
    <row r="40" spans="1:1" x14ac:dyDescent="0.3">
      <c r="A40" s="19"/>
    </row>
    <row r="41" spans="1:1" x14ac:dyDescent="0.3">
      <c r="A41" s="19"/>
    </row>
    <row r="42" spans="1:1" x14ac:dyDescent="0.3">
      <c r="A42" s="19"/>
    </row>
    <row r="43" spans="1:1" x14ac:dyDescent="0.3">
      <c r="A43" s="19"/>
    </row>
    <row r="44" spans="1:1" x14ac:dyDescent="0.3">
      <c r="A44" s="19"/>
    </row>
    <row r="45" spans="1:1" x14ac:dyDescent="0.3">
      <c r="A45" s="19"/>
    </row>
    <row r="46" spans="1:1" x14ac:dyDescent="0.3">
      <c r="A46" s="19"/>
    </row>
    <row r="47" spans="1:1" x14ac:dyDescent="0.3">
      <c r="A47" s="19"/>
    </row>
    <row r="48" spans="1:1" x14ac:dyDescent="0.3">
      <c r="A48" s="19"/>
    </row>
    <row r="49" spans="1:1" x14ac:dyDescent="0.3">
      <c r="A49" s="19"/>
    </row>
    <row r="50" spans="1:1" x14ac:dyDescent="0.3">
      <c r="A50" s="19"/>
    </row>
    <row r="51" spans="1:1" x14ac:dyDescent="0.3">
      <c r="A51" s="19"/>
    </row>
    <row r="52" spans="1:1" x14ac:dyDescent="0.3">
      <c r="A52" s="19"/>
    </row>
    <row r="53" spans="1:1" x14ac:dyDescent="0.3">
      <c r="A53" s="19"/>
    </row>
    <row r="54" spans="1:1" x14ac:dyDescent="0.3">
      <c r="A54" s="19"/>
    </row>
    <row r="55" spans="1:1" x14ac:dyDescent="0.3">
      <c r="A55" s="19"/>
    </row>
    <row r="56" spans="1:1" x14ac:dyDescent="0.3">
      <c r="A56" s="19"/>
    </row>
    <row r="57" spans="1:1" x14ac:dyDescent="0.3">
      <c r="A57" s="19"/>
    </row>
    <row r="58" spans="1:1" x14ac:dyDescent="0.3">
      <c r="A58" s="19"/>
    </row>
    <row r="59" spans="1:1" x14ac:dyDescent="0.3">
      <c r="A59" s="19"/>
    </row>
    <row r="60" spans="1:1" x14ac:dyDescent="0.3">
      <c r="A60" s="19"/>
    </row>
    <row r="61" spans="1:1" x14ac:dyDescent="0.3">
      <c r="A61" s="19"/>
    </row>
    <row r="62" spans="1:1" x14ac:dyDescent="0.3">
      <c r="A62" s="19"/>
    </row>
    <row r="63" spans="1:1" x14ac:dyDescent="0.3">
      <c r="A63" s="19"/>
    </row>
    <row r="64" spans="1:1" x14ac:dyDescent="0.3">
      <c r="A64" s="19"/>
    </row>
    <row r="65" spans="1:1" x14ac:dyDescent="0.3">
      <c r="A65" s="19"/>
    </row>
    <row r="66" spans="1:1" x14ac:dyDescent="0.3">
      <c r="A66" s="19"/>
    </row>
    <row r="67" spans="1:1" x14ac:dyDescent="0.3">
      <c r="A67" s="19"/>
    </row>
    <row r="68" spans="1:1" x14ac:dyDescent="0.3">
      <c r="A68" s="19"/>
    </row>
    <row r="69" spans="1:1" x14ac:dyDescent="0.3">
      <c r="A69" s="19"/>
    </row>
    <row r="70" spans="1:1" x14ac:dyDescent="0.3">
      <c r="A70" s="19"/>
    </row>
    <row r="71" spans="1:1" x14ac:dyDescent="0.3">
      <c r="A71" s="19"/>
    </row>
    <row r="72" spans="1:1" x14ac:dyDescent="0.3">
      <c r="A72" s="19"/>
    </row>
    <row r="73" spans="1:1" x14ac:dyDescent="0.3">
      <c r="A73" s="19"/>
    </row>
    <row r="74" spans="1:1" x14ac:dyDescent="0.3">
      <c r="A74" s="19"/>
    </row>
    <row r="75" spans="1:1" x14ac:dyDescent="0.3">
      <c r="A75" s="19"/>
    </row>
    <row r="76" spans="1:1" x14ac:dyDescent="0.3">
      <c r="A76" s="19"/>
    </row>
    <row r="77" spans="1:1" x14ac:dyDescent="0.3">
      <c r="A77" s="19"/>
    </row>
    <row r="78" spans="1:1" x14ac:dyDescent="0.3">
      <c r="A78" s="19"/>
    </row>
    <row r="79" spans="1:1" x14ac:dyDescent="0.3">
      <c r="A79" s="19"/>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D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2025-05-27T08:22:18Z</dcterms:modified>
</cp:coreProperties>
</file>