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D5DFEB53-C325-4E4F-A05F-1E897DA9C45A}" xr6:coauthVersionLast="47" xr6:coauthVersionMax="47" xr10:uidLastSave="{00000000-0000-0000-0000-000000000000}"/>
  <bookViews>
    <workbookView xWindow="384" yWindow="384" windowWidth="26256" windowHeight="16680" tabRatio="923" xr2:uid="{00000000-000D-0000-FFFF-FFFF00000000}"/>
  </bookViews>
  <sheets>
    <sheet name="Базовый ИЛ" sheetId="6" r:id="rId1"/>
    <sheet name="Вариативная часть" sheetId="20"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зона'!$A$1:$H$187</definedName>
    <definedName name="_xlnm._FilterDatabase" localSheetId="5" hidden="1">'Охрана труда'!$A$1:$H$8</definedName>
    <definedName name="_xlnm._FilterDatabase" localSheetId="4" hidden="1">'Рабочее место преподавателя'!$A$1:$H$16</definedName>
    <definedName name="_xlnm._FilterDatabase" localSheetId="3" hidden="1">'Рабочее место учащегося'!$A$1:$H$7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6" l="1"/>
  <c r="G23" i="6"/>
  <c r="C3" i="6"/>
  <c r="G35" i="6" s="1"/>
  <c r="A86" i="20"/>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119" i="20" s="1"/>
  <c r="A120" i="20" s="1"/>
  <c r="A121" i="20" s="1"/>
  <c r="A122" i="20" s="1"/>
  <c r="A123" i="20" s="1"/>
  <c r="A124" i="20" s="1"/>
  <c r="A125" i="20" s="1"/>
  <c r="A126" i="20" s="1"/>
  <c r="A127" i="20" s="1"/>
  <c r="A128" i="20" s="1"/>
  <c r="A129" i="20" s="1"/>
  <c r="A130" i="20" s="1"/>
  <c r="A131" i="20" s="1"/>
  <c r="A132" i="20" s="1"/>
  <c r="A133" i="20" s="1"/>
  <c r="A134" i="20" s="1"/>
  <c r="A135" i="20" s="1"/>
  <c r="A136" i="20" s="1"/>
  <c r="A137" i="20" s="1"/>
  <c r="A138" i="20" s="1"/>
  <c r="A139" i="20" s="1"/>
  <c r="A140" i="20" s="1"/>
  <c r="A141" i="20" s="1"/>
  <c r="A142" i="20" s="1"/>
  <c r="A143" i="20" s="1"/>
  <c r="A144" i="20" s="1"/>
  <c r="A145" i="20" s="1"/>
  <c r="A146" i="20" s="1"/>
  <c r="A147" i="20" s="1"/>
  <c r="A148" i="20" s="1"/>
  <c r="A149" i="20" s="1"/>
  <c r="A150" i="20" s="1"/>
  <c r="A151" i="20" s="1"/>
  <c r="A152" i="20" s="1"/>
  <c r="A153" i="20" s="1"/>
  <c r="A154" i="20" s="1"/>
  <c r="A155" i="20" s="1"/>
  <c r="A156" i="20" s="1"/>
  <c r="A157" i="20" s="1"/>
  <c r="A158" i="20" s="1"/>
  <c r="A159" i="20" s="1"/>
  <c r="A160" i="20" s="1"/>
  <c r="A161" i="20" s="1"/>
  <c r="A162" i="20" s="1"/>
  <c r="A163" i="20" s="1"/>
  <c r="A164" i="20" s="1"/>
  <c r="A165" i="20" s="1"/>
  <c r="A166" i="20" s="1"/>
  <c r="A167" i="20" s="1"/>
  <c r="A168" i="20" s="1"/>
  <c r="A169" i="20" s="1"/>
  <c r="A170" i="20" s="1"/>
  <c r="A171" i="20" s="1"/>
  <c r="A172" i="20" s="1"/>
  <c r="A173" i="20" s="1"/>
  <c r="A174" i="20" s="1"/>
  <c r="A175" i="20" s="1"/>
  <c r="A176" i="20" s="1"/>
  <c r="A177" i="20" s="1"/>
  <c r="A178" i="20" s="1"/>
  <c r="A179" i="20" s="1"/>
  <c r="A180" i="20" s="1"/>
  <c r="A181" i="20" s="1"/>
  <c r="G33" i="6" l="1"/>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6" i="10"/>
  <c r="G5" i="10"/>
  <c r="G4" i="10"/>
  <c r="G3" i="10"/>
  <c r="G2" i="10"/>
  <c r="G7" i="11"/>
  <c r="G3" i="11"/>
  <c r="G4" i="11"/>
  <c r="G2" i="11"/>
  <c r="G6" i="11"/>
  <c r="G8" i="12"/>
  <c r="G15" i="12"/>
  <c r="G5" i="12"/>
  <c r="G9" i="12"/>
  <c r="G11" i="12"/>
  <c r="G3" i="12"/>
  <c r="G12" i="12"/>
  <c r="G2" i="12"/>
  <c r="G10" i="12"/>
  <c r="G4" i="12"/>
  <c r="G16" i="12"/>
  <c r="G14" i="12"/>
  <c r="G6" i="12"/>
  <c r="G7" i="12"/>
  <c r="G7" i="13"/>
  <c r="G4" i="13"/>
  <c r="G6" i="13"/>
  <c r="G3" i="13"/>
  <c r="G5" i="13"/>
  <c r="G2" i="13"/>
  <c r="F7" i="13"/>
  <c r="F4" i="13"/>
  <c r="F6" i="13"/>
  <c r="F3" i="13"/>
  <c r="F16" i="12"/>
  <c r="F14" i="12"/>
  <c r="G324" i="14"/>
  <c r="G323" i="14"/>
  <c r="G220" i="14"/>
  <c r="G219" i="14"/>
  <c r="G211" i="14"/>
  <c r="G210" i="14"/>
  <c r="H1" i="8" l="1"/>
  <c r="G5" i="11" l="1"/>
  <c r="G13" i="12"/>
  <c r="G8" i="13"/>
</calcChain>
</file>

<file path=xl/sharedStrings.xml><?xml version="1.0" encoding="utf-8"?>
<sst xmlns="http://schemas.openxmlformats.org/spreadsheetml/2006/main" count="3008" uniqueCount="633">
  <si>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</si>
  <si>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</si>
  <si>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</si>
  <si>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</si>
  <si>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</si>
  <si>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</si>
  <si>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</si>
  <si>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</si>
  <si>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</si>
  <si>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</si>
  <si>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</si>
  <si>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</si>
  <si>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</si>
  <si>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</si>
  <si>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</si>
  <si>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</si>
  <si>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</si>
  <si>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</si>
  <si>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</si>
  <si>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</si>
  <si>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</si>
  <si>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</si>
  <si>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</si>
  <si>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</si>
  <si>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</si>
  <si>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</si>
  <si>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</si>
  <si>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</si>
  <si>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</si>
  <si>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</si>
  <si>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</si>
  <si>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</si>
  <si>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</si>
  <si>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</si>
  <si>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</si>
  <si>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</si>
  <si>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</si>
  <si>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</si>
  <si>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</si>
  <si>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</si>
  <si>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</si>
  <si>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</si>
  <si>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</si>
  <si>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</si>
  <si>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</si>
  <si>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</si>
  <si>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</si>
  <si>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</si>
  <si>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</si>
  <si>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</si>
  <si>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</si>
  <si>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</si>
  <si>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</si>
  <si>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</si>
  <si>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</si>
  <si>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</si>
  <si>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</si>
  <si>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</si>
  <si>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</si>
  <si>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</si>
  <si>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</si>
  <si>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Рабочее место учащегося №</t>
  </si>
  <si>
    <t>№ зоны</t>
  </si>
  <si>
    <t>Спортивный инвентарь</t>
  </si>
  <si>
    <t>Музыкальные инструменты</t>
  </si>
  <si>
    <t>Игры, игрушки и учебное оборудование</t>
  </si>
  <si>
    <t>Документ-камера</t>
  </si>
  <si>
    <t>Педагогика</t>
  </si>
  <si>
    <t>Алтайский край</t>
  </si>
  <si>
    <t>КГБПОУ «Барнаульский государственный педагогический колледж имени Василия Константиновича Штильке»</t>
  </si>
  <si>
    <t>Педагогическая деятельность по реализации адаптированных образовательных программ дошкольного образования и организации развивающей деятельности для детей с ограниченными возможностями здоровья и/или инвалидностью в группах разной направленности</t>
  </si>
  <si>
    <t>44.02.04 Специальное дошкольное образование</t>
  </si>
  <si>
    <t>Специальное дошкольное образование</t>
  </si>
  <si>
    <t>Приморский край</t>
  </si>
  <si>
    <t>КГАПОУ «Спасский педагогический колледж»</t>
  </si>
  <si>
    <t>Обучение и организация различных видов деятельности и общения детей с ограниченными возможностями здоровья</t>
  </si>
  <si>
    <t>Физическое развитие и оздоровление детей дошкольного возраста</t>
  </si>
  <si>
    <t xml:space="preserve">44.02.04  Специальное дошкольное образование </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</si>
  <si>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</si>
  <si>
    <t>Основная информация об образовательном кластере СПО:</t>
  </si>
  <si>
    <r>
      <t xml:space="preserve">Субъект Российской Федерации: </t>
    </r>
    <r>
      <rPr>
        <i/>
        <sz val="12"/>
        <rFont val="Times New Roman"/>
        <family val="1"/>
        <charset val="204"/>
      </rPr>
      <t>Алтайский край</t>
    </r>
  </si>
  <si>
    <r>
      <t>Ядро кластера:</t>
    </r>
    <r>
      <rPr>
        <sz val="11"/>
        <rFont val="Times New Roman"/>
        <family val="1"/>
        <charset val="204"/>
      </rPr>
      <t xml:space="preserve"> </t>
    </r>
    <r>
      <rPr>
        <i/>
        <sz val="11"/>
        <rFont val="Times New Roman"/>
        <family val="1"/>
        <charset val="204"/>
      </rPr>
      <t>краевое государственное бюджетное профессиональное образовательное учреждение «Барнаульский государственный педагогический колледж имени Василия Константиновича Штильке»</t>
    </r>
  </si>
  <si>
    <r>
      <t xml:space="preserve">Адрес ядра кластера: </t>
    </r>
    <r>
      <rPr>
        <i/>
        <sz val="11"/>
        <rFont val="Times New Roman"/>
        <family val="1"/>
        <charset val="204"/>
      </rPr>
      <t>656010 Алтайский край, г. Барнаул, ул. 80-й Гвардейской дивизии, 41</t>
    </r>
  </si>
  <si>
    <t xml:space="preserve">4. Зона под вид работ «Педагогическая деятельность по реализации адаптированных образовательных программ дошкольного образования и организации развивающей деятельности для детей с ограниченными возможностями здоровья и/или инвалидностью в группах разной направленности» (30 кабинет, 30 рабочих мест)
</t>
  </si>
  <si>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</si>
  <si>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</si>
  <si>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46 кв.м.</t>
  </si>
  <si>
    <t xml:space="preserve">Освещение: Допустимо верхнее искусственное освещение ( не менее 300 люкс) </t>
  </si>
  <si>
    <t xml:space="preserve">Интернет : Подключение к бепроводному интернету </t>
  </si>
  <si>
    <t xml:space="preserve">Электричество: Подключения к сети 220 В </t>
  </si>
  <si>
    <t>Контур заземления для электропитания и сети слаботочных подключений :  не требуется</t>
  </si>
  <si>
    <t>Покрытие пола: ПВХ плитка - ___ м2 на всю зону</t>
  </si>
  <si>
    <t>Подведение/ отведение ГХВС: не требуется</t>
  </si>
  <si>
    <t>Подведение сжатого воздуха: не требуется</t>
  </si>
  <si>
    <t>Источник финансирования</t>
  </si>
  <si>
    <t>Интерактивная панель</t>
  </si>
  <si>
    <t xml:space="preserve">Размер диагонали: не менее 74 дюймов;
Разрешение экрана по горизонтали: не менее 3000 пикселей; 
Разрешение экрана по вертикали: не менее 2100 пикселей; 
Поддержка разрешения 3840x2160 пикселей (при 60 Гц): наличие; 
Наличие встроенной акустической системы: да; 
Количество точек касания: не менее 20; 
Высота срабатывания сенсора от поверхности экрана: не более 3 миллиметров; 
Время отклика сенсора касания: не более 10 миллисекунд; 
Встроенные функции распознавания объектов касания: да; 
Количество поддерживаемых стилусов одновременно: не менее 2; 
Возможность подключения к сети Ethernet проводным способом: да; 
Возможность подключения к сети Ethernet беспроводным способом (Wi-Fi): да; 
Возможность использования ладони в качестве инструмента стирания: да; 
Наличие интегрированного датчика освещенности для автоматической коррекции яркости подсветки: да; 
Наличие функции беспроводной передачи изображения с устройств на базе ОС Windows: да; 
Наличие функции беспроводной передачи изображения с устройств на базе ОС MacOS: да; 
Наличие функции беспроводной передачи изображения с устройств на базе ОС iOS: да; 
Наличие функции беспроводной передачи изображения с устройств на базе ОС Android: да; 
Возможность удаленного управления и мониторинга: да; 
Наличие крепления в комплекте: да; 
Наличие слота на корпусе для установки дополнительного вычислительного блока: да; 
Максимальный поддерживаемый объем оперативной памяти дополнительного вычислительного блока: не менее 8 Гб; 
Максимальный поддерживаемый объем накопителя дополнительного вычислительного блока: не менее 128 Гб;
Разъем для подключения дополнительного вычислительного блока с контактами электропитания вычислительного блока от встроенного блока питания интерактивного комплекса и контактами для подключения цифрового видеосигнала и USB для подключения сенсора касания: наличие; 
Количество ядер процессора дополнительного вычислительного блока: не менее 4 штук;
Количество потоков процессора дополнительного вычислительного блока: не менее 8 штук;
Частота процессора базовая дополнительного вычислительного блока: не менее 1,6 ГГц.;
Максимальная тактовая частота процессора дополнительного вычислительного блока: не менее 3,0 ГГц.;
Разрешение на выходе видеоадаптера вычислительного блока при работе с интерактивным комплексом: не менее 3840 х 2160 пикселей при 60 Гц; 
Наличие у дополнительного вычислительного блока беспроводного модуля Wi-Fi не ниже 802.11a/b/g/n/ac; 
Максимальный уровень шума при работе дополнительного вычислительного блока: не более 30 дБА; 
Наличие в комплекте мобильного металлического крепления, обеспечивающего возможность напольной установки интерактивного комплекса, с передвижной колесной базой и возможностью фиксации колес для исключения непроизвольного движения;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наличие; 
Функция графического комментирования поверх произвольного изображения, в том числе от физически подключенного источника видеосигнала: наличие; 
Интегрированный в пользовательский интерфейс функционал просмотра и работы с файлами основных форматов с USB- накопителей или сетевого сервера: наличие;
Интегрированные средства, обеспечивающие следующий функционал: - создание многостраничных учебных занятий с использованием медиаконтента различных форматов, - создание надписей и комментариев поверх запущенных приложений, - распознавание фигур и рукописного текста (русский, английский языки), - наличие инструментов рисования геометрических фигур и линий. Встроенные функции: - генератор случайных чисел, - калькулятор, - экранная клавиатура, - таймер, - редактор математических формул. Электронные математические инструменты: - циркуль, - угольник, - линейка, - транспортир. Режим «белой доски» с возможностью создания заметок, рисования, работы с таблицами и графиками: наличие. Импорт файлов форматов: PDF, РРТ, РРТХ
</t>
  </si>
  <si>
    <t>ФБ</t>
  </si>
  <si>
    <t>Шкаф</t>
  </si>
  <si>
    <t>Шкаф с дверцами, ЛДСП, Г*Ш*В не менее 35*185*220 см</t>
  </si>
  <si>
    <t xml:space="preserve">Мебель </t>
  </si>
  <si>
    <t xml:space="preserve">Шкаф-стеллаж (система хранения с закрытыми и открытыми секциями)
Материал: ЛДСП
Размер (Г*Ш*В): не менее 35*200*220 см
</t>
  </si>
  <si>
    <t>Цветность печати: черно-белая;
ЖК дисплей: наличие;
Технология печати: электрографическая (лазерная);
Формат печати: А4;
Тип сканирования: протяжный и планшетный;
Тип устройства автоподачи: двухстороннее.</t>
  </si>
  <si>
    <t xml:space="preserve">Презентер </t>
  </si>
  <si>
    <t>Количество клавиш: не менее 8 штук;
Дизайн: для правой и левой руки;
Интерфейс подключения: Bluetooth LE
Радиус действия беспроводной связи: не менее 20 метров</t>
  </si>
  <si>
    <t>Умное логопедическое зеркало</t>
  </si>
  <si>
    <t>Конструкция Умное зеркало
Встроенное оборудование: монитор, видеокамера, колонки, микрофон
Программное обеспечение на USB-флешке
Внешний микрофон
Методическое пособие
Руководство пользователя
Салфетка из микрофибры
HDMI кабель
USB кабель
Кабель питания
Вариативно — кронштейн для крепления к стене</t>
  </si>
  <si>
    <t>Индивидуальные зеркала</t>
  </si>
  <si>
    <t>Диаметр не менее 10см</t>
  </si>
  <si>
    <t xml:space="preserve">Оборудование </t>
  </si>
  <si>
    <t>Настенные часы</t>
  </si>
  <si>
    <t>Часы большие/Светодиодные цифровые часы, дисплей с большими цифрами</t>
  </si>
  <si>
    <t>Магнитная доска</t>
  </si>
  <si>
    <t>стеклянная магнитно-маркерная доска 60x90 см</t>
  </si>
  <si>
    <t>Магнитная азбука</t>
  </si>
  <si>
    <t>Набор «Магнитная азбука» состоит из 50 цветных гласных и согласных букв. В каждую букву вставлен магнитик, что позволяет крепить буквы на любой металлической поверхности</t>
  </si>
  <si>
    <t>Звукоусиливающая аппаратура группового пользования</t>
  </si>
  <si>
    <t>Аппарат звукоусиливающий воздушной и костной проводимости и вибротактильного восприятия детский</t>
  </si>
  <si>
    <t>Дактильная азбука</t>
  </si>
  <si>
    <t>Размер не менее 40*60 см
Материал: пластик</t>
  </si>
  <si>
    <t>Дидактические материалы для глобального чтения</t>
  </si>
  <si>
    <t>Набор: карточки с предметными картинками, карточки с надписями, наборы по темам
Материал: картон</t>
  </si>
  <si>
    <t>Зона артикуляционной гимнастики "Путешествие язычка"</t>
  </si>
  <si>
    <t>В набор входит не менее 26 картинок-упражнений и фигурка Язычка.
 Размер фигурок не мене 5 см 
Язычок - не менее 8 см</t>
  </si>
  <si>
    <t>Материалы для развития речевого дыхания</t>
  </si>
  <si>
    <t>Игра-тренажёр для дыхания «Аэробол,
Дыхательный тренажер Альдомед,
Набор для развития речевого дыхания «Воздушный тренажёр»,
Набор для развития речевого дыхания «Животные»,
Развивающий набор «Речевое дыхание»</t>
  </si>
  <si>
    <t>Музыкальные инструменты, игрушки</t>
  </si>
  <si>
    <t xml:space="preserve">В набот входит: барабаны - не менее 2 шт;
бубны- не менее 2 шт;
колокольчики - не менее 2 шт;
бубенчики - не менее 2 шт;
металлофон - не менее 1 шт;
маракасы - не менее 4 шт;
трещотки - не менее 2 шт;
ложки - не менее 2 шт;
детская фонотека (не менее 28 композиций) - 1 комплект;
методические рекомендации под ред. А.И. Бурениной - не менее 1шт;
</t>
  </si>
  <si>
    <t>Материалы для развития мелкой моторики</t>
  </si>
  <si>
    <t xml:space="preserve">Набор для развития мелкой моторики «Ловкие ручки», по методике Монтессори;
Развивающий набор "Жесты", игра на развитие мелкой моторики и логики, с карточками,
Развивающий набор «Учим пальчики»,
Развивающий набор «Учим пальчики»,
Развивающая игра головоломка мозаика сортер с магнитной рыбалкой 7 в 1
</t>
  </si>
  <si>
    <t>Азбука настенная</t>
  </si>
  <si>
    <t>Музыкальный Говорящий плакат «Мой первый алфавит»</t>
  </si>
  <si>
    <t>Экран звукопроизношения</t>
  </si>
  <si>
    <t>Программное обеспечение «Звукоречье» создано специально для проведения логопедических занятий. Комплекс заданий состоит из 3 блоков.
Не менее 500 готовых карточек заданий. Вы сможете индивидуально под каждого ребенка сформировать задания и упражнения.</t>
  </si>
  <si>
    <t>Домики звуков</t>
  </si>
  <si>
    <t>Дидактическая игра: не менее 156 картинок букв, символов, домиков. Дидактическая игра "Звуко-буквенные домики" представляет собой 156 картинок: 9 домиков с окошками для букв, звуков, картинок; 66 карточек на ножках с буквами русского алфавита; 12 цветных карточек на ножках для обозначения качественных характеристик звуков; не менее 69 карточек с картинками.</t>
  </si>
  <si>
    <t>Пособия на развития лексики и грамматики</t>
  </si>
  <si>
    <t>Авторские учебно-методические пособия</t>
  </si>
  <si>
    <t>Пособия для обследования интеллекта, речи</t>
  </si>
  <si>
    <t>Альбом для обследования речевого развития детей 3-7 лет (Экспресс-диагностика)</t>
  </si>
  <si>
    <t>Дидактический материал на развитие связной речи</t>
  </si>
  <si>
    <t>Дидактический материал для развития звукопроизношения</t>
  </si>
  <si>
    <t>Точка беспроводного доступа WI-FI</t>
  </si>
  <si>
    <t xml:space="preserve">Точка беспроводного доступа должна соответствовать следующим техническим требованиям:
- количество портов Ethernet 10/100/1000Base-T, 8P8C (RJ45) - не менее 1 шт.;
- питание: по стандартам IEEE 802.3af и (или) IEEE 802.3at и (или) IEEE 802.3bt;
- возможности WLAN: поддержка стандартов IEEE 802.11a/b/g/n/ac, агрегация данных, включая A-MPDU (Tx/Rx) и A-MSDU (Rx), приоритеты и планирование пакетов на основе WMM, динамический выбор частоты (DFS), поддержка скрытого SSID, обнаружение сторонних точек беспроводного доступа, поддержка APSD, поддержка WDS;
- сетевые функции: автоматическое согласование скорости, дуплексного режима и переключения между режимами MDI и MDI-X, поддержка VLAN, поддержка аутентификации 802.1X и WPA2-Enterprise, DHCP-клиент, поддержка IPv6;
- функции QoS: приоритет и планирование пакетов на основе профилей, ограничение пропускной способности для каждого SSID, изменение параметров WMM для каждого радиоинтерфейса;
- параметры беспроводного интерфейса: используемый частотный диапазон находится в границах 2400 - 2483,5 МГц, 5150 - 5850 МГц; модуляция CCK, BPSK, QPSK, 16QAM, 64QAM; внутренние всенаправленные антенны MIMO 2 x 2;
- конфигурирование: обновление ПО и конфигурирование посредством контроллера Wi-Fi, удаленное управление по Telnet, SSH, SNMP, web-интерфейс;
- рабочая температура: от +5 °C до +40 °C
</t>
  </si>
  <si>
    <t>ВБ</t>
  </si>
  <si>
    <t xml:space="preserve">Рабочее место учащегося </t>
  </si>
  <si>
    <t>Площадь зоны: не менее 1.5 кв.м.</t>
  </si>
  <si>
    <t>Интернет : Подключение к беспроводному интернету</t>
  </si>
  <si>
    <t>Покрытие пола: ПВХ плитка  - ___ м2 на всю зону</t>
  </si>
  <si>
    <t>Подведение сжатого воздуха:  не требуется</t>
  </si>
  <si>
    <t>Материал: ЛДСП, металл
Размер столешницы: не мене 120*60 см</t>
  </si>
  <si>
    <t>шт (на 2 раб.места)</t>
  </si>
  <si>
    <t>Вес пользователя до:120 кг
Высота сиденья min (мм):470
Высота min (мм):920
Ширина сиденья (мм): не менее 430
Ширина спинки (мм):не менее 430
Высота спинки (мм):не  менее 450
Глубина сиденья min (мм):430
Диаметр крестовины (мм): не менее 600
Материал крестовины/опор:Сталь
Материал сидения:Экокожа
Материал спинки:Экокожа</t>
  </si>
  <si>
    <t>шт (на 1 раб.место)</t>
  </si>
  <si>
    <t xml:space="preserve">Ноутбук </t>
  </si>
  <si>
    <r>
      <t xml:space="preserve">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t>
    </r>
    <r>
      <rPr>
        <sz val="11"/>
        <color rgb="FFFF0000"/>
        <rFont val="Times New Roman"/>
        <family val="1"/>
        <charset val="204"/>
      </rPr>
      <t>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r>
  </si>
  <si>
    <t>шт (на 5 раб.мест)</t>
  </si>
  <si>
    <t xml:space="preserve">Рабочее место преподавателя/мастера производственного обучения </t>
  </si>
  <si>
    <t xml:space="preserve">Интернет : Подключение к беспроводному интернету </t>
  </si>
  <si>
    <t>Подведение/ отведение ГХВС:   не требуется</t>
  </si>
  <si>
    <t>Подведение сжатого воздуха:   не требуется</t>
  </si>
  <si>
    <t xml:space="preserve">Стол </t>
  </si>
  <si>
    <t>Размеры (ш.г.в): не менее 1500 х 1200 х 750 мм.
Размеры основной столешницы (ш.г): не менее 1500 х 600 мм.
Боковая часть стола с низкой столешницей (ш.г.в) не менее 1200 х 450 х 570 мм.
Ширина тумбы с ящиками – не менее  372 мм.
Угловой компьютерный стол с двумя столешницами разного уровня.
Встроенная тумба с тремя выдвижными ящиками и нишей сверху. Отсек для системного блока.
Боковая часть стола с большим количеством полок открытого типа и двумя выдвижными ящиками.
Материалы изготовления: ЛДСП не менее 15 мм, ПВХ кант</t>
  </si>
  <si>
    <t xml:space="preserve">Кресло компьютерное </t>
  </si>
  <si>
    <t>Кресло с газлифтом, с колесами (роликами), с подлокотниками, материал обивки: текстиль</t>
  </si>
  <si>
    <t>Компьютер</t>
  </si>
  <si>
    <t xml:space="preserve">Персональное устройство должно быть стационарным с отдельным системным блоком, отдельным монитором, а также включать в устройства ввода/вывода (клавиатура, мышь), силовые кабели, операционную систему, пакет офисного программного обеспечения совместимого с предустановленной операционной системой. 
Требования к системному блоку: 
Частота процессора базовая: не менее 1.6 гигагерца; 
Объем кэш памяти третьего уровня процессора (L3): не менее 4 мегабайт; 
Количество потоков процессора: не менее 4; 
Наличие интегрированного графического ядра: да; 
Объем установленной оперативной памяти: не менее 8 гигабайт; Объем накопителя SSD: не менее 240 гигабайт; 
Мощность блока питания: не менее 250 ватт; 
Суммарное количество встроенных в корпус портов USB версии не ниже 2.0: не менее 6; 
Количество портов USB версии не ниже 2.0 на передней панели: не менее 2; 
Суммарное количество встроенных в корпус портов USB 3.2 Gen 1 (USB 3.1 Gen 1, USB 3.0): не менее 3; Количество. портов USB 3.2 Gen 1 (USB 3.1 Gen 1, USB 3.0) на передней панели: не менее 1;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Сетевой интерфейс 8Р8С (RJ45): не менее 1; 
Скорость передачи данных проводного сетевого адаптера: не менее 1000 мегабит в секунду; 
Тип порта видеовыхода: DVI-I или DVI-D и (или) HDMI и (или) DisplayPort; 
Наличие сетевого контроллера Wi-Fi: да; 
Беспроводная связь: Wi-Fi; 
Поддерживаемые стандарты Wi-Fi: не меньше 802.11a/b/g/n/ac; Русифицированная базовая система ввода-вывода (BIOS): наличие; 
Требования к монитору: 
Размер диагонали: не менее 22 дюймов; 
Разрешение экрана: не менее 1920x1080 пикселей; 
Максимальная частота обновления (смена кадров): не менее 60 герц; 
Угол обзора по горизонтали: не менее 178 градусов; 
Угол обзора по вертикали: не менее 178 градусов; 
Интерфейс подключения: DVI или DVI-D и (или) HDMI и (или) DisplayPort (обязательна совместимость с хотя бы одним соответствующим портом системного блока). 
Требования к клавиатуре: 
Раскладка клавиатуры: QWERTY и ЙЦУКЕН; 
Способ нанесения русификации клавиатуры: промышленный; 
Тип подключения: проводная; 
Интерфейс подключения: USB. 
Требования к манипулятору мышь: 
Тип подключения: проводной; 
Интерфейс подключения: USB; 
Количество клавиш: не менее 2; 
Колесо прокрутки: требуется. 
Требования к операционной системе: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Требования к комплекту программного обеспечения: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Колонки: Акустическая система с mp3- плеером, беспроводной опцией и встроенным микшером
</t>
  </si>
  <si>
    <t xml:space="preserve">Охрана труда и техника безопасности </t>
  </si>
  <si>
    <t>Дезинфицирующий спрей для рук</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</si>
  <si>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t>
  </si>
  <si>
    <t>Порошковый, объем 5 л</t>
  </si>
  <si>
    <r>
      <t>Инфраструктурный лист для оснащения образовательного кластера среднего профессионального образования  в отрасли "Педагогика"  Приморский край</t>
    </r>
    <r>
      <rPr>
        <i/>
        <sz val="16"/>
        <color theme="0"/>
        <rFont val="Times New Roman"/>
        <family val="1"/>
        <charset val="204"/>
      </rPr>
      <t xml:space="preserve"> </t>
    </r>
    <r>
      <rPr>
        <sz val="16"/>
        <color theme="0"/>
        <rFont val="Times New Roman1"/>
        <charset val="204"/>
      </rPr>
      <t xml:space="preserve"> </t>
    </r>
  </si>
  <si>
    <t>Субъект Российской Федерации: Приморский край</t>
  </si>
  <si>
    <t>Ядро кластера: Краевое государственное автономное профессиональное образовательное учреждение "Спасский педагогический колледж"</t>
  </si>
  <si>
    <t>Адрес ядра кластера: Спасский район, с.Спасское, ул.Комсомольская. 108</t>
  </si>
  <si>
    <r>
      <t xml:space="preserve">2. Зона под вид работ </t>
    </r>
    <r>
      <rPr>
        <i/>
        <sz val="16"/>
        <color theme="0"/>
        <rFont val="Times New Roman"/>
        <family val="1"/>
        <charset val="204"/>
      </rPr>
      <t>Обучение и организация различных видов деятельности и общения детей с ограниченными возможностями здоровья (25 рабочих мест в общей зоне)</t>
    </r>
  </si>
  <si>
    <t>Площадь зоны: не менее __26,1__ кв.м.</t>
  </si>
  <si>
    <t xml:space="preserve">Освещение: Допустимо верхнее искусственное освещение ( не менее 300  люкс) </t>
  </si>
  <si>
    <t>Интернет: Подключение к беспроводному интернету</t>
  </si>
  <si>
    <t>Электричество: Подключения к сети 220 Вольт</t>
  </si>
  <si>
    <t>Контур заземления для электропитания и сети слаботочных подключений: требуется</t>
  </si>
  <si>
    <t>Покрытие пола: линолеум 26,1 м2 на всю зону</t>
  </si>
  <si>
    <t>Подведение/ отведение ГХВС:  не требуется</t>
  </si>
  <si>
    <t>Логопедический куб</t>
  </si>
  <si>
    <t>Игровой многофункциональный комплекс для логопедов, оснащённый специализированным оборудованием.
Габариты (Ш*В*Г)–  не менее 720 × 650 × 580 мм
Материал боковых частей куба –  МДФ 
Материал основания ящиков – Фанера 
Все кромки и углы должны быть полностью скруглены, обеспечивая полную безопасность изделия 
Опоры – не менее 4 колеса со стоп функцией.
Должно быть не менее 2 ящика плавного хода для наполнения специализированным оборудованием.
Беспроводная музыкальная система – наличие
Акустическая система –  наличие
Источник питания – от сети
Предназначен для развития фонематического слуха, внимания, памяти, мышления, мелкой моторики, формирования лексико-грамматического строя речи, закрепления обобщающих понятий, автоматизации и диференциации звуков.</t>
  </si>
  <si>
    <t>шт.</t>
  </si>
  <si>
    <t>Дидактическая настенная панель для кабинета Психолога</t>
  </si>
  <si>
    <t>Все элементы из высококачественных материалов, соответствующие стандартам качества и безопасности – соответствие. Общие габариты (ШхВ) – не менее 1920х1200 мм 
Способствует решению множества образовательных, развивающих и коррекционных задач психолога, работающего с детьми дошкольного возраста. Помогает масштабному раскрытию творческий данных и иных способностей ребёнка, развитию двигательных рефлексов, умственного потениала, фантазии и логики.</t>
  </si>
  <si>
    <t xml:space="preserve"> Дидактическая настенная панель для кабинета логопеда</t>
  </si>
  <si>
    <t xml:space="preserve">Предназначена для организации игрового и развивающего пространства для развития, обучения детей, ориентированная на знакомство дошкольников с буквой и звуком, слоговой структурой слова. Способствует решению множества образовательных, развивающих и коррекционных задач учителя логопеда, работающего с детьми дошкольного возраста.Все элементы из высококачественных материалов, соответствующие стандартам качества и безопасности– соответствие.
Общие габариты (ШхВ)– не менее 1920х1200 мм 
Панель должна быть оснащена надежной скрытой системой креплений (все элементы крепления должны быть скрыты, без видимых частей даже на стыках элементов).
Предназначена для поддержания интереса  детей к коорекционно-развивающему процессу, ознакомлению со звуками, буквами, формирования начальных навыков чтения, профилактики дизартрии, дислексии ребёнка. Обогащение и оптимизация словаря, формирование коммуникативной функции речи. </t>
  </si>
  <si>
    <t>Умное зеркало логопеда  со встроенным ПК и сенсорным экраном</t>
  </si>
  <si>
    <t>Интерактивный сенсорный моноблок с зеркальным экраном и программным обеспечением 
Размер встроенного зеркального экрана - не менее 25 дюймов 
Зеркало расположено на всей площади экрана - наличие
Разрешение зеркального экрана - не менее 1920*1080 
Тип матриц – IPS 
Динамическая контрастность – не менее 12000000:1
Угол обзора - не менее 178°/178°
Технология устранения мерцания – наличие
Технология с низким излучением синего света – наличие
Интеллектуальная регулировка яркости зеркального полотна – наличие
Количество поддерживаемых касаний – не менее 10
Встроенный динамик – не менее 10 ватт
Вес – не более 8 кг
Материал - МДФ
Подставка – наличие
Количество встроенных компьютеров с комплектом программного обеспечения – не менее 1 шт
Предназначено для развития артикуляции, произношения звуков, закрепления навыков звукового анализа, обогащения лексических тем. В комплекте ПО, позволяющее устранять речевые недостатки</t>
  </si>
  <si>
    <t>Компьютерный комплект</t>
  </si>
  <si>
    <t>Вид товара Комплект ПК
Корпус Мини ПК
Модуль памяти не менее 8 Гб RAM
Жёсткий диск SSD не менее 128 Гб
Наличие операционной системы
Диагональ монитора не менее 24 дюйма</t>
  </si>
  <si>
    <t>Габариты не менее (Ш х В х Г) 90 × 35 × 207 см
Вид товара Стеллаж
Материал ДСП</t>
  </si>
  <si>
    <t>Стул регулируемый</t>
  </si>
  <si>
    <t>Стул регулируется по ростовым группам каркас металлический Размер не менее 40х35х60</t>
  </si>
  <si>
    <t>Пружинно-винтовой механизм качания спинки. Регулировка высоты (газлифт). Крестовина металлическая. Ограничение по весу: не менее 120 кг</t>
  </si>
  <si>
    <t>Рабочий стол</t>
  </si>
  <si>
    <t>Габариты: не менее  длина 1400 не  менее глубина550 не менее высота 650 мм  наличие выдвижных ящиков</t>
  </si>
  <si>
    <t>Декоративная тактильная панель вариант 1</t>
  </si>
  <si>
    <t xml:space="preserve">Представляет декоративный настенный модуль для развития сенсорных систем детей: зрения, осязания, слуха.
Предназначен для развития органов восприятия, зрения, слуха, осязания. Учит выявлять свойства предметов и сравнивать их между собой. </t>
  </si>
  <si>
    <t>Декоративная тактильная панель вариант 2</t>
  </si>
  <si>
    <t>Представляет декоративный настенный модуль для развития сенсорных систем детей: зрения, осязания, слуха.
Предназначена для развития сенсорных систем детей: зрения, осязания, слуха. Учит ребёнка различать и сравнивать между собой свойства предметов: текстуру, цвета, форму, звуки</t>
  </si>
  <si>
    <t>Декоративная тактильная панель вариант 3</t>
  </si>
  <si>
    <t>Представляет декоративный настенный модуль для развития сенсорных систем детей: зрения, осязания, слуха.
Включает  рельефные элементы.
Возможность обогатить тактильный опыт ощущениями, которые вызывают покрытия разных фактур - наличие
Предназначена для развития сенсорных систем детей: зрения, осязания, слуха. Учит ребёнка различать и сравнивать между собой свойства предметов: текстуру, цвета, форму, звуки</t>
  </si>
  <si>
    <t>Декоративная тактильная панель вариант 4</t>
  </si>
  <si>
    <t xml:space="preserve"> Декоративный настенный модуль для развития сенсорных систем детей: зрения, осязания, слуха.
Подгрупповое занятие по познавательному развитию для детей 4–5 лет с задержкой психического развития
Предназначена для развития тактильной чувствительности и зрительного воспрития ребёнка. </t>
  </si>
  <si>
    <t xml:space="preserve">Мягкий магнитный конструктор </t>
  </si>
  <si>
    <t>Набор деталей в виде геометрических фигур с магнитными креплениями.
Предназначен для развития сенсорного восприятия , моторики, фантазии. Помогает в изучении цветов и геометрических фигур</t>
  </si>
  <si>
    <t xml:space="preserve">Набор комплектов из ручных балансиров  платформ для детей </t>
  </si>
  <si>
    <t>Нейротренажер для рук – не менее 4 шт.Тип – балансировочный нейротренажер для рук. 
Игровой нейтотренажёр для улучшения координации движений, развития внимания и логического мышления. Развивает физические и умственные навыки, улучшает чувство равновесия, укрепляет вестибулярный аппарат.</t>
  </si>
  <si>
    <t>Развивающая игрушка в виде книги</t>
  </si>
  <si>
    <t>Обучающая мягкая книга - развивающее пособие для детей в возрасте 1-5 лет – наличие
Развивающая сенсорная книга, направлена на развитие логики, внимания, самостоятельности. Помогает усвоить основы счёта, цветовосприятия, выучить геометрические фигуры, развивает мелкую моторику</t>
  </si>
  <si>
    <t>Шумовой набор для работы Психолога-дефектолога</t>
  </si>
  <si>
    <t>Пособие для развития слухового восприятия. Коробочки Внутри каждой коробочки наполнитель – шумовой элемент.
Коробочки разбиты на пары по звуку - наличие. На нижней части каждой коробочки есть цветовой маркер (метка) - наличие.Одинаково звучащие коробочки имеют цветовые маркеры одного и того же цвета - наличие.
В комплекте методическое пособие с разработанными занятиями – наличие
 Предназначен для развития слузовой памяти, концентраии внимания, умения определять звуки, логиески мыслить и сопоставлять</t>
  </si>
  <si>
    <t xml:space="preserve">Нейротренажёр </t>
  </si>
  <si>
    <t>Не менее 5 геобордов для конструирования различных изображений с помощью штырьков и резиночек. 
Возможность нанизывать их на выпуклые элементы и создавать таким образом разнообразные фигуры - наличие. Геоборды нацелены на развитие памяти, внимания и усидчивости, мелкой моторики, фантазии, творческого потенциала детей.
Возможность дополнительного изучения букв и цифр - наличие
Возможность развития пространственного и математического мышления - наличие
Возможность базового знакомства с геометрическими фигурами - наличие
Может включать в себя:
Карточки с заданиями 
Задания могут включать в себя следующие темы:
«Буквы»- наличие
«Геометрические фигуры»- наличие
«Картинки»- наличие
«Размер»- наличие
«Цифры»- наличие
«Части целое»- наличие
Короб/подставка – наличие
Методические рекомендации к занятиям - наличие
Предназначен для развития итнеллекта, мелкой моторики рук, конентрации внимания, пространственного мышления, целеустремлённости и математических способностей</t>
  </si>
  <si>
    <t>Программное обеспечение для работы психолога</t>
  </si>
  <si>
    <t xml:space="preserve">Профессиональная офлайн CRM система педагогов-психологов/психологов-дефектологов.  Позволяет работать над документооборотом, отчетностью, анкетами подопечных, проводить исследования и автоматически интерпретировать результаты – наличие. Может включать следующие психодиагностические методики 
Графическая методика «Кактус» (М.А.Панфилова) – наличие
Детский апперцептивный тест Беллак Л – наличие
Зрительно-моторный гештальт-тест Лоретты Бендер – наличие
Изучение зрительной непроизвольной памяти (Методика Шипицыной Л.М.) – наличие
Исследование мотивации учения у старших дошкольников» (Методика М.Н.Гинзбурга) – наличие
Корректурная проба для дошкольников Б. Бурдона – наличие
Методика «Волшебная страна чувств» - наличие
Методика «Домик» (Методика Н. И. Гуткиной) – наличие
Методика «Запоминание 10 слов» - наличие
Методика «Запомни и расставь точки» - наличие
Методика «Отгадывание загадок» - наличие
Методика «Отыскивание чисел» - наличие
Методика «Продолжи Ряд» - наличие
Методика «Четвертый лишний» - наличие
Методика диагностики детских страхов (Методика Захарова А.И., модификация Панфиловой М.А.) – наличие 
Методика Замбацявичене Э.Ф. «Определение уровня умственного развития» - наличие
Методика «Какие предметы спрятаны в рисунках» - наличие
Методика «Рисунок несуществующего животного» (по М.Б. Дукаревич) – наличие
Методика «Рисунок человека» - наличие
Методика «Узнай, кто это» - наличие
Определение самооценки (методика Дембо-Рубинштейн) – наличие
Проективная методика «Дом – Дерево – Человек» - наличие
Психолингвистический метод исследования речи (Методика. Яссман Л. В) – наличие
Тематический рисуночный тест «Мой класс» - наличие
Тематический рисуночный тест «Моя семья» - наличие
Теппинг-тест – наличие
Тест «Мотивационная готовность» А.Л.Венгера – наличие
Тест «Рука» (Hand test) (автор Э. Вагнер, модификация Н.Я.Семаго) – наличие и т.д.
</t>
  </si>
  <si>
    <t xml:space="preserve">Программное обеспечение </t>
  </si>
  <si>
    <t>Комплект сенсорных пластин для работы Психолога-дефектолога</t>
  </si>
  <si>
    <t xml:space="preserve">Коррекционно —развивающий комплект с пластинами. Комплект
с сенсорными пластинами, разработанный для проведения занятий с детьми старшего дошкольного и младшего школьного возраста. Способствовует развитию логического мышления с помощью выполнения осмысленных тактильных упражнений, развитию тактильного восприятия, тактильной памяти, воображения, концентрации, переключения и распределения внимания, обучению ребенка контролировать свою деятельность, самостоятельно исправлять допущенные ошибки.
Возможность проводить занятия с комплектом самостоятельно, или в комплексе с другими коррекционно – развивающими методиками, используемыми при нарушениях речевого развития, задержке психического развития (ЗПР), СДВГ (синдром дефицита внимания и гиперактивности) – наличие
</t>
  </si>
  <si>
    <t xml:space="preserve">Профессиональный интерактивный стол для детей с РАС </t>
  </si>
  <si>
    <t>Стол изготовлен из безопасных материалов – ЛДСП и ПВХ, которые не выделяют токсичных веществ. За счет регулировки высоты используется для групп роста 2-5. Комплекс оснащен:
отсеком для творчества с кварцевым и кинетическим песком;
интерактивным планшетом с высоким разрешением и поддержкой технологии Multi Touch System;
акустической системой, двумя микрофонами;
производительным компьютером;
беспроводными клавиатурой и мышью;
магнитно-маркерной доской;
артикуляционным зеркалом;
индукционной системой для слабослышащих;
специализированным программным обеспечением и безопасной компьютерной средой PROTECT KIDS;
методическими и дидактическими материалами.
Дополнительно в комплектацию входят маркеры, магнитики, поощрительные наклейки, наборы для упражнений, наушники и аудио-коллекция на USB.
Оборудование подойдет для обучения детей с РАС, с нарушениями зрения, слуха, речи, опорно-двигательного аппарата, задержкой психического и интеллектуального развития.</t>
  </si>
  <si>
    <t>Развивающий коррекционный комплекс ОВЗ</t>
  </si>
  <si>
    <t xml:space="preserve">Размеры:  не менее 900мм*900мм*500мм. ЛДСП, не менее 15 мм. Стол, выдвигающаяся столешница, по бокам складные полки с фиксаторами. Поворотные колёса для транспортировки стола.не менее 8 тренажёров, лесенка для рук из не менее 15 ступеней, стенд. Предназначен для индивидуальной и групповой работы. Занятия с тренажерами развивают мелкую моторику, формируют представления о цвете, форме и размере, тренируют двигательные функции и позволяют отработать простейшие бытовые навыки. Используется для развития детей с ОВЗ. </t>
  </si>
  <si>
    <t>Лист поощрений</t>
  </si>
  <si>
    <t xml:space="preserve">Габариты не менее 230мм*100мм* 90мм
Вид товара Книга
Вид учреждения Детский сад, Школа, Библиотека, Музей
Сфера применения Психология, Логопедия, Развитие коммуникативных навыков. Пособие для детей с нарушениями развития для поддержки в коррекционной работе и организации визуальной поддержки желаемого поведения детей с нарушениями развития. Помогают устранить состояние неопределенности и тревоги. </t>
  </si>
  <si>
    <t>Балансировочная доска</t>
  </si>
  <si>
    <t xml:space="preserve">Сфера применения Общее развитие, Психология, Логопедия. Предназначена для работы по коррекции различных нарушений развития у детей. Стимулирует работу мозжечка и усиливает межполушарное взаимодействие у детей. Это благотворно влияет на развитие интеллекта, освоение навыков устной и письменной речи, улучшение координации движений и пространственной ориентации. </t>
  </si>
  <si>
    <t>Мягкий магнитный конструктор</t>
  </si>
  <si>
    <t>Набор цветных магнитных деталей, крупных геометрических фигур с магнитными креплениями. Конструктор предназначен как для совместной, так и для индивидуальной работы. Подходит для детей с ОВЗ и РАС. Развивает сенсорное восприятие, моторику, фантазию. Помогает в изучении цветов и геометрических фигур.</t>
  </si>
  <si>
    <t xml:space="preserve">Набор карточек </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</si>
  <si>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"Еда"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</si>
  <si>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"Ягоды"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</si>
  <si>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"Одежда"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</si>
  <si>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"Погода" (с рисунками)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</si>
  <si>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"Времена года"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</si>
  <si>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"Дом"</t>
  </si>
  <si>
    <t>Набор карточек</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</si>
  <si>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"Части тела"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</si>
  <si>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"ПТИЦЫ"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</si>
  <si>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"ЖИВОТНЫЕ"</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</si>
  <si>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Последовательность действий "МЫТЬ РУКИ"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</si>
  <si>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"Основные блюда"</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</si>
  <si>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"Гарниры"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</si>
  <si>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"Напитки"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</si>
  <si>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"Дополнительные продукты"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</si>
  <si>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"Сладости"</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</si>
  <si>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"Овощи"</t>
  </si>
  <si>
    <t>Размер не менее 3 см и не более 35 см Материал картон или заламинированный лист 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"Фрукты"</t>
  </si>
  <si>
    <t>Размер не менее 3 см и не более 35 см Материал картон или заламинированный лист Набор предназначен для расширения словарного запаса и ситуативных бесед при занятиях с детьми с проблемами речи (в том числе РАС) по теме "Повседневные действия"</t>
  </si>
  <si>
    <t>Стеллажи</t>
  </si>
  <si>
    <t xml:space="preserve">Сттеллажи 2-ств. с полками, верхние двери со стеклом, нижние - глухие. Габариты: не менее 800*400*1900мм. </t>
  </si>
  <si>
    <t>Дыхательная игра</t>
  </si>
  <si>
    <t>Игра-тренажер для формирования у детей правильного дыхания, тренировки дыхательной системы, развития меткости. Набор может включать футбольное поле, "мячи" из ваты или фольги, соломинка для коктейля, ворота (разрезанный на две части пластмассовый стаканчик). Предназначен для детей с НРР ЗПР, РАС</t>
  </si>
  <si>
    <t>Детский набор для дыхательной гимнастики</t>
  </si>
  <si>
    <t>Укрепление дыхательных мышц, стимуляия работы верхних дыхательных путей, носоглотки, обеспечение вентиляии лёгких во всех его отделах. 2 пластмассовых шарика, 2 свистка, 10 заданий изложенных на  картонных карточках, 2 пластмассовые трубочки. Предназначен для детей с НРР ЗПР, РАС</t>
  </si>
  <si>
    <t>Фразовый конструктор</t>
  </si>
  <si>
    <t>Запуск речи на этапе становления фразы, развитие уже имеющейся у ребёнка фразовой речи. Картинки обозначающие разные части речи. Предназначен для детей с НРР ЗПР, РАС</t>
  </si>
  <si>
    <t xml:space="preserve">Познавательная игра лото на антонимы </t>
  </si>
  <si>
    <t>Игра предназначена для знакомства со свойствами предметов, развития зрительного восприятия, произвольного внимания, логического мышления, связной речи. Карточки с изображениями предметов и названиями их свойств, папка картонная. Предназначена для детей с НРР ЗПР, РАС</t>
  </si>
  <si>
    <t xml:space="preserve">Набор на звуковой анализ </t>
  </si>
  <si>
    <t>не менее 5 красных фишек для гласных звуков, не менее 5 синих фишек для твердых согласных звуков, не менее 5 зелёных фишек для мягких согласных звуков, не менее 10 карточек с картинками, не менее 10 карточек со словами (слова такие же, как картинки). Предназначен для формирования умений последовательно выделять отдельные звуки в слове, определять порядок звуков в слове, различать звуки по их качественным характеристикам и др. Подходит для детей с ЗПР, ЗРР, РАС</t>
  </si>
  <si>
    <t>Обучающий набор с прищепками</t>
  </si>
  <si>
    <t>Набор поможет освоить произношение сложных звуков: Р, Л, С, Ж и Ш и др. Способствует закреплению правильного произношения или исправления уже имеющихся у ребёнка нарушений речи. В комплекте  логопедическое пособие с вариантами игр и артикуляционной зарядкой, не менее 45 карточек, не менее 5 букв и не менее 20 прищепок. Подходит для детей с ЗПР, ЗРР, РАС</t>
  </si>
  <si>
    <t xml:space="preserve">Тактильная игра </t>
  </si>
  <si>
    <t xml:space="preserve">Тактильная игра  –  большой тренажер для развития моторики рук, рассчитанный на детей дошкольного возраста. Он включает множество карточек с изображением геометрических фигур, чисел и прочих вещей, которые необходимо выучить  ребенку. Представляет собой набор карточек, на лицевой стороне которых даны разные изображения: геометрические фигуры, цвета, числа, тканевые вставки, резные дощечки и пр. Все они собраны в компактном деревянном ящике, на крышке которого можно собирать карточки. Кол-во деталей: более 80.Возраст ребенка: от 3 до 7 лет. </t>
  </si>
  <si>
    <t>Обучающая игра развивающая моторику</t>
  </si>
  <si>
    <t>Предназначена для повышания пластичности мозга, развивает внимание, память, мышление, координацию, мелкую моторику рук,  связность и выразительность речи. Подходит для детей с ЗПР, ЗРР, РАС</t>
  </si>
  <si>
    <t xml:space="preserve">Музыкальные обучалочки </t>
  </si>
  <si>
    <t xml:space="preserve">Музыкально-игровые упражнения предназначены  для развития крупной моторики, ритма и внимания. Позволяют проводить развивающие и лечебно-профилактические занятия </t>
  </si>
  <si>
    <t>Развивающе-коррекционный комплект-коммуникатор для детей с аутизмом, задержкой речи и ЗПР</t>
  </si>
  <si>
    <t>Примерная комплектация - Визуальное расписание-коммуникатор альбом на липучках.
- Визуальный Таймер со звуковым сигналом.
- Учимся определять время.
- Зеркало эмоций "Моё настроение".
- Кнопки коммуникации "Запиши свой звук".
- Кнопки коммуникации "Свет и звук".
- Ровные строчки.
- Прозрачные многоразовые папки "Пиши и стирай".
- Пособие для сенсорной релаксации "Волшебные колбы".Предназначен для организации обучающей среды с целью обеспечить комфортное состояние ребенка с РАС и повысить уровень продуктивности его деятельности. Пособия, входящие в данный комплект, могут так же быть использованы в коррекционно-логопедической работе не только с детьми с РАС, но и при интеллектуальных нарушениях (задержке психического развития, умственной отсталости), сенсомоторной алалии, задержках речевого развития невыясненной этиологии.</t>
  </si>
  <si>
    <t>Тактильная дорожка 8 элементов</t>
  </si>
  <si>
    <t>Тренажер для развития осязания,  получение нового тактильный опыт.Материал модулей:-соты из ЭВА материала-рифлёный лист металла-искусственная трава с высокимворсом-щетинистая поверхность “Елочка”-Покрытие из ковролина с мягким ворсом-Покрытие из ковролина с жестким ворсом-резиновая поверхность с рельефом камней. Размер: не менее 50х30 см, общая длина 4 м</t>
  </si>
  <si>
    <t>Комплект средств альтернативной коммуникации</t>
  </si>
  <si>
    <t>Набор помогает установить контакт с детьми, имеющими ОВЗ. Комплекс задействуется при расстройствах аутического спектра, нарушениях речевых функций и других особенностях развития.
С помощью карточек и пособий ребенок сообщает о своих потребностях, намерениях, чувствах. Комплект содержит средства для выстраивания фраз, получения базовых социальных навыков. 
Мячики и утяжеленная подушка стимулируют тактильные ощущения, развивают моторику, успокаивают. Аксессуары применяются во время упражнений на координацию, ловкость, память, баланс.</t>
  </si>
  <si>
    <t>Сенсомоторный учебно-развивающий комплект "Социализация" в транспортировочном кейсе</t>
  </si>
  <si>
    <t xml:space="preserve">Примерная комплектация - карточки по темам:
Правила поведения в детском саду.
Правила и нормы поведения в обществе.
Обычаи и традиции русского народа.
Народы России.
Праздники России.
Народы стран мира.
Культурные ценности Представляет собой набор сенсомоторного дидактического оборудования, предназначенный для проведения психолого-педагогической и коррекционной работы с детьми-инвалидами по освоению образовательной области "Социально-коммуникативное развитие". </t>
  </si>
  <si>
    <t>Набор методических материалов "Свойства предметов"</t>
  </si>
  <si>
    <t>В составе находятся предметы разные по форме, размеру и изготовленные из разного материала Примерный состав набора: Деревянные фигуры,Карточки и фишки. Деревянные пластины и палочки. Ленты, Детская посуда. и другое
Методическое пособие для педагога и руководство по использованию набора в обучающем процессе. Игровой набор предназначен для развития осязательного восприятия, умений дифференцировать величину (ширина, глубина, высота). С его помощью формируются представления детей о материалах, из которых они изготовлены, и о тяжести предметов.</t>
  </si>
  <si>
    <t>Набор цветных музыкальных колокольчиков</t>
  </si>
  <si>
    <t>Не менее 5 штук. Тренируемые навыки - цифры; цвет; счет. Материал изделия: картон; металл</t>
  </si>
  <si>
    <t xml:space="preserve">Сенсорная дидактическая игра </t>
  </si>
  <si>
    <t>Игра предназначена для определения степени развития моторики; улучшения осязательной и зрительной функции; развития мыслительной и речевой способности; улучшения памяти; формирование навыка определения предметов на ощупь, описания их по разным признакам;
воспитания коммуникабельности, дружелюбия, умения работать в коллективе.</t>
  </si>
  <si>
    <t xml:space="preserve">Комплект дидактических игр и пособий по речевому и художественно-эстетическому развитию </t>
  </si>
  <si>
    <t>Предназначен для организации образовательных игр с детьми в группах, а также индивидуальных занятий, способствующих формированию словаря, звуковой культуры речи, грамматического строя речи, связной речи. Этот комплект готовит к обучению грамоте, приобщает к искусству, театру и изобразительной деятельности. Настольные игры и пособия не менее 44 шт.</t>
  </si>
  <si>
    <t>Кукольный театр по сказке</t>
  </si>
  <si>
    <t>Развивает речь, эмоциональную сферу, мелкую моторику, обогащает словарь ребёнка за счёт знакомства с лексикой сказки, фантазию, цветовое восприятие, усидчивость.Материал игрушки ПВХ пластизоль. Количество предметов в упаковке не менее 5 шт. Подходит для детей с ОВЗ</t>
  </si>
  <si>
    <t>Набор кукол по теме профессии</t>
  </si>
  <si>
    <t>Материал: текстиль, пластизоль.Вид: на руку. Позволяет развивать связную речь, сенсомоторную сферу, словесно-логическое мышление, даёт возможность скорректировать речевые и двигательные нарушения. У детей с НРР, ЗПР.</t>
  </si>
  <si>
    <t>Настольная игра по навыкам рисования</t>
  </si>
  <si>
    <t xml:space="preserve">Игра направлена на развитие у детей с ОВЗ произвольного внимания, логики, ориентирования в пространстве.Формирует навыки рисования, держания карандаша или фломастера.  </t>
  </si>
  <si>
    <t>Игра настольная по русским художникам</t>
  </si>
  <si>
    <t xml:space="preserve">Расширяет кругозор, развивает внимание, тренирует память. В наборе не менее 50 карточек, познавательная брошюра, вид упаковки: картонная коробка. Подходит для детей с ОВЗ </t>
  </si>
  <si>
    <t>Тренажер обучения грамоте</t>
  </si>
  <si>
    <t>Карточки. Активизирует речемоторный и речеслуховой анализаторы, развивает фонематический слух, формирует речевой механизм. Подходит для детей с ЗПР, РАС</t>
  </si>
  <si>
    <t>Набор перкуссии</t>
  </si>
  <si>
    <t>Материал музыкальных инструментов: дерево, металл. Шумовые инструменты. Набор предназначен для развития музыкального слуха у детей</t>
  </si>
  <si>
    <t>Тамбурин</t>
  </si>
  <si>
    <t>Ударный музыкальный инструмент. Является средством развития творческих способностей детей с ОВЗ. Внешне напоминает бубен.</t>
  </si>
  <si>
    <t>Маракас</t>
  </si>
  <si>
    <t>Материал: дерево. Подгрупповая работа.Развивает у детей с ОВЗ музыкально-ритмические способности</t>
  </si>
  <si>
    <t>Набор юного парикмахера</t>
  </si>
  <si>
    <t>Материал: пластмасса. Игровой набор развивает у детей моторику, фантазию, речевые навыки, тактильное восприятие, формирует вкус.</t>
  </si>
  <si>
    <t>Игровой набор по профессии врача</t>
  </si>
  <si>
    <t>Подходит для развития навыков ролевой игры и развивает словарный запас. Предназначена для организации групповой и индивидуальной работы при занятиях с детьми с ОВЗ, проблемами речи (в том числе РАС). Формирует первичные представления  ранней профориентации,  развивает все виды восприятия: зрительное, слуховое, тактильно-двигательное</t>
  </si>
  <si>
    <t xml:space="preserve">Комплект кукол и аксессуаров для сюжетно-ролевых игр и социализации </t>
  </si>
  <si>
    <t>Подходит для развития навыков ролевой игры и развивает словарный запас. Предназначен для организации групповой и индивидуальной работы при занятиях с детьми с ОВЗ, проблемами речи (в том числе РАС). Формирует первичные представления  ранней профориентации,  развивает все виды восприятия: зрительное, слуховое, тактильно-двигательное</t>
  </si>
  <si>
    <t>Кукла врач</t>
  </si>
  <si>
    <t xml:space="preserve">Размер не менее 25 см не более 50 см Многофункиональная дидактическая кукла. Подходит для формирования интереса к медицине, развития логического мышления, моторики, коммуникативных навыков.Предназначена для организации групповой и индивидуальной работы при занятиях с детьми с ОВЗ, проблемами речи (в том числе РАС). </t>
  </si>
  <si>
    <t>Кукла повар</t>
  </si>
  <si>
    <t xml:space="preserve">Размер не менее 25 см не более 50 см Многофункиональная дидактическая кукла. Развивает навык общения, способствует ознакомлению ребёнка себя как личности. Отработка различных моделей поведения, представления себя в этой профессии. Предназначена для организации групповой и индивидуальной работы при занятиях с детьми с ОВЗ, проблемами речи (в том числе РАС). </t>
  </si>
  <si>
    <t xml:space="preserve">Кукла парикмахер </t>
  </si>
  <si>
    <t>Размер не менее 25 см не более 50 см Многофункциональная дидактическая кукла. Подходит для развития навыков ролевой игры и развивает словарный запас. Предназначена для организации групповой и индивидуальной работы при занятиях с детьми с ОВЗ, проблемами речи (в том числе РАС). Формирует первичные представления  ранней профориентации,  развивает все виды восприятия: зрительное, слуховое, тактильно-двигательное</t>
  </si>
  <si>
    <t>Кукла почтальон</t>
  </si>
  <si>
    <t>Кукла инспектор ДПС</t>
  </si>
  <si>
    <t>Кукла солдат</t>
  </si>
  <si>
    <t>Кукла морячка</t>
  </si>
  <si>
    <t>Кукла танкист</t>
  </si>
  <si>
    <t>Кукла пожарный</t>
  </si>
  <si>
    <t>Кукла матрос</t>
  </si>
  <si>
    <t>Кукла дидактическая по сезонной одежде</t>
  </si>
  <si>
    <t>Размер не менее 25 см не более 50 см Многофункциональная дидактиеская кукла. Предназначена для закрепления с детьми названия и назначения сезонной одежды. Развивает мелкую моторику рук</t>
  </si>
  <si>
    <t>Набор напольный вкючающий знаки дорожного движения</t>
  </si>
  <si>
    <t>Развивает у детей с ОВЗ абстрактное мышление, ориентир в пространстве, знакомство с дорожными знаками, обучение безопасному самостоятельному движению</t>
  </si>
  <si>
    <t>Коврик ПДД</t>
  </si>
  <si>
    <t xml:space="preserve">Способствует развитию воображения, творческого мышления, активизирует речь, помогает в игровом формате воспроизводить реальные ситуаии. Предназачена для детей с ЗПР, НРР, РАС. </t>
  </si>
  <si>
    <t>Игровой комплект жилеток</t>
  </si>
  <si>
    <t xml:space="preserve">Предназначен для изучения ПДД при проведении сюжетно-ролевых игр.Предназначен для организации групповой и индивидуальной работы при занятиях с детьми с ОВЗ, проблемами речи (в том числе РАС). </t>
  </si>
  <si>
    <t>Игровой комплект фигурок</t>
  </si>
  <si>
    <t xml:space="preserve">Материал: пластик.Тема  животных. Размеры фигурок от 6 до 25 см. Не менее 52 шт. Работа с данным комплектом способствует формированию системы знаний о животных у детей дошкольного возраста. Подходит для развития навыков ролевой игры и развивает словарный запас. Комплект рассчитан для организации групповой и индивидуальной работы. </t>
  </si>
  <si>
    <t>Интерактивный пол для обучения и развития детей ДОУ</t>
  </si>
  <si>
    <t>Сенсорный экран для выбора игр не менее 15 дюймов Мощность звука, стерео не менее  10 Вт, Проектор мощностью не менее 4000лм
Основное программное обеспечение.
Блок игр на выбор 1) Программа распознавания касаний.
2) Блок игр: Развивающий или Развлекательный.
 игровой блок - 192 игры.
Дополнительный блок игр: Развлекательный, Развивающий, Оздоровительная физкультура, Редактор интерактивных заданий, тип установки-стационарный</t>
  </si>
  <si>
    <t>Развивающая игра по теме продукты</t>
  </si>
  <si>
    <t>Не менее 50 элементов.   Набор предназначен для изучения продуктов питания и в процессе игры. Подходит для развития навыков  ролевой игры и развивает словарный запас. Комплект рассчитан для организации групповой и индивидуальной работы.</t>
  </si>
  <si>
    <t>Тележка для хранения и  зарядки ноутбуков</t>
  </si>
  <si>
    <t xml:space="preserve">Тележка для хранения и зарядки  ноутбуков, вместимость не менее 25 ноутбуков (Закрывается на замок. Габариты не менее 1015*740*500мм </t>
  </si>
  <si>
    <t>Оборудоваиние</t>
  </si>
  <si>
    <t>Рабочее место учащегося</t>
  </si>
  <si>
    <t>Площадь зоны: не менее 30_ кв.м.</t>
  </si>
  <si>
    <t xml:space="preserve">Контур заземления для электропитания и сети слаботочных подключений: требуется </t>
  </si>
  <si>
    <t>Покрытие пола: линолеум на всю зону</t>
  </si>
  <si>
    <t xml:space="preserve">Парта </t>
  </si>
  <si>
    <t xml:space="preserve">Складная трансформер, трапецевидная, одноместная, размер: не менее 800*550*750 мм </t>
  </si>
  <si>
    <t xml:space="preserve">шт (на 1 раб.место) </t>
  </si>
  <si>
    <t>Оперативная память не менее 16 гб, процессор содержащим не менее 6 физических ядер, SSD не менее 256 GB, экран не менее 15 дюймов. наличие операционной системы, офисного програмного обеспечения</t>
  </si>
  <si>
    <t xml:space="preserve">Оборудование IT </t>
  </si>
  <si>
    <t xml:space="preserve">Стул ученический </t>
  </si>
  <si>
    <t>Регулируемый, материал сиденья и спинки полипропилен, рама квадратная труба</t>
  </si>
  <si>
    <t>Площадь зоны: не менее 6 кв.м.</t>
  </si>
  <si>
    <t xml:space="preserve">Освещение: Допустимо верхнее Допустимо верхнее искусственное освещение ( не менее 300  люкс) </t>
  </si>
  <si>
    <t>Интернет: Подключение  персонального компьютера и интерактивной доски к беспроводному интернету (с возможностью подключения к проводному интернету)</t>
  </si>
  <si>
    <t>Покрытие пола: линолеум на всю зону  6 кв.м.</t>
  </si>
  <si>
    <t>Угловой, наличие выдвижных ящиков</t>
  </si>
  <si>
    <t>Интерактивный дисплей</t>
  </si>
  <si>
    <t>Диагональ экрана не менее 85 дюймов, поддержка не менее 20 касаний, встроенная ОС, оперативная память не менее 4Gb, постоянная память не менее 32Gb, Встроенный OPS модуль</t>
  </si>
  <si>
    <t>МФУ лазерное</t>
  </si>
  <si>
    <t>(A4; монохромная, лазерная печать.</t>
  </si>
  <si>
    <t xml:space="preserve">Акустическая система </t>
  </si>
  <si>
    <t>Мощность не менее 100В, питание 220в</t>
  </si>
  <si>
    <t>Персональный компьютер</t>
  </si>
  <si>
    <t xml:space="preserve"> оперативная память не менее 16 гб, процессор содержащим не менее 6 физических ядер, SSD не менее 256 GB, монитор 24 дюйма) клавиатура, мышь, веб камера, наличие операционной системы, офисного програмного обеспечения</t>
  </si>
  <si>
    <t>Тип матрицы: CMOS; Число пикселей матрицы: не менее
8 Мп; Частота кадров видеоне менее 30 кадр./сек, Рабочая область
А3, А4; Фокусировка: автоматическая, ручная</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</si>
  <si>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шт.актеристики отсуствуют</t>
  </si>
  <si>
    <t>Тип - порошковый; Класс пожара: А/В/С/Е; Конструкция - переносной; Материал корпуса - металл; Перезаряжаемый - да; Принцип вытеснения вещества - закачной; Продолжительность подачи огнетушащего вещества - не менее 10 с; Номинальная масса ОТВ - 5 кг</t>
  </si>
  <si>
    <t xml:space="preserve">6. Зона под вид работ "Физическое развитие и оздоровление детей дошкольного возраста"    (25 рабочих мест в общей зоне) </t>
  </si>
  <si>
    <t>Площадь зоны: не менее 36 кв.м.</t>
  </si>
  <si>
    <r>
      <t>Освещение:</t>
    </r>
    <r>
      <rPr>
        <sz val="11"/>
        <color indexed="10"/>
        <rFont val="Times New Roman"/>
        <family val="1"/>
        <charset val="204"/>
      </rPr>
      <t xml:space="preserve"> </t>
    </r>
    <r>
      <rPr>
        <sz val="11"/>
        <rFont val="Times New Roman"/>
        <family val="1"/>
        <charset val="204"/>
      </rPr>
      <t>Допустимо верхнее искусственное освещение</t>
    </r>
    <r>
      <rPr>
        <sz val="11"/>
        <color indexed="8"/>
        <rFont val="Times New Roman"/>
        <family val="1"/>
        <charset val="204"/>
      </rPr>
      <t xml:space="preserve"> (не менее </t>
    </r>
    <r>
      <rPr>
        <sz val="11"/>
        <rFont val="Times New Roman"/>
        <family val="1"/>
        <charset val="204"/>
      </rPr>
      <t>300</t>
    </r>
    <r>
      <rPr>
        <sz val="11"/>
        <color indexed="10"/>
        <rFont val="Times New Roman"/>
        <family val="1"/>
        <charset val="204"/>
      </rPr>
      <t xml:space="preserve"> </t>
    </r>
    <r>
      <rPr>
        <sz val="11"/>
        <color indexed="8"/>
        <rFont val="Times New Roman"/>
        <family val="1"/>
        <charset val="204"/>
      </rPr>
      <t xml:space="preserve"> люкс) </t>
    </r>
  </si>
  <si>
    <t>Интернет : Подключение  ноутбуков к беспроводному интернету</t>
  </si>
  <si>
    <r>
      <t xml:space="preserve">Электричество: </t>
    </r>
    <r>
      <rPr>
        <sz val="11"/>
        <rFont val="Times New Roman"/>
        <family val="1"/>
        <charset val="204"/>
      </rPr>
      <t xml:space="preserve">220 Вольт </t>
    </r>
    <r>
      <rPr>
        <sz val="11"/>
        <color indexed="8"/>
        <rFont val="Times New Roman"/>
        <family val="1"/>
        <charset val="204"/>
      </rPr>
      <t xml:space="preserve">подключения к сети  по (220 Вольт)	</t>
    </r>
  </si>
  <si>
    <r>
      <t xml:space="preserve">Контур заземления для электропитания и сети слаботочных подключений (при необходимости): </t>
    </r>
    <r>
      <rPr>
        <sz val="11"/>
        <rFont val="Times New Roman"/>
        <family val="1"/>
        <charset val="204"/>
      </rPr>
      <t>требуется</t>
    </r>
  </si>
  <si>
    <t>Покрытие пола:   спортивное напольное покрытие на всю зону</t>
  </si>
  <si>
    <r>
      <t xml:space="preserve">Подведение/ отведение ГХВС (при необходимости): </t>
    </r>
    <r>
      <rPr>
        <sz val="11"/>
        <rFont val="Times New Roman"/>
        <family val="1"/>
        <charset val="204"/>
      </rPr>
      <t>не требуется</t>
    </r>
  </si>
  <si>
    <r>
      <t xml:space="preserve">Подведение сжатого воздуха (при необходимости): </t>
    </r>
    <r>
      <rPr>
        <sz val="11"/>
        <rFont val="Times New Roman"/>
        <family val="1"/>
        <charset val="204"/>
      </rPr>
      <t>не требуется</t>
    </r>
  </si>
  <si>
    <t>Интерактивный физкультурный комплекс</t>
  </si>
  <si>
    <t>Представляет из себя  интерактивную систему . Проектор мощностью, не менее 3200Лм Разрешение не ниже 1280*800 Мощность звука стерео не менее 10Вт. Крепление к потолку  в коплекте Размер изображения на стене от 1,6*2,5м до 3,1*5 м  Планшет для управления. Рабочая высота потолка,   от 2 до 3м  Детектирование движений не ограниченное. Периферия в комплекте Беспроводная клавиатура и мышь. В комплекте игровое ПО. Для развития основных видов движений, физических качеств, умственных способностей.</t>
  </si>
  <si>
    <t>Шкаф для хранения спортивного инвентаря</t>
  </si>
  <si>
    <t>Размер: В/Г/Ш  не менее 2500/500/2000 мм</t>
  </si>
  <si>
    <t>Кронштейн для хранения спортивного инвентаря</t>
  </si>
  <si>
    <t xml:space="preserve">Настенный. Размер: не менее 500*300 мм. Не менее 3 держателей </t>
  </si>
  <si>
    <t>Гимнастическая палка</t>
  </si>
  <si>
    <t>Материал пластик. Для выполнения общеразвивающих упражнений. Длина:  71 .</t>
  </si>
  <si>
    <t>Материал пластик. Для выполнения общеразвивающих упражнений. Длина:  106 .</t>
  </si>
  <si>
    <t>Мячик мягкий маленький</t>
  </si>
  <si>
    <t>Мячик мягкий, сделан из флиса. диаметр - 8 см</t>
  </si>
  <si>
    <t>Мячик мягкий средний</t>
  </si>
  <si>
    <t>Мячик мягкий, сделан из флиса. диаметр - 12 см</t>
  </si>
  <si>
    <t xml:space="preserve">Обруч малый </t>
  </si>
  <si>
    <t>Пластмассовый, полый, диаметр: 50 см</t>
  </si>
  <si>
    <t xml:space="preserve">Обруч большой </t>
  </si>
  <si>
    <t>Пластмассовый, полый, диаметр: 65 см</t>
  </si>
  <si>
    <t>Мешки для метания (Вариант 1)</t>
  </si>
  <si>
    <t>Мешочек изготовлен из искусственной кожи (прочный, влагостойкий и долговечный материал) наполнитель песок. Вес мешочка 150гр. Для общеразвивающих упражнений.</t>
  </si>
  <si>
    <t>Мешки для метания (Вариант 2)</t>
  </si>
  <si>
    <t>Мешочек изготовлен из искусственной кожи (прочный, влагостойкий и долговечный материал) наполнитель песок. Вес мешочка 200гр. Для общеразвивающих упражнений</t>
  </si>
  <si>
    <t>Мешки для метания (Вариант 3)</t>
  </si>
  <si>
    <t>Мешочек изготовлен из искусственной кожи (прочный, влагостойкий и долговечный материал) наполнитель песок. Вес мешочка  300 гр. Для общеразвивающих упражнений.</t>
  </si>
  <si>
    <t xml:space="preserve">шт </t>
  </si>
  <si>
    <t>Мяч (Вариант 1)</t>
  </si>
  <si>
    <t>Резиновый, диаметр: 75 мм</t>
  </si>
  <si>
    <t>Мяч (Вариант 2)</t>
  </si>
  <si>
    <t>Резиновый, диаметр: 100 мм</t>
  </si>
  <si>
    <t>Мяч (Вариант 3)</t>
  </si>
  <si>
    <t>Резиновый, диаметр: 150 мм</t>
  </si>
  <si>
    <t>Мяч (Вариант 4)</t>
  </si>
  <si>
    <t xml:space="preserve">Резиновый, диаметр:  200мм. </t>
  </si>
  <si>
    <t>Мяч мягконабивной, 20 см.</t>
  </si>
  <si>
    <t>Винилискожа (искусственная кожа), пенополиуретан (поролоновая крошка). Диаметр 20 см</t>
  </si>
  <si>
    <t>Детский массажный гимнастический мяч</t>
  </si>
  <si>
    <t xml:space="preserve">Материал: ПВХ. Диаметр: 45 см. Выдерживают вес до 80кг.. Для укрепления осанки и координации </t>
  </si>
  <si>
    <t>Мяч для фитнеса, массажный</t>
  </si>
  <si>
    <t>Мяч фитбол (диаметр не менее 65 см).</t>
  </si>
  <si>
    <t>Насос для накачивания мячей</t>
  </si>
  <si>
    <t>Насос пневматический, в комплекте с иглой.</t>
  </si>
  <si>
    <t>Мяч волейбольный 5</t>
  </si>
  <si>
    <t>Мяч волейбольный спортивный. Размер 5</t>
  </si>
  <si>
    <t>Кегли, 9 штук</t>
  </si>
  <si>
    <t>Высота кегли – 26 см. В набор входят девять кеглей, два шара диаметром 8 см и подставка, которая не дает кеглям раскатываться по полу</t>
  </si>
  <si>
    <t>Кубики тактильные</t>
  </si>
  <si>
    <t>Пластиковые кубики – 12 шт в комплекте. (6,5 х 6,5 см).</t>
  </si>
  <si>
    <t>Конус сигнальный 20см</t>
  </si>
  <si>
    <t>12х12х20 см, пластмасса</t>
  </si>
  <si>
    <t xml:space="preserve">Султанчик деревянный на палочке </t>
  </si>
  <si>
    <t xml:space="preserve">Материал: атласная лента шириной 2,5см — 100% полиэстер, деревянная палочка.
Размер: длина ленты 25 см количество 14 длина палочки 25 см, диаметр 1 см. для общеразвивающих упражнений </t>
  </si>
  <si>
    <t>Скамья навесная ребристая 1,5 м. с зацепами</t>
  </si>
  <si>
    <t>Скамья навесная ребристая 1,5 м. с зацепами
ширина 230 мм.
толщина доски 40 мм.
макс. нагрузка 80 кг.
 деревянные части хвойные породы, крепление стальные крючки   Для развития пространственного мышления</t>
  </si>
  <si>
    <t xml:space="preserve">Кольцеброс </t>
  </si>
  <si>
    <t>В комплект  входит все необходимое для игры: шесть разноцветных колец двух размеров, конструкция-подставка и шесты-мишени. Размеры высота 25 см. Материал пластмасса способствует развитию ловкости, меткости, координации движения.</t>
  </si>
  <si>
    <t>Корзина для хранения мячей</t>
  </si>
  <si>
    <t>Корзина для хранения не менее 25 мячей. Выполнена из алюминия окрашенного порошковой краской. Высота не менее 60 см. Ширина не менее 64 см. Длина не менее 64см. Вес не более 3,5 кг.</t>
  </si>
  <si>
    <t xml:space="preserve">Стенка - шведская по ГОСТ, </t>
  </si>
  <si>
    <t>Размеры и характеристики:
Максимальный вес пользователя 150 кг (включая турник);  
Высота тренажера не более 230 см; 
Ширина ступеней лестницы не более 56 см;  
Ширина лестницы не более 64 см;
Цвет дерева: светлый;</t>
  </si>
  <si>
    <t>Полусфера легкая с отверстием</t>
  </si>
  <si>
    <t>Размеры 150 мм материал: пластмасса</t>
  </si>
  <si>
    <t>Мат с разметкой</t>
  </si>
  <si>
    <t>Длина: не менее 2 м, ширина не менее 1,20м. Материал наполнения: пенополиуретан. Плотность наполнителя: 18-20 кг/м3, материал чехла: искуственная кожа, тентовая ткань ПВХ. Для прыжков в длину, с нанесенной разметкой</t>
  </si>
  <si>
    <t xml:space="preserve">Мат спортивный </t>
  </si>
  <si>
    <t>Размер: не менее 100х100х10 см. Изготовлен из качественных, прочных материалов российского производства: цветная винилискожа (искусственная кожа) и пенополиуретан (поролон), нитки повышенной прочности. Винилискожа- плотная мебельная ткань, которая легко моется, чистится, обладает водоотталкивающими и антискользящими свойствами. Для отработки основных видов движений</t>
  </si>
  <si>
    <t xml:space="preserve">Гантели </t>
  </si>
  <si>
    <t xml:space="preserve">Материал пластмассовые. Вес: не менее  0,45кг. В  наборе 2 шт </t>
  </si>
  <si>
    <t xml:space="preserve">Материал пластамассовые. Вес: не менее  0,5кг. В наборе 2 шт </t>
  </si>
  <si>
    <t>Материал пластмассовые. Вес: не менее  0,8кг. В наборе 2 шт</t>
  </si>
  <si>
    <t xml:space="preserve">Скакалка детская </t>
  </si>
  <si>
    <t xml:space="preserve">Материал: резиновый шнур, пластмасса Длина: не более  180 см                                    </t>
  </si>
  <si>
    <t xml:space="preserve">Нейро скакалка с  подстветкой </t>
  </si>
  <si>
    <t xml:space="preserve">Особенность: светящая, Материал шнура ПВХ, Материал оболочки шнура ПВХ. Развитие вестибулярного аппарата </t>
  </si>
  <si>
    <t xml:space="preserve">Лента гимнастическая </t>
  </si>
  <si>
    <t>Размеры длина ленты не менее - 100 см., длина палочки не менее  - 25,5 см. Материал дерево, текстиль. Для общеразвивающих упражнений</t>
  </si>
  <si>
    <t>Ленты триколор, на полукольце</t>
  </si>
  <si>
    <t>60 см материал высококачественная ткань</t>
  </si>
  <si>
    <t xml:space="preserve">Тоннель </t>
  </si>
  <si>
    <t xml:space="preserve">Тоннель состоит из 5 элементов (3 секции + мордочка +мат), высота тоннеля не менее 60см. Не более 200 см не менее 70 см </t>
  </si>
  <si>
    <t xml:space="preserve">Мешок для прыжков </t>
  </si>
  <si>
    <t>Размер не менее 70*70 см. Для основных видов движений</t>
  </si>
  <si>
    <t>Дуги для подлезания полукруглые</t>
  </si>
  <si>
    <t>В комплект входит 4 вида дуг.
Размеры изделия: 50х70х25, 44х58х25, 39х48х25, 35х38х25 см.</t>
  </si>
  <si>
    <t>Дуги для подлезания прямоугольные</t>
  </si>
  <si>
    <t>Спортивные дуги квадратной формы с закругленными углами. Дуги выполнены из фанеры, окрашены акриловой водной краской и покрыты лаком. Отлично подойдут для спортивных мероприятий и уроков физкультуры и школах и детских садах.
В комплекте: дуги - 4 шт. (разной высоты).
Размеры (по убыванию ДхВ): 68х50,5см, 58х45см, 48х40,5см, 39х36см</t>
  </si>
  <si>
    <t xml:space="preserve">Щит баскетбольный </t>
  </si>
  <si>
    <t>Навесной, детский, фанера . Параметры: Высота: 500 мм. Ширина: 720 мм. Толщина: 12 мм. Кольцо диаметром: 295 мм. Толщина сетки: 2 мм.</t>
  </si>
  <si>
    <t xml:space="preserve">Мяч баскетбольный </t>
  </si>
  <si>
    <t>Мяч баскетбольный р. 6 (детский). Диаметр мяча 22 см.</t>
  </si>
  <si>
    <t>Корзина с сеткой для метания мячей</t>
  </si>
  <si>
    <t>Диаметр кольца: не менее  50 см
Высота: 55 см</t>
  </si>
  <si>
    <t xml:space="preserve">Набор  массажных ковриков </t>
  </si>
  <si>
    <t xml:space="preserve">Минимальный набор комплекта включает:
«Камни», мягкие 
«Трава», мягкая 
«Трава», жёсткая 
«Шипы» 
«Шишки»
«Островок», мягкий 
«Волна» 
«Жёлуди» 
«Камешки», мягкие 
«Колючки», мягкие
</t>
  </si>
  <si>
    <t>Набор массажных ковриков</t>
  </si>
  <si>
    <t>Минимальный набор комплекта включает:
«Камни», жёсткие 
«Камни», жёсткие 
«Шипы» 
«Шипы» 
«Трава», жёсткая 
«Трава», жёсткая 
«Волна» 
«Волна»</t>
  </si>
  <si>
    <t>Коврик для йоги и фитнеса</t>
  </si>
  <si>
    <t>Размер не менее  173х61х0,3 см. выполнен из поливинилхлорида</t>
  </si>
  <si>
    <t xml:space="preserve">Скамья гимнастическая </t>
  </si>
  <si>
    <t xml:space="preserve">Сиденья доска, с защитным покрытием. Ножки: металл, покрытый полимерно-порошковой краской. Длина 2 м. Отработка основных видов движений </t>
  </si>
  <si>
    <t>Скамья гимнастическая</t>
  </si>
  <si>
    <t>Сиденья доска, с защитным покрытием. Ножки: металл, покрытый полимерно-порошковой краской.  Длина 3 м. Отработка основных видов движений</t>
  </si>
  <si>
    <t xml:space="preserve">Тренажер </t>
  </si>
  <si>
    <t>Вес тренажена не более 12 кг. Состав: Металл, пластик. Министеппер поворотный со складными поручнями  – компактный кардиотренажер, который отлично прорабатывает и тонизирует ягодицы, мышцы бедер и икр, а также задействует мышцы спины, пресса и рук. Министеппер имитирует подъем по лестнице со ступени на ступень.</t>
  </si>
  <si>
    <t>Максимальный вес пользователя: не более 100кг. Основные компоненты: ПВХ, нейлон. Тренажер позволяет имитировать "ходьбу и бег по воздуху", благодаря чему пользуется особой популярностью у детей любого возраста. Развивает чувство равновесия, тренирует вестибулярный аппарат. Имеет два независимых рычага, рифленые педали с упором для ног, препятствуя скольжению. Прочная и устойчивая конструкция.</t>
  </si>
  <si>
    <t>Модульный набор</t>
  </si>
  <si>
    <t>Модульный набор включает в себя  не менее 24 модуля. 
Материал экокожа, поролон</t>
  </si>
  <si>
    <t>Тактильная дорожка</t>
  </si>
  <si>
    <t xml:space="preserve">В комплекте 7 тактильных модулей. Материал: дерево, фанера (класс А, ФК 1/2), ковровые покрытия разной поверхности, ПФХ, алюминий, камни речные граненые, (наполнения можно менять)  Размер: один модуль не менее 50*30*3,6 см. Вес не менее 12 кг. Для исправление нарушений  опорно -двигательного аппарата </t>
  </si>
  <si>
    <t xml:space="preserve">Батут </t>
  </si>
  <si>
    <t>Диаметр батута не менее 140см, высота батута не более 27 см, максимальный вес пользователя: не менее 100кг Количество пружин не менее 44шт, Пружины: L86мм, Основная рама не менее 25*25*1,0 мм Ножки U- образные: не менее 25*1,5 мм.    Для развития вестибулярного аппарата</t>
  </si>
  <si>
    <t>Набор мячиков 6 шт.</t>
  </si>
  <si>
    <t>Диаметр самого маленького шарика составляет 5 см, диаметр самого крупного: 8 см</t>
  </si>
  <si>
    <t>Дартс детский</t>
  </si>
  <si>
    <t>Диаметр мишени с принтом в виде забавного пингвина на скейтборде составляет не менее 30 см. минимальный набор комплекта: мишень – 1 шт., дротики на липучках – 2 шт., мячики на липучках – 2 шт.</t>
  </si>
  <si>
    <t xml:space="preserve">Степ-платформа </t>
  </si>
  <si>
    <t>Изготовлено из пластмассы.</t>
  </si>
  <si>
    <t xml:space="preserve">Набор детский городки по номерам </t>
  </si>
  <si>
    <t xml:space="preserve">Высота детали не менее 17 см., бита не более 30 см, не менее 10-ти деревянных колышков с окрашенным верхом в разные цвета и пронумерованные, а так же биту. Размеры деталей: основная деталь - высота не менее 17 см (верхняя часть) нижняя не более13 см. Ширина не более 4 см. </t>
  </si>
  <si>
    <t>Сенсорная тропинка</t>
  </si>
  <si>
    <t>Размеры длина не менее 200 см, ширина не менее 30 см.  Материал искусственная кожа</t>
  </si>
  <si>
    <t>Балансировочный диск (синий)</t>
  </si>
  <si>
    <t>Массажный балансировочный диск для ног и других частей тела. Материал резина. Размер не менее 320 мм</t>
  </si>
  <si>
    <t>Игра сенсорные кегли</t>
  </si>
  <si>
    <t>Кегли цветные, выполненные из дерева. Окрашены акриловыми водными красками. Набор (6 шт)
Кегли не менее 15 х 5 см. Шар не менее 4,5 см.</t>
  </si>
  <si>
    <t>Массажная дорожка</t>
  </si>
  <si>
    <t>Размеры не менее 147х30х3 см, Материал пластмасса</t>
  </si>
  <si>
    <t xml:space="preserve">Балансир </t>
  </si>
  <si>
    <t xml:space="preserve">Размер не менее  60 х 24 х 8 см Материал: дерево, отшлифованная </t>
  </si>
  <si>
    <t>Набор для развития ловкости, прыгучести, координации</t>
  </si>
  <si>
    <t>6 разноцветных таблеток диаметром не менее 20 см., высота не более 10 см. - 1 таблетка.</t>
  </si>
  <si>
    <t>Лестница координационная</t>
  </si>
  <si>
    <t>Не менее 12 ступеней. Размеры не менее 540см не более 51 см Материал пластмасса, текстиль</t>
  </si>
  <si>
    <t>Балансировочная дорожка</t>
  </si>
  <si>
    <t>Компонент: Дорожка 6 шт. (желтая 3 шт., зеленая 3 шт.)
Размер: не более 84 см, не менее 33 см
Материал: высококачественный пластик.</t>
  </si>
  <si>
    <t>Комплект для профилактики плоскостопия</t>
  </si>
  <si>
    <t>В состав комплекта должны входить массажные элементы, коврики и трансформируемые дорожки с различным рифлением и разной степенью жесткости воздействующей поверхности:
дорожка деревянная натуральный вариант;
два массажных валика для ног;
следочки массажные не менее 2 шт;
два набора массажных ковриков
ребристая дорожка
ребристая дорожка со следочками
массажная кочка не менее 4-х штук (цвета в ассортименте)</t>
  </si>
  <si>
    <t>Стеллаж для гимнастических мячей</t>
  </si>
  <si>
    <t>3х-уровневый стеллаж для компактного хранения не менее 12 фитболов. Сделан из металла. Конструкция должна быть устойчивой, отсутствие острых углов.</t>
  </si>
  <si>
    <t xml:space="preserve">Флажки разноцветные </t>
  </si>
  <si>
    <t>Размер: длина палочки не менее  - 25 см., размер флажка не менее - 21 х 11 см. для общеразвивающих упражнений</t>
  </si>
  <si>
    <t>Площадь зоны: не менее 5 кв.м.</t>
  </si>
  <si>
    <t>Освещение: Допустимо верхнее искусственное освещение (не менее 300 люкс)</t>
  </si>
  <si>
    <t>Интернет: Подключение  ноутбуков к беспроводному интернету</t>
  </si>
  <si>
    <t xml:space="preserve">Электричество: 220 вольт подключения к сети </t>
  </si>
  <si>
    <t>Контур заземления для электропитания и сети слаботочных подключений (при необходимости): требуется</t>
  </si>
  <si>
    <t>Покрытие пола:  спортивное напольное покрытие  на всю зону</t>
  </si>
  <si>
    <t>Подведение/ отведение ГХВС (при необходимости): не требуется</t>
  </si>
  <si>
    <t>Подведение сжатого воздуха (при необходимости): не требуется</t>
  </si>
  <si>
    <t>Экран 15,6 дюйма с оперативной памятью не менее 16 гб, процессором содержащим не менее 6 физических ядер с предустановленной операционной системой и офисным программным обеспечением</t>
  </si>
  <si>
    <t xml:space="preserve">МФУ лазерный, максимальный формат печати A4. </t>
  </si>
  <si>
    <t>Колонка беспроводная</t>
  </si>
  <si>
    <t>мощность не менее 100Вт., Bluetooth, работа от встроенного аккумулятора, микрофон в комплекте</t>
  </si>
  <si>
    <t xml:space="preserve">Размеры: 
Высота - не менее 750 мм, не более 760 мм
Ширина -не менее 1150 мм, не более 1200мм
Глубина - 600 мм 
Материал корпуса: ЛДСП 16 и 22 мм, кромка ПВХ 0,4 и 2 мм.
</t>
  </si>
  <si>
    <t>Кресло компьютерное</t>
  </si>
  <si>
    <t>Размеры (ШхГхВ): 740х645х1140-1240 мм. Материалы: металл, пластик, полиуретан, экокожа.  Цвет на выбор: серый, черный. Нагрузка не менее 120кг</t>
  </si>
  <si>
    <t xml:space="preserve">Огнетушитель </t>
  </si>
  <si>
    <t>Форм-фактор: ноутбук; 
Размер диагонали: не менее 14 дюймов;
Разрешение экрана: Full HD, Quad HD или Ultra HD; 
Вес: до 2.1 килограмма; 
Время автономной работы от батареи: не менее 6 часов; 
Общий объем установленной оперативной памяти: не менее 8 Гбайт; 
Максимальный общий поддерживаемый объем оперативной памяти: не менее 16 Гбайт; 
Объем SSD накопителя: не менее 240 Гбайт; 
Количество ядер процессора: не менее 4 штук;
Количество потоков процессора: не менее 8 штук;
Частота процессора базовая: не менее 1,6 ГГц.;
Максимальная тактовая частота процессора: не менее 3,0 ГГц.;
Беспроводная связь: Bluetooth, Wi-Fi; 
Количество встроенных в корпус портов USB: не менее 2, из которых не менее 1 должно быть USB версии не ниже 3.0;
Разрешение вэб-камеры, Мпиксель: не менее 0.3; 
Встроенный микрофон; 
Клавиатура с раскладкой и маркировкой клавиш QWERTY/ЙЦУКЕН; Маркеровка клавиш раскладки ЙЦУКЕН белого цвета;
Поддержка стандартов беспроводной связи: 802.11a/b/g/n/ac; 
Наличие манипулятора мышь в комплекте: да; 
Установленная операционная система с графическим пользовательским интерфейсом, сведения о которой включены в единый реестр российских программ для электронных вычислительных машин и баз данных; 
Установленный пакет офисного программного обеспечения, совместимого с установленной операционной системой, сведения о котором включены в единый реестр российских программ для электронных вычислительных машин и баз данных. Для формирования навыка работы с текстовыми и табличными документами, базами данных и (интерактивные игры, презентации, звуко и видеоредактор): Пакет офисных программ предназначен для организации планирования деятельности, календарного и перспективного планирования, разработки технологических карт занятий, подготовки дидактических материалов для занятия. Видеореадактор используется для разработки виртуальных экскурсий, видеоматериалов для ознакомления детей с окружающей средой. Аудио редактор предназначен для  подготовки аудиофайлов для видеоэкскурсий. Программное обеспечение для интерактивной доски / панели -формирование навыков разработки интерактивных игр и упражнений. Видео плеер: анализ занятий, просмотр видеофрагментов занятий, экскурсий и т.п.</t>
  </si>
  <si>
    <t>Парта</t>
  </si>
  <si>
    <t>Стул ученический</t>
  </si>
  <si>
    <t>Презентер</t>
  </si>
  <si>
    <t>Дидактическая настенная панель для кабинета логопеда</t>
  </si>
  <si>
    <t>Умное зеркало логопеда со встроенным ПК и сенсорным экраном</t>
  </si>
  <si>
    <t>Набор комплектов из ручных балансиров платформ для детей</t>
  </si>
  <si>
    <t>Нейротренажёр</t>
  </si>
  <si>
    <t>Профессиональный интерактивный стол для детей с РАС</t>
  </si>
  <si>
    <t>Познавательная игра лото на антонимы</t>
  </si>
  <si>
    <t>Набор на звуковой анализ</t>
  </si>
  <si>
    <t>Тактильная игра</t>
  </si>
  <si>
    <t>Музыкальные обучалочки</t>
  </si>
  <si>
    <t>Сенсорная дидактическая игра</t>
  </si>
  <si>
    <t>Комплект дидактических игр и пособий по речевому и художественно-эстетическому развитию</t>
  </si>
  <si>
    <t>Комплект кукол и аксессуаров для сюжетно-ролевых игр и социализации</t>
  </si>
  <si>
    <t>Кукла парикмахер</t>
  </si>
  <si>
    <t>Тележка для хранения и зарядки ноутбуков</t>
  </si>
  <si>
    <t>Обруч малый</t>
  </si>
  <si>
    <t>Обруч большой</t>
  </si>
  <si>
    <t>Султанчик деревянный на палочке</t>
  </si>
  <si>
    <t>Кольцеброс</t>
  </si>
  <si>
    <t>Стенка - шведская по ГОСТ,</t>
  </si>
  <si>
    <t>Мат спортивный</t>
  </si>
  <si>
    <t>Гантели</t>
  </si>
  <si>
    <t>Скакалка детская</t>
  </si>
  <si>
    <t>Нейро скакалка с подстветкой</t>
  </si>
  <si>
    <t>Лента гимнастическая</t>
  </si>
  <si>
    <t>Тоннель</t>
  </si>
  <si>
    <t>Мешок для прыжков</t>
  </si>
  <si>
    <t>Щит баскетбольный</t>
  </si>
  <si>
    <t>Мяч баскетбольный</t>
  </si>
  <si>
    <t>Тренажер</t>
  </si>
  <si>
    <t>Батут</t>
  </si>
  <si>
    <t>Степ-платформа</t>
  </si>
  <si>
    <t>Набор детский городки по номерам</t>
  </si>
  <si>
    <t>Балансир</t>
  </si>
  <si>
    <t>Флажки разноцветные</t>
  </si>
  <si>
    <t>Базовая часть</t>
  </si>
  <si>
    <t>Интерактивный пол для обучения и развития детей дошкольного возраста</t>
  </si>
  <si>
    <t>Зеркало логопедическое умное</t>
  </si>
  <si>
    <t>Профессиональная офлайн CRM система педагогов-психологов/психологов-дефектологов</t>
  </si>
  <si>
    <t>Набор карточек для расширения словарного запаса и ситуативных бесед при занятиях с детьми с проблемами речи (в том числе РАС) по теме «Еда»</t>
  </si>
  <si>
    <t>Набор карточек для расширения словарного запаса и ситуативных бесед при занятиях с детьми с проблемами речи (в том числе РАС) по теме «Ягоды»</t>
  </si>
  <si>
    <t>Набор карточек для расширения словарного запаса и ситуативных бесед при занятиях с детьми с проблемами речи (в том числе РАС) по теме «Одежда»</t>
  </si>
  <si>
    <t>Набор карточек для расширения словарного запаса и ситуативных бесед при занятиях с детьми с проблемами речи (в том числе РАС) по теме «Погода» (с рисунками)</t>
  </si>
  <si>
    <t>Набор карточек для расширения словарного запаса и ситуативных бесед при занятиях с детьми с проблемами речи (в том числе РАС) по теме «Времена года»</t>
  </si>
  <si>
    <t>Набор карточек для расширения словарного запаса и ситуативных бесед при занятиях с детьми с проблемами речи (в том числе РАС) по теме «Дом»</t>
  </si>
  <si>
    <t>Набор карточек для расширения словарного запаса и ситуативных бесед при занятиях с детьми с проблемами речи (в том числе РАС) по теме  «Части тела»</t>
  </si>
  <si>
    <t>Набор карточек для расширения словарного запаса и ситуативных бесед при занятиях с детьми с проблемами речи (в том числе РАС) по теме «ПТИЦЫ»</t>
  </si>
  <si>
    <t>Набор карточек для расширения словарного запаса и ситуативных бесед при занятиях с детьми с проблемами речи (в том числе РАС) по теме «ЖИВОТНЫЕ»</t>
  </si>
  <si>
    <t>Набор карточек для расширения словарного запаса и ситуативных бесед при занятиях с детьми с проблемами речи (в том числе РАС) по теме Последовательность действий «МЫТЬ РУКИ»</t>
  </si>
  <si>
    <t>Набор карточек для расширения словарного запаса и ситуативных бесед при занятиях с детьми с проблемами речи (в том числе РАС) по теме «Основные блюда»</t>
  </si>
  <si>
    <t>Набор карточек для расширения словарного запаса и ситуативных бесед при занятиях с детьми с проблемами речи (в том числе РАС) по теме «Гарниры»</t>
  </si>
  <si>
    <t>Набор карточек для расширения словарного запаса и ситуативных бесед при занятиях с детьми с проблемами речи (в том числе РАС) по теме «Напитки»</t>
  </si>
  <si>
    <t>Набор карточек для расширения словарного запаса и ситуативных бесед при занятиях с детьми с проблемами речи (в том числе РАС) по теме «Дополнительные продукты»</t>
  </si>
  <si>
    <t>Набор карточек для расширения словарного запаса и ситуативных бесед при занятиях с детьми с проблемами речи (в том числе РАС) по теме «Сладости»</t>
  </si>
  <si>
    <t>Набор карточек для расширения словарного запаса и ситуативных бесед при занятиях с детьми с проблемами речи (в том числе РАС) по теме «Овощи»</t>
  </si>
  <si>
    <t>Размер не менее 3 см и не более 35 см Материал картон или заламинированный лист Набор карточек для расширения словарного запаса и ситуативных бесед при занятиях с детьми с проблемами речи (в том числе РАС) по теме «Фрукты»</t>
  </si>
  <si>
    <t>Набор карточек для расширения словарного запаса и ситуативных бесед при занятиях с детьми с проблемами речи (в том числе РАС) по теме «Повседневные действия»</t>
  </si>
  <si>
    <t>Набор мячиков</t>
  </si>
  <si>
    <t>Декоративная тактильная панель</t>
  </si>
  <si>
    <t>Балансировочный диск</t>
  </si>
  <si>
    <t>Игра-тренажер для формирования у детей правильного дыхания</t>
  </si>
  <si>
    <t>Набор для артикуляционной гимнастики</t>
  </si>
  <si>
    <t>Кегли</t>
  </si>
  <si>
    <t>Коврик для изучения правил дорожного движения</t>
  </si>
  <si>
    <t>Комплект сенсорных пластин для работы психолога-дефектолога</t>
  </si>
  <si>
    <t>Конус сигнальный</t>
  </si>
  <si>
    <t>Мяч резиновый</t>
  </si>
  <si>
    <t>Мяч волейбольный</t>
  </si>
  <si>
    <t>Мяч мягконабивной</t>
  </si>
  <si>
    <t>Набор методических материалов по свойствам предметов</t>
  </si>
  <si>
    <t>Профессиональный интерактивный стол для детей с растройствами аутистического спектра</t>
  </si>
  <si>
    <t>Развивающе-коррекционный комплект-коммуникатор для детей с аутизмом, задержкой речи и задержкой психического развития</t>
  </si>
  <si>
    <t xml:space="preserve">Скамья навесная ребристая </t>
  </si>
  <si>
    <t>Тренажер министеппер поворотный со складными поручнями</t>
  </si>
  <si>
    <t>Шумовой набор для работы психолога-дефектолога</t>
  </si>
  <si>
    <t>Мешок для метания</t>
  </si>
  <si>
    <t>Детские музыкальные инструменты</t>
  </si>
  <si>
    <t>Глиняная игрушка Дымковские, Каргопольские, Филимоновские, Тверские (люди, животные и птицы)</t>
  </si>
  <si>
    <t>Панно Городецкая роспись, Хохломская посуда, изделия Гжели и Мезенской росписи.</t>
  </si>
  <si>
    <t xml:space="preserve"> Матрешки: Сергиев-Посад, Семеновская, Полхов-Майданская</t>
  </si>
  <si>
    <t>Выбираются и заполняются образовательной организацией в соответствии с потребностями</t>
  </si>
  <si>
    <t>Стенка шведская</t>
  </si>
  <si>
    <t>Доска пробковая с подставкой</t>
  </si>
  <si>
    <t xml:space="preserve">Доска магнитно-маркерная </t>
  </si>
  <si>
    <t>Набор кинезиологических мячей</t>
  </si>
  <si>
    <t>Видеоредактор</t>
  </si>
  <si>
    <t>Редактор изображений</t>
  </si>
  <si>
    <t>1.</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</si>
  <si>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</si>
  <si>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</si>
  <si>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</si>
  <si>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</si>
  <si>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</si>
  <si>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</si>
  <si>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</si>
  <si>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r>
      <t xml:space="preserve">Подведение сжатого воздуха: </t>
    </r>
    <r>
      <rPr>
        <sz val="11"/>
        <color rgb="FFFF0000"/>
        <rFont val="Times New Roman"/>
        <family val="1"/>
        <charset val="204"/>
      </rPr>
      <t>___ (требуется или не требуется)</t>
    </r>
  </si>
  <si>
    <t>Художественно-эстетическое развитие детей дошкольного возраста (по выбору)</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</si>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</sst>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8">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4"/>
      <color rgb="FFFF0000"/>
      <name val="Times New Roman"/>
      <family val="1"/>
      <charset val="204"/>
    </font>
    <font>
      <b/>
      <sz val="11"/>
      <color rgb="FF000000"/>
      <name val="Times New Roman"/>
      <family val="1"/>
      <charset val="204"/>
    </font>
    <font>
      <b/>
      <sz val="14"/>
      <color rgb="FF000000"/>
      <name val="Times New Roman"/>
      <family val="1"/>
      <charset val="204"/>
    </font>
    <font>
      <sz val="12"/>
      <color rgb="FF00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name val="Calibri"/>
      <family val="2"/>
      <charset val="204"/>
      <scheme val="minor"/>
    </font>
    <font>
      <sz val="11"/>
      <color theme="1"/>
      <name val="Calibri"/>
      <family val="2"/>
      <charset val="204"/>
      <scheme val="minor"/>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sz val="11"/>
      <color indexed="8"/>
      <name val="Calibri"/>
      <family val="2"/>
      <charset val="204"/>
    </font>
    <font>
      <sz val="16"/>
      <color theme="0"/>
      <name val="Times New Roman1"/>
      <charset val="204"/>
    </font>
    <font>
      <b/>
      <sz val="12"/>
      <color indexed="8"/>
      <name val="Times New Roman"/>
      <family val="1"/>
      <charset val="204"/>
    </font>
    <font>
      <sz val="14"/>
      <color rgb="FFFFFFFF"/>
      <name val="Times New Roman"/>
      <family val="1"/>
      <charset val="204"/>
    </font>
    <font>
      <sz val="12"/>
      <color rgb="FF383D42"/>
      <name val="Times New Roman"/>
      <family val="1"/>
      <charset val="204"/>
    </font>
    <font>
      <sz val="11"/>
      <name val="Times New Roman"/>
      <family val="1"/>
      <charset val="1"/>
    </font>
    <font>
      <sz val="16"/>
      <color rgb="FFFFFFFF"/>
      <name val="Times New Roman"/>
      <family val="1"/>
      <charset val="204"/>
    </font>
    <font>
      <sz val="11"/>
      <name val="Calibri"/>
      <family val="2"/>
      <charset val="204"/>
    </font>
    <font>
      <sz val="11"/>
      <color indexed="10"/>
      <name val="Times New Roman"/>
      <family val="1"/>
      <charset val="204"/>
    </font>
    <font>
      <sz val="11"/>
      <color indexed="8"/>
      <name val="Times New Roman"/>
      <family val="1"/>
      <charset val="204"/>
    </font>
    <font>
      <sz val="10"/>
      <color theme="1"/>
      <name val="Times New Roman"/>
      <family val="1"/>
      <charset val="204"/>
    </font>
    <font>
      <b/>
      <sz val="16"/>
      <color rgb="FFFF0000"/>
      <name val="Times New Roman"/>
      <family val="1"/>
      <charset val="204"/>
    </font>
    <font>
      <b/>
      <sz val="16"/>
      <color theme="0"/>
      <name val="Times New Roman"/>
      <family val="1"/>
      <charset val="204"/>
    </font>
    <font>
      <b/>
      <sz val="14"/>
      <color theme="0"/>
      <name val="Times New Roman"/>
      <family val="1"/>
      <charset val="204"/>
    </font>
    <font>
      <sz val="11"/>
      <color rgb="FF000000"/>
      <name val="Calibri"/>
      <family val="2"/>
      <charset val="204"/>
      <scheme val="minor"/>
    </font>
    <font>
      <b/>
      <sz val="12"/>
      <color rgb="FF820E0E"/>
      <name val="Times New Roman"/>
      <family val="1"/>
      <charset val="204"/>
    </font>
  </fonts>
  <fills count="23">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333399"/>
        <bgColor indexed="54"/>
      </patternFill>
    </fill>
    <fill>
      <patternFill patternType="solid">
        <fgColor indexed="9"/>
        <bgColor indexed="26"/>
      </patternFill>
    </fill>
    <fill>
      <patternFill patternType="solid">
        <fgColor rgb="FF2F75B5"/>
        <bgColor rgb="FF2F75B5"/>
      </patternFill>
    </fill>
    <fill>
      <patternFill patternType="solid">
        <fgColor rgb="FFAEAAAA"/>
        <bgColor rgb="FFAEAAAA"/>
      </patternFill>
    </fill>
    <fill>
      <patternFill patternType="solid">
        <fgColor theme="0"/>
        <bgColor rgb="FFFFFFFF"/>
      </patternFill>
    </fill>
    <fill>
      <patternFill patternType="solid">
        <fgColor rgb="FFAEABAB"/>
        <bgColor rgb="FFAEABAB"/>
      </patternFill>
    </fill>
    <fill>
      <patternFill patternType="solid">
        <fgColor rgb="FF2F75B5"/>
        <bgColor indexed="64"/>
      </patternFill>
    </fill>
    <fill>
      <patternFill patternType="solid">
        <fgColor rgb="FFF9C7C7"/>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thin">
        <color rgb="FF000000"/>
      </left>
      <right/>
      <top style="thin">
        <color rgb="FF000000"/>
      </top>
      <bottom/>
      <diagonal/>
    </border>
    <border>
      <left style="thin">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indexed="64"/>
      </top>
      <bottom style="medium">
        <color rgb="FF000000"/>
      </bottom>
      <diagonal/>
    </border>
    <border>
      <left/>
      <right/>
      <top style="thin">
        <color indexed="64"/>
      </top>
      <bottom style="medium">
        <color rgb="FF000000"/>
      </bottom>
      <diagonal/>
    </border>
  </borders>
  <cellStyleXfs count="8">
    <xf numFmtId="0" fontId="0" fillId="0" borderId="0"/>
    <xf numFmtId="0" fontId="5" fillId="0" borderId="0"/>
    <xf numFmtId="0" fontId="6" fillId="0" borderId="0"/>
    <xf numFmtId="0" fontId="7" fillId="0" borderId="0"/>
    <xf numFmtId="0" fontId="8" fillId="0" borderId="0"/>
    <xf numFmtId="0" fontId="26" fillId="0" borderId="0"/>
    <xf numFmtId="43" fontId="27" fillId="0" borderId="0" applyFont="0" applyFill="0" applyBorder="0" applyAlignment="0" applyProtection="0"/>
    <xf numFmtId="0" fontId="32" fillId="0" borderId="0" applyBorder="0" applyProtection="0"/>
  </cellStyleXfs>
  <cellXfs count="320">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7" xfId="0" applyFont="1" applyBorder="1" applyAlignment="1">
      <alignment horizontal="center" vertical="center"/>
    </xf>
    <xf numFmtId="0" fontId="4" fillId="0" borderId="7" xfId="0" applyFont="1" applyBorder="1" applyAlignment="1">
      <alignment horizontal="center" vertical="center"/>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3" fillId="0" borderId="9" xfId="0" applyFont="1" applyBorder="1" applyAlignment="1">
      <alignment horizontal="center" vertical="center" wrapText="1"/>
    </xf>
    <xf numFmtId="0" fontId="16" fillId="0" borderId="16" xfId="0" applyFont="1" applyBorder="1" applyAlignment="1" applyProtection="1">
      <alignment horizontal="center" vertical="center" wrapText="1"/>
      <protection locked="0"/>
    </xf>
    <xf numFmtId="0" fontId="23"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3"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3" fillId="9" borderId="4" xfId="0" applyFont="1" applyFill="1" applyBorder="1" applyAlignment="1">
      <alignment horizontal="center" vertical="center" wrapText="1"/>
    </xf>
    <xf numFmtId="0" fontId="23"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3" fillId="9" borderId="5" xfId="0" applyFont="1" applyFill="1" applyBorder="1" applyAlignment="1">
      <alignment horizontal="center" vertical="center" wrapText="1"/>
    </xf>
    <xf numFmtId="0" fontId="23" fillId="9" borderId="14" xfId="0" applyFont="1" applyFill="1" applyBorder="1" applyAlignment="1">
      <alignment horizontal="center" vertical="center" wrapText="1"/>
    </xf>
    <xf numFmtId="0" fontId="23" fillId="9" borderId="11" xfId="0" applyFont="1" applyFill="1" applyBorder="1" applyAlignment="1">
      <alignment horizontal="center" vertical="center" wrapText="1"/>
    </xf>
    <xf numFmtId="0" fontId="23"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16" fillId="0" borderId="7" xfId="0" applyFont="1" applyBorder="1" applyAlignment="1">
      <alignment horizontal="center" vertical="center" wrapText="1"/>
    </xf>
    <xf numFmtId="0" fontId="4" fillId="0" borderId="7" xfId="0" applyFont="1" applyBorder="1" applyAlignment="1">
      <alignment horizontal="left" vertical="center"/>
    </xf>
    <xf numFmtId="0" fontId="16" fillId="5" borderId="16" xfId="0" applyFont="1" applyFill="1" applyBorder="1" applyAlignment="1">
      <alignment horizontal="left" vertical="center"/>
    </xf>
    <xf numFmtId="0" fontId="17" fillId="3" borderId="16"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4" fillId="2" borderId="7" xfId="0" applyFont="1" applyFill="1" applyBorder="1" applyAlignment="1">
      <alignment horizontal="left" vertical="center"/>
    </xf>
    <xf numFmtId="0" fontId="17" fillId="2" borderId="7" xfId="0" applyFont="1" applyFill="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22"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25"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16" fillId="0" borderId="1" xfId="5" applyFont="1" applyBorder="1" applyAlignment="1">
      <alignment horizontal="left" vertical="center" wrapText="1"/>
    </xf>
    <xf numFmtId="0" fontId="27" fillId="11" borderId="7" xfId="0" applyFont="1" applyFill="1" applyBorder="1" applyAlignment="1">
      <alignment horizontal="center" vertical="center" wrapText="1"/>
    </xf>
    <xf numFmtId="0" fontId="12" fillId="12" borderId="17"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18" xfId="0" applyFont="1" applyBorder="1" applyAlignment="1">
      <alignment horizontal="left" vertical="top" wrapText="1"/>
    </xf>
    <xf numFmtId="0" fontId="12" fillId="0" borderId="7" xfId="0" applyFont="1" applyBorder="1" applyAlignment="1">
      <alignment horizontal="left" vertical="top" wrapText="1"/>
    </xf>
    <xf numFmtId="0" fontId="12" fillId="0" borderId="7" xfId="0" applyFont="1" applyBorder="1" applyAlignment="1">
      <alignment horizontal="center" vertical="center" wrapText="1"/>
    </xf>
    <xf numFmtId="0" fontId="12" fillId="13" borderId="17" xfId="0" applyFont="1" applyFill="1" applyBorder="1" applyAlignment="1">
      <alignment horizontal="center" vertical="center" wrapText="1"/>
    </xf>
    <xf numFmtId="0" fontId="12" fillId="0" borderId="17" xfId="0" applyFont="1" applyBorder="1" applyAlignment="1">
      <alignment horizontal="left" vertical="top"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0" fontId="16" fillId="0" borderId="7" xfId="0" applyFont="1" applyBorder="1" applyAlignment="1">
      <alignment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xf>
    <xf numFmtId="0" fontId="22" fillId="0" borderId="7" xfId="0" applyFont="1" applyBorder="1" applyAlignment="1">
      <alignment horizontal="center" vertical="center" wrapText="1"/>
    </xf>
    <xf numFmtId="0" fontId="4" fillId="0" borderId="7" xfId="0" applyFont="1" applyBorder="1" applyAlignment="1" applyProtection="1">
      <alignment horizontal="left"/>
      <protection locked="0"/>
    </xf>
    <xf numFmtId="0" fontId="4" fillId="2" borderId="7" xfId="0" applyFont="1" applyFill="1" applyBorder="1" applyAlignment="1">
      <alignment horizontal="left" vertical="top" wrapText="1"/>
    </xf>
    <xf numFmtId="0" fontId="4" fillId="2" borderId="7" xfId="0" applyFont="1" applyFill="1" applyBorder="1" applyAlignment="1">
      <alignment horizontal="center" vertical="top" wrapText="1"/>
    </xf>
    <xf numFmtId="0" fontId="4" fillId="2" borderId="7" xfId="0" applyFont="1" applyFill="1" applyBorder="1" applyAlignment="1" applyProtection="1">
      <alignment horizontal="left" vertical="top"/>
      <protection locked="0"/>
    </xf>
    <xf numFmtId="0" fontId="4" fillId="2" borderId="7" xfId="0" applyFont="1" applyFill="1" applyBorder="1" applyAlignment="1">
      <alignment vertical="top" wrapText="1"/>
    </xf>
    <xf numFmtId="0" fontId="4" fillId="2" borderId="7" xfId="0" applyFont="1" applyFill="1" applyBorder="1" applyAlignment="1" applyProtection="1">
      <alignment horizontal="center" vertical="top" wrapText="1"/>
      <protection locked="0"/>
    </xf>
    <xf numFmtId="0" fontId="4" fillId="2" borderId="7" xfId="0" applyFont="1" applyFill="1" applyBorder="1" applyAlignment="1" applyProtection="1">
      <alignment horizontal="center" vertical="top"/>
      <protection locked="0"/>
    </xf>
    <xf numFmtId="0" fontId="4" fillId="2" borderId="7" xfId="0" applyFont="1" applyFill="1" applyBorder="1" applyAlignment="1">
      <alignment horizontal="left" vertical="top"/>
    </xf>
    <xf numFmtId="0" fontId="4" fillId="0" borderId="7" xfId="0" applyFont="1" applyBorder="1" applyAlignment="1">
      <alignment vertical="top" wrapText="1"/>
    </xf>
    <xf numFmtId="0" fontId="37" fillId="0" borderId="7" xfId="7" applyFont="1" applyBorder="1" applyAlignment="1" applyProtection="1">
      <alignment horizontal="left" vertical="top" wrapText="1"/>
    </xf>
    <xf numFmtId="0" fontId="4" fillId="0" borderId="7" xfId="0" applyFont="1" applyBorder="1" applyAlignment="1" applyProtection="1">
      <alignment horizontal="center" vertical="top" wrapText="1"/>
      <protection locked="0"/>
    </xf>
    <xf numFmtId="0" fontId="2" fillId="0" borderId="7" xfId="0" applyFont="1" applyBorder="1" applyAlignment="1">
      <alignment vertical="top" wrapText="1"/>
    </xf>
    <xf numFmtId="0" fontId="12" fillId="0" borderId="0" xfId="0" applyFont="1"/>
    <xf numFmtId="0" fontId="4" fillId="2" borderId="7" xfId="7" applyFont="1" applyFill="1" applyBorder="1" applyAlignment="1" applyProtection="1">
      <alignment horizontal="left" vertical="top" wrapText="1"/>
    </xf>
    <xf numFmtId="0" fontId="4" fillId="2" borderId="7" xfId="7" applyFont="1" applyFill="1" applyBorder="1" applyAlignment="1" applyProtection="1">
      <alignment horizontal="center" vertical="top"/>
    </xf>
    <xf numFmtId="0" fontId="4" fillId="2" borderId="7" xfId="7" applyFont="1" applyFill="1" applyBorder="1" applyAlignment="1" applyProtection="1">
      <alignment horizontal="center" vertical="top" wrapText="1"/>
    </xf>
    <xf numFmtId="0" fontId="4" fillId="2" borderId="7" xfId="7" applyFont="1" applyFill="1" applyBorder="1" applyAlignment="1" applyProtection="1">
      <alignment horizontal="center" vertical="top" wrapText="1"/>
      <protection locked="0"/>
    </xf>
    <xf numFmtId="0" fontId="4" fillId="2" borderId="3" xfId="0" applyFont="1" applyFill="1" applyBorder="1" applyAlignment="1">
      <alignment horizontal="center" vertical="top" wrapText="1"/>
    </xf>
    <xf numFmtId="0" fontId="4" fillId="0" borderId="41" xfId="0" applyFont="1" applyBorder="1" applyAlignment="1">
      <alignment horizontal="left" vertical="top" wrapText="1"/>
    </xf>
    <xf numFmtId="0" fontId="4" fillId="2" borderId="7" xfId="0" applyFont="1" applyFill="1" applyBorder="1" applyAlignment="1">
      <alignment horizontal="center" vertical="top"/>
    </xf>
    <xf numFmtId="0" fontId="4" fillId="2" borderId="17" xfId="0" applyFont="1" applyFill="1" applyBorder="1" applyAlignment="1">
      <alignment horizontal="left" vertical="top" wrapText="1"/>
    </xf>
    <xf numFmtId="0" fontId="4" fillId="2" borderId="17" xfId="0" applyFont="1" applyFill="1" applyBorder="1" applyAlignment="1">
      <alignment horizontal="center" vertical="top" wrapText="1"/>
    </xf>
    <xf numFmtId="0" fontId="4" fillId="2" borderId="44" xfId="0" applyFont="1" applyFill="1" applyBorder="1" applyAlignment="1">
      <alignment horizontal="left" vertical="top"/>
    </xf>
    <xf numFmtId="0" fontId="4" fillId="0" borderId="44" xfId="0" applyFont="1" applyBorder="1" applyAlignment="1">
      <alignment vertical="top"/>
    </xf>
    <xf numFmtId="0" fontId="4" fillId="2" borderId="44" xfId="0" applyFont="1" applyFill="1" applyBorder="1" applyAlignment="1">
      <alignment horizontal="center" vertical="top"/>
    </xf>
    <xf numFmtId="0" fontId="4" fillId="2" borderId="17" xfId="0" applyFont="1" applyFill="1" applyBorder="1" applyAlignment="1">
      <alignment horizontal="center" vertical="top"/>
    </xf>
    <xf numFmtId="0" fontId="4" fillId="2" borderId="17" xfId="0" applyFont="1" applyFill="1" applyBorder="1" applyAlignment="1">
      <alignment horizontal="left" vertical="top"/>
    </xf>
    <xf numFmtId="0" fontId="4" fillId="0" borderId="17" xfId="0" applyFont="1" applyBorder="1" applyAlignment="1">
      <alignment vertical="top"/>
    </xf>
    <xf numFmtId="0" fontId="4" fillId="2" borderId="3" xfId="0" applyFont="1" applyFill="1" applyBorder="1" applyAlignment="1">
      <alignment horizontal="center" vertical="top"/>
    </xf>
    <xf numFmtId="0" fontId="4" fillId="2" borderId="17" xfId="0" applyFont="1" applyFill="1" applyBorder="1" applyAlignment="1">
      <alignment vertical="top"/>
    </xf>
    <xf numFmtId="0" fontId="4" fillId="2" borderId="17" xfId="0" applyFont="1" applyFill="1" applyBorder="1" applyAlignment="1">
      <alignment vertical="top" wrapText="1"/>
    </xf>
    <xf numFmtId="0" fontId="4" fillId="2" borderId="44" xfId="0" applyFont="1" applyFill="1" applyBorder="1" applyAlignment="1">
      <alignment vertical="top"/>
    </xf>
    <xf numFmtId="0" fontId="4" fillId="2" borderId="41" xfId="0" applyFont="1" applyFill="1" applyBorder="1" applyAlignment="1">
      <alignment horizontal="left" vertical="top"/>
    </xf>
    <xf numFmtId="0" fontId="4" fillId="0" borderId="16" xfId="0" applyFont="1" applyBorder="1" applyAlignment="1">
      <alignment horizontal="left" vertical="top" wrapText="1"/>
    </xf>
    <xf numFmtId="0" fontId="4" fillId="2" borderId="16" xfId="0" applyFont="1" applyFill="1" applyBorder="1" applyAlignment="1">
      <alignment horizontal="center" vertical="top" wrapText="1"/>
    </xf>
    <xf numFmtId="0" fontId="4" fillId="2" borderId="16" xfId="0" applyFont="1" applyFill="1" applyBorder="1" applyAlignment="1">
      <alignment horizontal="center" vertical="top"/>
    </xf>
    <xf numFmtId="0" fontId="4" fillId="0" borderId="7" xfId="0" applyFont="1" applyBorder="1" applyAlignment="1">
      <alignment horizontal="left" vertical="top" wrapText="1"/>
    </xf>
    <xf numFmtId="0" fontId="4" fillId="2" borderId="3" xfId="0" applyFont="1" applyFill="1" applyBorder="1" applyAlignment="1">
      <alignment horizontal="left" vertical="top" wrapText="1"/>
    </xf>
    <xf numFmtId="0" fontId="4" fillId="0" borderId="0" xfId="7" applyFont="1" applyBorder="1" applyProtection="1"/>
    <xf numFmtId="0" fontId="4" fillId="2" borderId="0" xfId="0" applyFont="1" applyFill="1" applyAlignment="1">
      <alignment horizontal="center" vertical="top" wrapText="1"/>
    </xf>
    <xf numFmtId="0" fontId="4" fillId="2" borderId="47" xfId="0" applyFont="1" applyFill="1" applyBorder="1" applyAlignment="1">
      <alignment horizontal="center" vertical="top" wrapText="1"/>
    </xf>
    <xf numFmtId="0" fontId="4" fillId="2" borderId="48" xfId="0" applyFont="1" applyFill="1" applyBorder="1" applyAlignment="1">
      <alignment horizontal="center" vertical="top" wrapText="1"/>
    </xf>
    <xf numFmtId="0" fontId="4" fillId="2" borderId="49" xfId="0" applyFont="1" applyFill="1" applyBorder="1" applyAlignment="1">
      <alignment horizontal="center" vertical="top" wrapText="1"/>
    </xf>
    <xf numFmtId="0" fontId="4" fillId="2" borderId="50" xfId="0" applyFont="1" applyFill="1" applyBorder="1" applyAlignment="1">
      <alignment horizontal="center" vertical="top" wrapText="1"/>
    </xf>
    <xf numFmtId="0" fontId="4" fillId="2" borderId="16" xfId="0" applyFont="1" applyFill="1" applyBorder="1" applyAlignment="1">
      <alignment horizontal="left" vertical="top" wrapText="1"/>
    </xf>
    <xf numFmtId="0" fontId="4" fillId="2" borderId="41" xfId="0" applyFont="1" applyFill="1" applyBorder="1" applyAlignment="1">
      <alignment horizontal="center" vertical="top"/>
    </xf>
    <xf numFmtId="0" fontId="2" fillId="2" borderId="7" xfId="0" applyFont="1" applyFill="1" applyBorder="1" applyAlignment="1">
      <alignment horizontal="left" vertical="top" wrapText="1"/>
    </xf>
    <xf numFmtId="0" fontId="2" fillId="2" borderId="7" xfId="0" applyFont="1" applyFill="1" applyBorder="1" applyAlignment="1">
      <alignment horizontal="center" vertical="top" wrapText="1"/>
    </xf>
    <xf numFmtId="0" fontId="2" fillId="2" borderId="7" xfId="0" applyFont="1" applyFill="1" applyBorder="1" applyAlignment="1">
      <alignment horizontal="center" vertical="top"/>
    </xf>
    <xf numFmtId="0" fontId="2" fillId="2" borderId="7" xfId="0" applyFont="1" applyFill="1" applyBorder="1" applyAlignment="1">
      <alignment vertical="top" wrapText="1"/>
    </xf>
    <xf numFmtId="0" fontId="12" fillId="2" borderId="7" xfId="0" applyFont="1" applyFill="1" applyBorder="1" applyAlignment="1">
      <alignment horizontal="left" vertical="top" wrapText="1"/>
    </xf>
    <xf numFmtId="0" fontId="2" fillId="2" borderId="7" xfId="0" applyFont="1" applyFill="1" applyBorder="1" applyAlignment="1">
      <alignment vertical="top"/>
    </xf>
    <xf numFmtId="0" fontId="2" fillId="0" borderId="7" xfId="0" applyFont="1" applyBorder="1" applyAlignment="1">
      <alignment vertical="top"/>
    </xf>
    <xf numFmtId="0" fontId="2" fillId="0" borderId="7" xfId="0" applyFont="1" applyBorder="1" applyAlignment="1">
      <alignment horizontal="left" vertical="top" wrapText="1"/>
    </xf>
    <xf numFmtId="0" fontId="2" fillId="0" borderId="7" xfId="0" applyFont="1" applyBorder="1" applyAlignment="1">
      <alignment horizontal="center" vertical="top" wrapText="1"/>
    </xf>
    <xf numFmtId="0" fontId="4" fillId="0" borderId="7" xfId="0" applyFont="1" applyBorder="1" applyAlignment="1">
      <alignment horizontal="center" vertical="top" wrapText="1"/>
    </xf>
    <xf numFmtId="0" fontId="2" fillId="0" borderId="7" xfId="0" applyFont="1" applyBorder="1" applyAlignment="1">
      <alignment horizontal="center" vertical="top"/>
    </xf>
    <xf numFmtId="0" fontId="2" fillId="0" borderId="7" xfId="0" applyFont="1" applyBorder="1" applyAlignment="1">
      <alignment horizontal="left" vertical="top"/>
    </xf>
    <xf numFmtId="0" fontId="4" fillId="0" borderId="7" xfId="0" applyFont="1" applyBorder="1" applyAlignment="1">
      <alignment horizontal="center" vertical="top"/>
    </xf>
    <xf numFmtId="0" fontId="42" fillId="0" borderId="7" xfId="0" applyFont="1" applyBorder="1" applyAlignment="1">
      <alignment horizontal="center" vertical="top" wrapText="1"/>
    </xf>
    <xf numFmtId="0" fontId="4" fillId="3" borderId="7" xfId="3" applyFont="1" applyFill="1" applyBorder="1" applyAlignment="1">
      <alignment horizontal="left" vertical="center"/>
    </xf>
    <xf numFmtId="0" fontId="4" fillId="3" borderId="7" xfId="3" applyFont="1" applyFill="1" applyBorder="1" applyAlignment="1">
      <alignment vertical="center"/>
    </xf>
    <xf numFmtId="0" fontId="4" fillId="0" borderId="7" xfId="0" applyFont="1" applyBorder="1" applyAlignment="1" applyProtection="1">
      <alignment horizontal="left" vertical="center"/>
      <protection locked="0"/>
    </xf>
    <xf numFmtId="0" fontId="4" fillId="19" borderId="7" xfId="3" applyFont="1" applyFill="1" applyBorder="1" applyAlignment="1">
      <alignment vertical="top"/>
    </xf>
    <xf numFmtId="0" fontId="36" fillId="0" borderId="0" xfId="0" applyFont="1"/>
    <xf numFmtId="0" fontId="4" fillId="19" borderId="17" xfId="3" applyFont="1" applyFill="1" applyBorder="1" applyAlignment="1">
      <alignment vertical="top"/>
    </xf>
    <xf numFmtId="0" fontId="4" fillId="2" borderId="7" xfId="0" applyFont="1" applyFill="1" applyBorder="1" applyAlignment="1" applyProtection="1">
      <alignment vertical="top"/>
      <protection locked="0"/>
    </xf>
    <xf numFmtId="0" fontId="4" fillId="2" borderId="7" xfId="0" applyFont="1" applyFill="1" applyBorder="1" applyAlignment="1">
      <alignment vertical="top"/>
    </xf>
    <xf numFmtId="0" fontId="4" fillId="2" borderId="7" xfId="7" applyFont="1" applyFill="1" applyBorder="1" applyAlignment="1">
      <alignment vertical="top"/>
    </xf>
    <xf numFmtId="0" fontId="4" fillId="2" borderId="43" xfId="0" applyFont="1" applyFill="1" applyBorder="1" applyAlignment="1">
      <alignment horizontal="center" vertical="top"/>
    </xf>
    <xf numFmtId="0" fontId="4" fillId="19" borderId="45" xfId="3" applyFont="1" applyFill="1" applyBorder="1" applyAlignment="1">
      <alignment vertical="top"/>
    </xf>
    <xf numFmtId="0" fontId="4" fillId="2" borderId="3" xfId="0" applyFont="1" applyFill="1" applyBorder="1" applyAlignment="1">
      <alignment vertical="top"/>
    </xf>
    <xf numFmtId="0" fontId="4" fillId="2" borderId="37" xfId="0" applyFont="1" applyFill="1" applyBorder="1" applyAlignment="1">
      <alignment horizontal="left" vertical="top"/>
    </xf>
    <xf numFmtId="0" fontId="4" fillId="2" borderId="0" xfId="0" applyFont="1" applyFill="1" applyAlignment="1">
      <alignment horizontal="left" vertical="top"/>
    </xf>
    <xf numFmtId="49" fontId="4" fillId="2" borderId="17" xfId="6" applyNumberFormat="1" applyFont="1" applyFill="1" applyBorder="1" applyAlignment="1">
      <alignment horizontal="left" vertical="top"/>
    </xf>
    <xf numFmtId="0" fontId="2" fillId="2" borderId="7" xfId="0" applyFont="1" applyFill="1" applyBorder="1" applyAlignment="1">
      <alignment horizontal="left" vertical="top"/>
    </xf>
    <xf numFmtId="0" fontId="4" fillId="3" borderId="7" xfId="3" applyFont="1" applyFill="1" applyBorder="1" applyAlignment="1">
      <alignment vertical="top"/>
    </xf>
    <xf numFmtId="0" fontId="16" fillId="0" borderId="0" xfId="0" applyFont="1" applyAlignment="1">
      <alignment horizontal="center" vertical="center"/>
    </xf>
    <xf numFmtId="0" fontId="16" fillId="0" borderId="0" xfId="0" applyFont="1" applyAlignment="1">
      <alignment horizontal="left" vertical="center"/>
    </xf>
    <xf numFmtId="0" fontId="16" fillId="0" borderId="7" xfId="0" applyFont="1" applyBorder="1" applyAlignment="1">
      <alignment horizontal="center" vertical="center"/>
    </xf>
    <xf numFmtId="0" fontId="16" fillId="0" borderId="16" xfId="0" applyFont="1" applyBorder="1" applyAlignment="1">
      <alignment horizontal="center" vertical="center" wrapText="1"/>
    </xf>
    <xf numFmtId="0" fontId="16" fillId="0" borderId="7" xfId="3" applyFont="1" applyBorder="1" applyAlignment="1">
      <alignment horizontal="left" vertical="center"/>
    </xf>
    <xf numFmtId="0" fontId="16" fillId="0" borderId="17" xfId="3" applyFont="1" applyBorder="1" applyAlignment="1">
      <alignment horizontal="left" vertical="center"/>
    </xf>
    <xf numFmtId="0" fontId="16" fillId="0" borderId="17" xfId="0" applyFont="1" applyBorder="1" applyAlignment="1">
      <alignment horizontal="left" vertical="center"/>
    </xf>
    <xf numFmtId="0" fontId="16" fillId="0" borderId="7" xfId="0"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7" xfId="3" applyFont="1" applyBorder="1" applyAlignment="1">
      <alignment horizontal="left" vertical="center" wrapText="1"/>
    </xf>
    <xf numFmtId="0" fontId="16" fillId="0" borderId="44"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7" xfId="0" applyFont="1" applyBorder="1" applyAlignment="1">
      <alignment horizontal="left" vertical="center" wrapText="1"/>
    </xf>
    <xf numFmtId="0" fontId="13" fillId="0" borderId="16" xfId="0" applyFont="1" applyBorder="1" applyAlignment="1">
      <alignment horizontal="center" vertical="center" wrapText="1"/>
    </xf>
    <xf numFmtId="0" fontId="13" fillId="0" borderId="0" xfId="0" applyFont="1" applyAlignment="1">
      <alignment horizontal="left" vertical="center"/>
    </xf>
    <xf numFmtId="0" fontId="16" fillId="0" borderId="7" xfId="0" applyFont="1" applyBorder="1" applyAlignment="1" applyProtection="1">
      <alignment horizontal="left" vertical="center"/>
      <protection locked="0"/>
    </xf>
    <xf numFmtId="0" fontId="16" fillId="0" borderId="45" xfId="3" applyFont="1" applyBorder="1" applyAlignment="1">
      <alignment horizontal="left" vertical="center"/>
    </xf>
    <xf numFmtId="0" fontId="16" fillId="0" borderId="3" xfId="0" applyFont="1" applyBorder="1" applyAlignment="1">
      <alignment horizontal="left" vertical="center"/>
    </xf>
    <xf numFmtId="0" fontId="16" fillId="0" borderId="3" xfId="0" applyFont="1" applyBorder="1" applyAlignment="1">
      <alignment horizontal="center" vertical="center" wrapText="1"/>
    </xf>
    <xf numFmtId="0" fontId="16" fillId="0" borderId="3" xfId="0" applyFont="1" applyBorder="1" applyAlignment="1">
      <alignment horizontal="left" vertical="center" wrapText="1"/>
    </xf>
    <xf numFmtId="0" fontId="16" fillId="0" borderId="45" xfId="0" applyFont="1" applyBorder="1" applyAlignment="1">
      <alignment horizontal="left" vertical="center"/>
    </xf>
    <xf numFmtId="0" fontId="16" fillId="0" borderId="17" xfId="0" applyFont="1" applyBorder="1" applyAlignment="1" applyProtection="1">
      <alignment horizontal="left" vertical="center"/>
      <protection locked="0"/>
    </xf>
    <xf numFmtId="0" fontId="16" fillId="0" borderId="41" xfId="0" applyFont="1" applyBorder="1" applyAlignment="1">
      <alignment horizontal="left" vertical="center" wrapText="1"/>
    </xf>
    <xf numFmtId="0" fontId="16" fillId="0" borderId="41" xfId="0" applyFont="1" applyBorder="1" applyAlignment="1">
      <alignment horizontal="left" vertical="center"/>
    </xf>
    <xf numFmtId="0" fontId="16" fillId="0" borderId="7" xfId="7" applyFont="1" applyBorder="1" applyAlignment="1" applyProtection="1">
      <alignment horizontal="left" vertical="center" wrapText="1"/>
    </xf>
    <xf numFmtId="0" fontId="16" fillId="0" borderId="7" xfId="7" applyFont="1" applyBorder="1" applyAlignment="1">
      <alignment horizontal="left" vertical="center"/>
    </xf>
    <xf numFmtId="0" fontId="16" fillId="0" borderId="7" xfId="7" applyFont="1" applyBorder="1" applyAlignment="1" applyProtection="1">
      <alignment horizontal="center" vertical="center" wrapText="1"/>
    </xf>
    <xf numFmtId="0" fontId="16" fillId="0" borderId="7" xfId="7" applyFont="1" applyBorder="1" applyAlignment="1" applyProtection="1">
      <alignment horizontal="center" vertical="center" wrapText="1"/>
      <protection locked="0"/>
    </xf>
    <xf numFmtId="0" fontId="16" fillId="0" borderId="16" xfId="0" applyFont="1" applyBorder="1" applyAlignment="1">
      <alignment horizontal="left"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1" xfId="3" applyFont="1" applyBorder="1" applyAlignment="1">
      <alignment horizontal="left" vertical="center"/>
    </xf>
    <xf numFmtId="49" fontId="16" fillId="0" borderId="7" xfId="6" applyNumberFormat="1" applyFont="1" applyFill="1" applyBorder="1" applyAlignment="1">
      <alignment horizontal="left" vertical="center"/>
    </xf>
    <xf numFmtId="0" fontId="16" fillId="0" borderId="37" xfId="0" applyFont="1" applyBorder="1" applyAlignment="1" applyProtection="1">
      <alignment horizontal="left" vertical="center"/>
      <protection locked="0"/>
    </xf>
    <xf numFmtId="0" fontId="16" fillId="0" borderId="0" xfId="3" applyFont="1" applyAlignment="1">
      <alignment horizontal="left" vertical="center"/>
    </xf>
    <xf numFmtId="0" fontId="16" fillId="0" borderId="3" xfId="0" applyFont="1" applyBorder="1" applyAlignment="1" applyProtection="1">
      <alignment horizontal="center" vertical="center" wrapText="1"/>
      <protection locked="0"/>
    </xf>
    <xf numFmtId="0" fontId="16" fillId="0" borderId="49"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6" fillId="0" borderId="44" xfId="0" applyFont="1" applyBorder="1" applyAlignment="1" applyProtection="1">
      <alignment horizontal="center" vertical="center" wrapText="1"/>
      <protection locked="0"/>
    </xf>
    <xf numFmtId="0" fontId="16" fillId="0" borderId="50" xfId="0" applyFont="1" applyBorder="1" applyAlignment="1" applyProtection="1">
      <alignment horizontal="center" vertical="center" wrapText="1"/>
      <protection locked="0"/>
    </xf>
    <xf numFmtId="0" fontId="16" fillId="0" borderId="1" xfId="7" applyFont="1" applyBorder="1" applyAlignment="1" applyProtection="1">
      <alignment horizontal="left" vertical="center" wrapText="1"/>
    </xf>
    <xf numFmtId="0" fontId="14" fillId="0" borderId="7" xfId="0" applyFont="1" applyBorder="1" applyAlignment="1">
      <alignment horizontal="left" wrapText="1"/>
    </xf>
    <xf numFmtId="0" fontId="43" fillId="10" borderId="11" xfId="0" applyFont="1" applyFill="1" applyBorder="1" applyAlignment="1">
      <alignment horizontal="center" vertical="center"/>
    </xf>
    <xf numFmtId="0" fontId="1" fillId="10" borderId="12" xfId="0" applyFont="1" applyFill="1" applyBorder="1" applyAlignment="1">
      <alignment horizontal="center" vertical="center"/>
    </xf>
    <xf numFmtId="1" fontId="17" fillId="0" borderId="7" xfId="0" applyNumberFormat="1" applyFont="1" applyBorder="1" applyAlignment="1">
      <alignment horizontal="center"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44" fillId="10" borderId="12" xfId="0" applyFont="1" applyFill="1" applyBorder="1" applyAlignment="1">
      <alignment horizontal="left" vertical="center" wrapText="1"/>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9"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45" fillId="10" borderId="2" xfId="0" applyFont="1" applyFill="1" applyBorder="1" applyAlignment="1">
      <alignment horizontal="left" vertical="center" wrapText="1"/>
    </xf>
    <xf numFmtId="0" fontId="21" fillId="8" borderId="9" xfId="0" applyFont="1" applyFill="1" applyBorder="1" applyAlignment="1">
      <alignment horizontal="center" vertical="center"/>
    </xf>
    <xf numFmtId="0" fontId="21" fillId="8" borderId="10" xfId="0" applyFont="1" applyFill="1" applyBorder="1" applyAlignment="1">
      <alignment horizontal="center" vertical="center"/>
    </xf>
    <xf numFmtId="0" fontId="21" fillId="8" borderId="2" xfId="0" applyFont="1" applyFill="1" applyBorder="1" applyAlignment="1">
      <alignment horizontal="center" vertical="center"/>
    </xf>
    <xf numFmtId="0" fontId="21" fillId="8" borderId="0" xfId="0" applyFont="1" applyFill="1" applyAlignment="1">
      <alignment horizontal="center" vertical="center"/>
    </xf>
    <xf numFmtId="0" fontId="21" fillId="8" borderId="11" xfId="0" applyFont="1" applyFill="1" applyBorder="1" applyAlignment="1">
      <alignment horizontal="center" vertical="center"/>
    </xf>
    <xf numFmtId="0" fontId="21" fillId="8" borderId="12" xfId="0" applyFont="1" applyFill="1" applyBorder="1" applyAlignment="1">
      <alignment horizontal="center" vertical="center"/>
    </xf>
    <xf numFmtId="0" fontId="22" fillId="8" borderId="9" xfId="0" applyFont="1" applyFill="1" applyBorder="1" applyAlignment="1">
      <alignment horizontal="right" vertical="center"/>
    </xf>
    <xf numFmtId="0" fontId="22"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1" fillId="8" borderId="9" xfId="0" applyFont="1" applyFill="1" applyBorder="1" applyAlignment="1">
      <alignment horizontal="right" vertical="center"/>
    </xf>
    <xf numFmtId="0" fontId="21" fillId="8" borderId="10" xfId="0" applyFont="1" applyFill="1" applyBorder="1" applyAlignment="1">
      <alignment horizontal="right" vertical="center"/>
    </xf>
    <xf numFmtId="0" fontId="21" fillId="8" borderId="10" xfId="0" applyFont="1" applyFill="1" applyBorder="1" applyAlignment="1">
      <alignment horizontal="left" vertical="center"/>
    </xf>
    <xf numFmtId="0" fontId="1" fillId="4" borderId="5" xfId="0" applyFont="1" applyFill="1" applyBorder="1" applyAlignment="1">
      <alignment horizontal="center" vertical="center"/>
    </xf>
    <xf numFmtId="0" fontId="1" fillId="4" borderId="0" xfId="0" applyFont="1" applyFill="1" applyAlignment="1">
      <alignment horizontal="center" vertical="center"/>
    </xf>
    <xf numFmtId="0" fontId="1" fillId="4" borderId="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2" xfId="0" applyFont="1" applyFill="1" applyBorder="1" applyAlignment="1">
      <alignment horizontal="center" vertical="center"/>
    </xf>
    <xf numFmtId="0" fontId="4" fillId="6" borderId="22" xfId="0" applyFont="1" applyFill="1" applyBorder="1" applyAlignment="1">
      <alignment horizontal="left" vertical="top" wrapText="1"/>
    </xf>
    <xf numFmtId="0" fontId="4" fillId="6" borderId="0" xfId="0" applyFont="1" applyFill="1" applyAlignment="1">
      <alignment horizontal="left" vertical="top" wrapText="1"/>
    </xf>
    <xf numFmtId="0" fontId="1" fillId="20" borderId="7" xfId="0" applyFont="1" applyFill="1" applyBorder="1" applyAlignment="1">
      <alignment horizontal="center" vertical="top"/>
    </xf>
    <xf numFmtId="0" fontId="2" fillId="6" borderId="22" xfId="0" applyFont="1" applyFill="1" applyBorder="1" applyAlignment="1">
      <alignment horizontal="left" vertical="top" wrapText="1"/>
    </xf>
    <xf numFmtId="0" fontId="4" fillId="0" borderId="0" xfId="0" applyFont="1" applyAlignment="1">
      <alignment vertical="top"/>
    </xf>
    <xf numFmtId="0" fontId="4" fillId="0" borderId="23" xfId="0" applyFont="1" applyBorder="1" applyAlignment="1">
      <alignment vertical="top"/>
    </xf>
    <xf numFmtId="0" fontId="10" fillId="20" borderId="51" xfId="0" applyFont="1" applyFill="1" applyBorder="1" applyAlignment="1">
      <alignment horizontal="center" vertical="top"/>
    </xf>
    <xf numFmtId="0" fontId="10" fillId="20" borderId="52" xfId="0" applyFont="1" applyFill="1" applyBorder="1" applyAlignment="1">
      <alignment horizontal="center" vertical="top"/>
    </xf>
    <xf numFmtId="0" fontId="3" fillId="6" borderId="19" xfId="0" applyFont="1" applyFill="1" applyBorder="1" applyAlignment="1">
      <alignment horizontal="left" vertical="top" wrapText="1"/>
    </xf>
    <xf numFmtId="0" fontId="3" fillId="6" borderId="20" xfId="0" applyFont="1" applyFill="1" applyBorder="1" applyAlignment="1">
      <alignment horizontal="left" vertical="top" wrapText="1"/>
    </xf>
    <xf numFmtId="0" fontId="1" fillId="21" borderId="9" xfId="0" applyFont="1" applyFill="1" applyBorder="1" applyAlignment="1">
      <alignment horizontal="left" vertical="top" wrapText="1"/>
    </xf>
    <xf numFmtId="0" fontId="1" fillId="21" borderId="10" xfId="0" applyFont="1" applyFill="1" applyBorder="1" applyAlignment="1">
      <alignment horizontal="left" vertical="top" wrapText="1"/>
    </xf>
    <xf numFmtId="0" fontId="1" fillId="21" borderId="8" xfId="0" applyFont="1" applyFill="1" applyBorder="1" applyAlignment="1">
      <alignment horizontal="left" vertical="top" wrapText="1"/>
    </xf>
    <xf numFmtId="0" fontId="10" fillId="4" borderId="9" xfId="0" applyFont="1" applyFill="1" applyBorder="1" applyAlignment="1">
      <alignment horizontal="center" vertical="top" wrapText="1"/>
    </xf>
    <xf numFmtId="0" fontId="10" fillId="4" borderId="8" xfId="0" applyFont="1" applyFill="1" applyBorder="1" applyAlignment="1">
      <alignment horizontal="center" vertical="top" wrapText="1"/>
    </xf>
    <xf numFmtId="0" fontId="31" fillId="4" borderId="9" xfId="0" applyFont="1" applyFill="1" applyBorder="1" applyAlignment="1">
      <alignment horizontal="center" vertical="top"/>
    </xf>
    <xf numFmtId="0" fontId="1" fillId="4" borderId="10" xfId="0" applyFont="1" applyFill="1" applyBorder="1" applyAlignment="1">
      <alignment horizontal="center" vertical="top"/>
    </xf>
    <xf numFmtId="0" fontId="1" fillId="4" borderId="8" xfId="0" applyFont="1" applyFill="1" applyBorder="1" applyAlignment="1">
      <alignment horizontal="center" vertical="top"/>
    </xf>
    <xf numFmtId="0" fontId="10" fillId="20" borderId="37" xfId="0" applyFont="1" applyFill="1" applyBorder="1" applyAlignment="1">
      <alignment horizontal="center" vertical="top"/>
    </xf>
    <xf numFmtId="0" fontId="39" fillId="0" borderId="46" xfId="0" applyFont="1" applyBorder="1" applyAlignment="1">
      <alignment vertical="top"/>
    </xf>
    <xf numFmtId="0" fontId="39" fillId="0" borderId="20" xfId="0" applyFont="1" applyBorder="1" applyAlignment="1">
      <alignment vertical="top"/>
    </xf>
    <xf numFmtId="0" fontId="39" fillId="0" borderId="21" xfId="0" applyFont="1" applyBorder="1" applyAlignment="1">
      <alignment vertical="top"/>
    </xf>
    <xf numFmtId="0" fontId="4" fillId="3" borderId="40" xfId="0" applyFont="1" applyFill="1" applyBorder="1" applyAlignment="1">
      <alignment horizontal="left" vertical="top" wrapText="1"/>
    </xf>
    <xf numFmtId="0" fontId="4" fillId="3" borderId="42" xfId="0" applyFont="1" applyFill="1" applyBorder="1" applyAlignment="1">
      <alignment horizontal="left" vertical="top" wrapText="1"/>
    </xf>
    <xf numFmtId="0" fontId="38" fillId="18" borderId="18" xfId="0" applyFont="1" applyFill="1" applyBorder="1" applyAlignment="1">
      <alignment horizontal="center" vertical="top"/>
    </xf>
    <xf numFmtId="0" fontId="35" fillId="18" borderId="38" xfId="0" applyFont="1" applyFill="1" applyBorder="1" applyAlignment="1">
      <alignment horizontal="center" vertical="top"/>
    </xf>
    <xf numFmtId="0" fontId="15" fillId="3" borderId="39" xfId="0" applyFont="1" applyFill="1" applyBorder="1" applyAlignment="1">
      <alignment horizontal="left" vertical="top" wrapText="1"/>
    </xf>
    <xf numFmtId="0" fontId="4" fillId="19" borderId="0" xfId="0" applyFont="1" applyFill="1" applyAlignment="1">
      <alignment horizontal="left" vertical="top" wrapText="1"/>
    </xf>
    <xf numFmtId="0" fontId="35" fillId="20" borderId="38" xfId="0" applyFont="1" applyFill="1" applyBorder="1" applyAlignment="1">
      <alignment horizontal="center" vertical="top"/>
    </xf>
    <xf numFmtId="0" fontId="15" fillId="19" borderId="0" xfId="0" applyFont="1" applyFill="1" applyAlignment="1">
      <alignment horizontal="left" vertical="top" wrapText="1"/>
    </xf>
    <xf numFmtId="0" fontId="34" fillId="16" borderId="35" xfId="7" applyFont="1" applyFill="1" applyBorder="1" applyAlignment="1" applyProtection="1">
      <alignment horizontal="left" vertical="top" wrapText="1"/>
    </xf>
    <xf numFmtId="0" fontId="34" fillId="16" borderId="36" xfId="7" applyFont="1" applyFill="1" applyBorder="1" applyAlignment="1" applyProtection="1">
      <alignment horizontal="left" vertical="top" wrapText="1"/>
    </xf>
    <xf numFmtId="0" fontId="1" fillId="17" borderId="17" xfId="0" applyFont="1" applyFill="1" applyBorder="1" applyAlignment="1">
      <alignment horizontal="left" vertical="top" wrapText="1"/>
    </xf>
    <xf numFmtId="0" fontId="35" fillId="17" borderId="17" xfId="0" applyFont="1" applyFill="1" applyBorder="1" applyAlignment="1">
      <alignment horizontal="center" vertical="top" wrapText="1"/>
    </xf>
    <xf numFmtId="0" fontId="31" fillId="17" borderId="17" xfId="0" applyFont="1" applyFill="1" applyBorder="1" applyAlignment="1">
      <alignment horizontal="center" vertical="top"/>
    </xf>
    <xf numFmtId="0" fontId="35" fillId="18" borderId="37" xfId="0" applyFont="1" applyFill="1" applyBorder="1" applyAlignment="1">
      <alignment horizontal="center" vertical="top"/>
    </xf>
    <xf numFmtId="0" fontId="4" fillId="2" borderId="26"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7" xfId="0" applyFont="1" applyFill="1" applyBorder="1" applyAlignment="1">
      <alignment horizontal="left" vertical="center" wrapText="1"/>
    </xf>
    <xf numFmtId="0" fontId="1" fillId="14" borderId="4" xfId="0" applyFont="1" applyFill="1" applyBorder="1" applyAlignment="1">
      <alignment horizontal="center" vertical="center"/>
    </xf>
    <xf numFmtId="0" fontId="1" fillId="14" borderId="2" xfId="0" applyFont="1" applyFill="1" applyBorder="1" applyAlignment="1">
      <alignment horizontal="center" vertical="center"/>
    </xf>
    <xf numFmtId="0" fontId="33" fillId="15" borderId="33" xfId="7" applyFont="1" applyFill="1" applyBorder="1" applyAlignment="1" applyProtection="1">
      <alignment horizontal="center" vertical="top" wrapText="1"/>
    </xf>
    <xf numFmtId="0" fontId="34" fillId="16" borderId="34" xfId="7" applyFont="1" applyFill="1" applyBorder="1" applyAlignment="1" applyProtection="1">
      <alignment horizontal="left" vertical="top" wrapText="1"/>
    </xf>
    <xf numFmtId="0" fontId="1" fillId="14" borderId="7" xfId="0" applyFont="1" applyFill="1" applyBorder="1" applyAlignment="1">
      <alignment horizontal="center" vertical="center"/>
    </xf>
    <xf numFmtId="0" fontId="3" fillId="2" borderId="26"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27" xfId="0" applyFont="1" applyFill="1" applyBorder="1" applyAlignment="1">
      <alignment horizontal="left" vertical="center" wrapText="1"/>
    </xf>
    <xf numFmtId="0" fontId="1" fillId="14" borderId="5" xfId="0" applyFont="1" applyFill="1" applyBorder="1" applyAlignment="1">
      <alignment horizontal="center" vertical="center"/>
    </xf>
    <xf numFmtId="0" fontId="1" fillId="14" borderId="0" xfId="0" applyFont="1" applyFill="1" applyAlignment="1">
      <alignment horizontal="center"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4" fillId="2" borderId="26" xfId="0" applyFont="1" applyFill="1" applyBorder="1" applyAlignment="1">
      <alignment horizontal="left" vertical="top" wrapText="1"/>
    </xf>
    <xf numFmtId="0" fontId="4" fillId="2" borderId="0" xfId="0" applyFont="1" applyFill="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29" xfId="0" applyFont="1" applyFill="1" applyBorder="1" applyAlignment="1">
      <alignment horizontal="left" vertical="top" wrapText="1"/>
    </xf>
    <xf numFmtId="0" fontId="10" fillId="4" borderId="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31" fillId="4" borderId="7" xfId="0" applyFont="1" applyFill="1" applyBorder="1" applyAlignment="1">
      <alignment horizontal="center" vertical="center"/>
    </xf>
    <xf numFmtId="0" fontId="1" fillId="4" borderId="7" xfId="0" applyFont="1" applyFill="1" applyBorder="1" applyAlignment="1">
      <alignment horizontal="center" vertical="center"/>
    </xf>
    <xf numFmtId="0" fontId="1" fillId="14" borderId="9" xfId="0" applyFont="1" applyFill="1" applyBorder="1" applyAlignment="1">
      <alignment horizontal="center" vertical="center"/>
    </xf>
    <xf numFmtId="0" fontId="1" fillId="14" borderId="10" xfId="0" applyFont="1" applyFill="1" applyBorder="1" applyAlignment="1">
      <alignment horizontal="center" vertical="center"/>
    </xf>
    <xf numFmtId="0" fontId="1" fillId="14" borderId="8" xfId="0" applyFont="1" applyFill="1" applyBorder="1" applyAlignment="1">
      <alignment horizontal="center" vertical="center"/>
    </xf>
    <xf numFmtId="0" fontId="3" fillId="2" borderId="2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25" xfId="0" applyFont="1" applyFill="1" applyBorder="1" applyAlignment="1">
      <alignment horizontal="left" vertical="top" wrapText="1"/>
    </xf>
    <xf numFmtId="0" fontId="1" fillId="4" borderId="16" xfId="0" applyFont="1" applyFill="1" applyBorder="1" applyAlignment="1">
      <alignment horizontal="center" vertical="center" wrapText="1"/>
    </xf>
    <xf numFmtId="0" fontId="13" fillId="6" borderId="19" xfId="0" applyFont="1" applyFill="1" applyBorder="1" applyAlignment="1">
      <alignment horizontal="left" vertical="center" wrapText="1"/>
    </xf>
    <xf numFmtId="0" fontId="4" fillId="0" borderId="20" xfId="0" applyFont="1" applyBorder="1"/>
    <xf numFmtId="0" fontId="4" fillId="0" borderId="21" xfId="0" applyFont="1" applyBorder="1"/>
    <xf numFmtId="0" fontId="13" fillId="6" borderId="22" xfId="0" applyFont="1" applyFill="1" applyBorder="1" applyAlignment="1">
      <alignment horizontal="left" vertical="center" wrapText="1"/>
    </xf>
    <xf numFmtId="0" fontId="4" fillId="0" borderId="0" xfId="0" applyFont="1"/>
    <xf numFmtId="0" fontId="4" fillId="0" borderId="23" xfId="0" applyFont="1" applyBorder="1"/>
    <xf numFmtId="0" fontId="15" fillId="6" borderId="22" xfId="0" applyFont="1" applyFill="1" applyBorder="1" applyAlignment="1">
      <alignment horizontal="left"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47" fillId="22" borderId="0" xfId="0" applyFont="1" applyFill="1" applyAlignment="1">
      <alignment horizontal="center" vertical="center" wrapText="1"/>
    </xf>
  </cellXfs>
  <cellStyles count="8">
    <cellStyle name="Excel Built-in Normal" xfId="7" xr:uid="{00000000-0005-0000-0000-000000000000}"/>
    <cellStyle name="Обычный" xfId="0" builtinId="0"/>
    <cellStyle name="Обычный 2" xfId="1" xr:uid="{00000000-0005-0000-0000-000002000000}"/>
    <cellStyle name="Обычный 2 2" xfId="3" xr:uid="{00000000-0005-0000-0000-000003000000}"/>
    <cellStyle name="Обычный 2 3" xfId="5" xr:uid="{00000000-0005-0000-0000-000004000000}"/>
    <cellStyle name="Обычный 3" xfId="4" xr:uid="{00000000-0005-0000-0000-000005000000}"/>
    <cellStyle name="Обычный 4" xfId="2" xr:uid="{00000000-0005-0000-0000-000006000000}"/>
    <cellStyle name="Финансовый" xfId="6" builtinId="3"/>
  </cellStyles>
  <dxfs count="45">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36"/>
  <sheetViews>
    <sheetView tabSelected="1" workbookViewId="0">
      <selection sqref="A1:XFD1"/>
    </sheetView>
  </sheetViews>
  <sheetFormatPr defaultColWidth="0" defaultRowHeight="15.6"/>
  <cols>
    <col min="1" max="1" width="5.109375" style="1" customWidth="1"/>
    <col min="2" max="2" width="46" customWidth="1"/>
    <col min="3" max="3" width="46.5546875" customWidth="1"/>
    <col min="4" max="4" width="26.5546875" style="29" customWidth="1"/>
    <col min="5" max="5" width="15.5546875" style="29" customWidth="1"/>
    <col min="6" max="6" width="14.88671875" style="29" customWidth="1"/>
    <col min="7" max="7" width="14.44140625" style="29" customWidth="1"/>
    <col min="8" max="16384" width="9.109375" hidden="1"/>
  </cols>
  <sheetData>
    <row r="1" spans="1:7" ht="82.8" customHeight="1">
      <c r="A1" s="319" t="s">
        <v>632</v>
      </c>
      <c r="B1" s="319"/>
      <c r="C1" s="319"/>
      <c r="D1" s="319"/>
      <c r="E1" s="319"/>
      <c r="F1" s="319"/>
      <c r="G1" s="319"/>
    </row>
    <row r="2" spans="1:7" ht="21">
      <c r="A2" s="207" t="s">
        <v>622</v>
      </c>
      <c r="B2" s="208" t="s">
        <v>43</v>
      </c>
      <c r="C2" s="216" t="s">
        <v>631</v>
      </c>
      <c r="D2" s="216"/>
      <c r="E2" s="216"/>
      <c r="F2" s="216"/>
      <c r="G2" s="216"/>
    </row>
    <row r="3" spans="1:7" s="29" customFormat="1" ht="18">
      <c r="A3" s="217" t="s">
        <v>44</v>
      </c>
      <c r="B3" s="218"/>
      <c r="C3" s="219">
        <f>D20</f>
        <v>25</v>
      </c>
      <c r="D3" s="219"/>
      <c r="E3" s="219"/>
      <c r="F3" s="219"/>
      <c r="G3" s="219"/>
    </row>
    <row r="4" spans="1:7" s="29" customFormat="1" ht="18">
      <c r="A4" s="220" t="s">
        <v>45</v>
      </c>
      <c r="B4" s="221"/>
      <c r="C4" s="222" t="s">
        <v>71</v>
      </c>
      <c r="D4" s="222"/>
      <c r="E4" s="222"/>
      <c r="F4" s="222"/>
      <c r="G4" s="222"/>
    </row>
    <row r="5" spans="1:7" s="29" customFormat="1">
      <c r="A5" s="214" t="s">
        <v>13</v>
      </c>
      <c r="B5" s="215"/>
      <c r="C5" s="215"/>
      <c r="D5" s="215"/>
      <c r="E5" s="215"/>
      <c r="F5" s="215"/>
      <c r="G5" s="215"/>
    </row>
    <row r="6" spans="1:7" s="29" customFormat="1">
      <c r="A6" s="210" t="s">
        <v>623</v>
      </c>
      <c r="B6" s="211"/>
      <c r="C6" s="211"/>
      <c r="D6" s="211"/>
      <c r="E6" s="211"/>
      <c r="F6" s="211"/>
      <c r="G6" s="211"/>
    </row>
    <row r="7" spans="1:7" ht="14.4">
      <c r="A7" s="210" t="s">
        <v>624</v>
      </c>
      <c r="B7" s="211"/>
      <c r="C7" s="211"/>
      <c r="D7" s="211"/>
      <c r="E7" s="211"/>
      <c r="F7" s="211"/>
      <c r="G7" s="211"/>
    </row>
    <row r="8" spans="1:7" ht="14.4">
      <c r="A8" s="210" t="s">
        <v>625</v>
      </c>
      <c r="B8" s="211"/>
      <c r="C8" s="211"/>
      <c r="D8" s="211"/>
      <c r="E8" s="211"/>
      <c r="F8" s="211"/>
      <c r="G8" s="211"/>
    </row>
    <row r="9" spans="1:7" s="29" customFormat="1">
      <c r="A9" s="210" t="s">
        <v>626</v>
      </c>
      <c r="B9" s="211"/>
      <c r="C9" s="211"/>
      <c r="D9" s="211"/>
      <c r="E9" s="211"/>
      <c r="F9" s="211"/>
      <c r="G9" s="211"/>
    </row>
    <row r="10" spans="1:7" s="29" customFormat="1">
      <c r="A10" s="210" t="s">
        <v>627</v>
      </c>
      <c r="B10" s="211"/>
      <c r="C10" s="211"/>
      <c r="D10" s="211"/>
      <c r="E10" s="211"/>
      <c r="F10" s="211"/>
      <c r="G10" s="211"/>
    </row>
    <row r="11" spans="1:7" s="29" customFormat="1">
      <c r="A11" s="210" t="s">
        <v>628</v>
      </c>
      <c r="B11" s="211"/>
      <c r="C11" s="211"/>
      <c r="D11" s="211"/>
      <c r="E11" s="211"/>
      <c r="F11" s="211"/>
      <c r="G11" s="211"/>
    </row>
    <row r="12" spans="1:7" s="29" customFormat="1">
      <c r="A12" s="210" t="s">
        <v>629</v>
      </c>
      <c r="B12" s="211"/>
      <c r="C12" s="211"/>
      <c r="D12" s="211"/>
      <c r="E12" s="211"/>
      <c r="F12" s="211"/>
      <c r="G12" s="211"/>
    </row>
    <row r="13" spans="1:7" s="29" customFormat="1">
      <c r="A13" s="212" t="s">
        <v>630</v>
      </c>
      <c r="B13" s="213"/>
      <c r="C13" s="213"/>
      <c r="D13" s="213"/>
      <c r="E13" s="213"/>
      <c r="F13" s="213"/>
      <c r="G13" s="213"/>
    </row>
    <row r="14" spans="1:7" ht="17.399999999999999">
      <c r="A14" s="227" t="s">
        <v>12</v>
      </c>
      <c r="B14" s="228"/>
      <c r="C14" s="228"/>
      <c r="D14" s="228"/>
      <c r="E14" s="226"/>
      <c r="F14" s="226"/>
      <c r="G14" s="228"/>
    </row>
    <row r="15" spans="1:7" s="29" customFormat="1" ht="46.8">
      <c r="A15" s="27" t="s">
        <v>0</v>
      </c>
      <c r="B15" s="27" t="s">
        <v>1</v>
      </c>
      <c r="C15" s="25" t="s">
        <v>10</v>
      </c>
      <c r="D15" s="25" t="s">
        <v>2</v>
      </c>
      <c r="E15" s="34"/>
      <c r="F15" s="35"/>
      <c r="G15" s="30" t="s">
        <v>46</v>
      </c>
    </row>
    <row r="16" spans="1:7" s="29" customFormat="1" ht="31.2">
      <c r="A16" s="51">
        <v>1</v>
      </c>
      <c r="B16" s="13" t="s">
        <v>38</v>
      </c>
      <c r="C16" s="22" t="s">
        <v>16</v>
      </c>
      <c r="D16" s="12" t="s">
        <v>5</v>
      </c>
      <c r="E16" s="36"/>
      <c r="F16" s="37"/>
      <c r="G16" s="21">
        <v>1</v>
      </c>
    </row>
    <row r="17" spans="1:7" s="29" customFormat="1" ht="31.2">
      <c r="A17" s="51">
        <v>2</v>
      </c>
      <c r="B17" s="49" t="s">
        <v>27</v>
      </c>
      <c r="C17" s="50" t="s">
        <v>16</v>
      </c>
      <c r="D17" s="26" t="s">
        <v>5</v>
      </c>
      <c r="E17" s="36"/>
      <c r="F17" s="37"/>
      <c r="G17" s="31">
        <v>1</v>
      </c>
    </row>
    <row r="18" spans="1:7" s="29" customFormat="1" ht="31.2">
      <c r="A18" s="51">
        <v>3</v>
      </c>
      <c r="B18" s="58" t="s">
        <v>36</v>
      </c>
      <c r="C18" s="53" t="s">
        <v>16</v>
      </c>
      <c r="D18" s="12" t="s">
        <v>7</v>
      </c>
      <c r="E18" s="36"/>
      <c r="F18" s="37"/>
      <c r="G18" s="31">
        <v>1</v>
      </c>
    </row>
    <row r="19" spans="1:7" ht="17.399999999999999">
      <c r="A19" s="232" t="s">
        <v>61</v>
      </c>
      <c r="B19" s="233"/>
      <c r="C19" s="233"/>
      <c r="D19" s="234">
        <v>1</v>
      </c>
      <c r="E19" s="234"/>
      <c r="F19" s="234"/>
      <c r="G19" s="234"/>
    </row>
    <row r="20" spans="1:7" s="29" customFormat="1">
      <c r="A20" s="229" t="s">
        <v>17</v>
      </c>
      <c r="B20" s="230"/>
      <c r="C20" s="230"/>
      <c r="D20" s="231">
        <v>25</v>
      </c>
      <c r="E20" s="231"/>
      <c r="F20" s="231"/>
      <c r="G20" s="231"/>
    </row>
    <row r="21" spans="1:7" s="29" customFormat="1" ht="46.8">
      <c r="A21" s="27" t="s">
        <v>0</v>
      </c>
      <c r="B21" s="27" t="s">
        <v>1</v>
      </c>
      <c r="C21" s="27" t="s">
        <v>10</v>
      </c>
      <c r="D21" s="27" t="s">
        <v>2</v>
      </c>
      <c r="E21" s="27" t="s">
        <v>47</v>
      </c>
      <c r="F21" s="27" t="s">
        <v>48</v>
      </c>
      <c r="G21" s="27" t="s">
        <v>46</v>
      </c>
    </row>
    <row r="22" spans="1:7" s="29" customFormat="1" ht="31.2">
      <c r="A22" s="51">
        <v>1</v>
      </c>
      <c r="B22" s="10" t="s">
        <v>39</v>
      </c>
      <c r="C22" s="15" t="s">
        <v>16</v>
      </c>
      <c r="D22" s="16" t="s">
        <v>7</v>
      </c>
      <c r="E22" s="32">
        <v>1</v>
      </c>
      <c r="F22" s="32" t="s">
        <v>49</v>
      </c>
      <c r="G22" s="209">
        <f t="shared" ref="G22:G23" si="0">$D$20*E22/IF(F22="на 1 р.м.",1,IF(F22="на 2 р.м.",2,#VALUE!))</f>
        <v>25</v>
      </c>
    </row>
    <row r="23" spans="1:7" s="29" customFormat="1" ht="31.2">
      <c r="A23" s="51">
        <v>2</v>
      </c>
      <c r="B23" s="10" t="s">
        <v>23</v>
      </c>
      <c r="C23" s="15" t="s">
        <v>16</v>
      </c>
      <c r="D23" s="16" t="s">
        <v>7</v>
      </c>
      <c r="E23" s="32">
        <v>1</v>
      </c>
      <c r="F23" s="32" t="s">
        <v>49</v>
      </c>
      <c r="G23" s="209">
        <f t="shared" si="0"/>
        <v>25</v>
      </c>
    </row>
    <row r="24" spans="1:7" s="29" customFormat="1" ht="17.399999999999999">
      <c r="A24" s="223" t="s">
        <v>15</v>
      </c>
      <c r="B24" s="224"/>
      <c r="C24" s="224"/>
      <c r="D24" s="224"/>
      <c r="E24" s="225"/>
      <c r="F24" s="225"/>
      <c r="G24" s="224"/>
    </row>
    <row r="25" spans="1:7" ht="46.8">
      <c r="A25" s="27" t="s">
        <v>0</v>
      </c>
      <c r="B25" s="27" t="s">
        <v>1</v>
      </c>
      <c r="C25" s="25" t="s">
        <v>10</v>
      </c>
      <c r="D25" s="25" t="s">
        <v>2</v>
      </c>
      <c r="E25" s="34"/>
      <c r="F25" s="35"/>
      <c r="G25" s="30" t="s">
        <v>46</v>
      </c>
    </row>
    <row r="26" spans="1:7" ht="31.2">
      <c r="A26" s="54">
        <v>1</v>
      </c>
      <c r="B26" s="13" t="s">
        <v>40</v>
      </c>
      <c r="C26" s="11" t="s">
        <v>16</v>
      </c>
      <c r="D26" s="20" t="s">
        <v>5</v>
      </c>
      <c r="E26" s="38"/>
      <c r="F26" s="39"/>
      <c r="G26" s="21">
        <v>1</v>
      </c>
    </row>
    <row r="27" spans="1:7" ht="31.2">
      <c r="A27" s="54">
        <v>2</v>
      </c>
      <c r="B27" s="10" t="s">
        <v>39</v>
      </c>
      <c r="C27" s="11" t="s">
        <v>16</v>
      </c>
      <c r="D27" s="20" t="s">
        <v>7</v>
      </c>
      <c r="E27" s="38"/>
      <c r="F27" s="39"/>
      <c r="G27" s="21">
        <v>1</v>
      </c>
    </row>
    <row r="28" spans="1:7" ht="31.2">
      <c r="A28" s="54">
        <v>3</v>
      </c>
      <c r="B28" s="10" t="s">
        <v>23</v>
      </c>
      <c r="C28" s="11" t="s">
        <v>16</v>
      </c>
      <c r="D28" s="20" t="s">
        <v>7</v>
      </c>
      <c r="E28" s="40"/>
      <c r="F28" s="41"/>
      <c r="G28" s="21">
        <v>1</v>
      </c>
    </row>
    <row r="29" spans="1:7" ht="17.399999999999999">
      <c r="A29" s="223" t="s">
        <v>14</v>
      </c>
      <c r="B29" s="224"/>
      <c r="C29" s="224"/>
      <c r="D29" s="224"/>
      <c r="E29" s="226"/>
      <c r="F29" s="226"/>
      <c r="G29" s="224"/>
    </row>
    <row r="30" spans="1:7" ht="46.8">
      <c r="A30" s="27" t="s">
        <v>0</v>
      </c>
      <c r="B30" s="27" t="s">
        <v>1</v>
      </c>
      <c r="C30" s="25" t="s">
        <v>10</v>
      </c>
      <c r="D30" s="25" t="s">
        <v>2</v>
      </c>
      <c r="E30" s="34"/>
      <c r="F30" s="35"/>
      <c r="G30" s="30" t="s">
        <v>46</v>
      </c>
    </row>
    <row r="31" spans="1:7" ht="31.2">
      <c r="A31" s="54">
        <v>1</v>
      </c>
      <c r="B31" s="13" t="s">
        <v>19</v>
      </c>
      <c r="C31" s="22" t="s">
        <v>16</v>
      </c>
      <c r="D31" s="28" t="s">
        <v>9</v>
      </c>
      <c r="E31" s="36"/>
      <c r="F31" s="37"/>
      <c r="G31" s="33">
        <v>1</v>
      </c>
    </row>
    <row r="32" spans="1:7" ht="31.2">
      <c r="A32" s="54">
        <v>2</v>
      </c>
      <c r="B32" s="10" t="s">
        <v>22</v>
      </c>
      <c r="C32" s="22" t="s">
        <v>16</v>
      </c>
      <c r="D32" s="28" t="s">
        <v>9</v>
      </c>
      <c r="E32" s="36"/>
      <c r="F32" s="37"/>
      <c r="G32" s="33">
        <v>1</v>
      </c>
    </row>
    <row r="33" spans="1:7" ht="31.2">
      <c r="A33" s="54">
        <v>3</v>
      </c>
      <c r="B33" s="23" t="s">
        <v>34</v>
      </c>
      <c r="C33" s="22" t="s">
        <v>16</v>
      </c>
      <c r="D33" s="20" t="s">
        <v>30</v>
      </c>
      <c r="E33" s="36"/>
      <c r="F33" s="37"/>
      <c r="G33" s="21">
        <f>C3</f>
        <v>25</v>
      </c>
    </row>
    <row r="34" spans="1:7" ht="31.2">
      <c r="A34" s="54">
        <v>4</v>
      </c>
      <c r="B34" s="13" t="s">
        <v>20</v>
      </c>
      <c r="C34" s="22" t="s">
        <v>16</v>
      </c>
      <c r="D34" s="28" t="s">
        <v>9</v>
      </c>
      <c r="E34" s="42"/>
      <c r="F34" s="43"/>
      <c r="G34" s="33">
        <v>1</v>
      </c>
    </row>
    <row r="35" spans="1:7" ht="31.2">
      <c r="A35" s="54">
        <v>5</v>
      </c>
      <c r="B35" s="24" t="s">
        <v>37</v>
      </c>
      <c r="C35" s="22" t="s">
        <v>16</v>
      </c>
      <c r="D35" s="20" t="s">
        <v>30</v>
      </c>
      <c r="E35" s="42"/>
      <c r="F35" s="43"/>
      <c r="G35" s="21">
        <f>C3</f>
        <v>25</v>
      </c>
    </row>
    <row r="36" spans="1:7" ht="31.2">
      <c r="A36" s="54">
        <v>6</v>
      </c>
      <c r="B36" s="10" t="s">
        <v>21</v>
      </c>
      <c r="C36" s="22" t="s">
        <v>16</v>
      </c>
      <c r="D36" s="28" t="s">
        <v>9</v>
      </c>
      <c r="E36" s="44"/>
      <c r="F36" s="45"/>
      <c r="G36" s="33">
        <v>1</v>
      </c>
    </row>
  </sheetData>
  <sortState xmlns:xlrd2="http://schemas.microsoft.com/office/spreadsheetml/2017/richdata2" ref="B37:G42">
    <sortCondition ref="B37:B42"/>
  </sortState>
  <mergeCells count="22">
    <mergeCell ref="A1:G1"/>
    <mergeCell ref="A24:G24"/>
    <mergeCell ref="A29:G29"/>
    <mergeCell ref="A14:G14"/>
    <mergeCell ref="A20:C20"/>
    <mergeCell ref="D20:G20"/>
    <mergeCell ref="A19:C19"/>
    <mergeCell ref="D19:G19"/>
    <mergeCell ref="C2:G2"/>
    <mergeCell ref="A3:B3"/>
    <mergeCell ref="C3:G3"/>
    <mergeCell ref="A4:B4"/>
    <mergeCell ref="C4:G4"/>
    <mergeCell ref="A10:G10"/>
    <mergeCell ref="A11:G11"/>
    <mergeCell ref="A12:G12"/>
    <mergeCell ref="A13:G13"/>
    <mergeCell ref="A5:G5"/>
    <mergeCell ref="A6:G6"/>
    <mergeCell ref="A7:G7"/>
    <mergeCell ref="A8:G8"/>
    <mergeCell ref="A9:G9"/>
  </mergeCells>
  <dataValidations count="3">
    <dataValidation allowBlank="1" showErrorMessage="1" sqref="D19 B2:C17 B20:C1048576" xr:uid="{00000000-0002-0000-0000-000001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8" xr:uid="{00000000-0002-0000-0000-000002000000}"/>
    <dataValidation type="list" allowBlank="1" showInputMessage="1" showErrorMessage="1" sqref="F22:F23" xr:uid="{00000000-0002-0000-0000-000000000000}">
      <formula1>"на 1 р.м.,на 2 р.м."</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Виды!$A$1:$A$7</xm:f>
          </x14:formula1>
          <xm:sqref>D31:D1048576 D26:D29 D16:D18 D14 D22:D24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81"/>
  <sheetViews>
    <sheetView zoomScaleNormal="100" workbookViewId="0">
      <pane ySplit="1" topLeftCell="A2" activePane="bottomLeft" state="frozen"/>
      <selection activeCell="B31" sqref="B31"/>
      <selection pane="bottomLeft"/>
    </sheetView>
  </sheetViews>
  <sheetFormatPr defaultColWidth="0" defaultRowHeight="14.4"/>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c r="A1" s="2" t="s">
        <v>0</v>
      </c>
      <c r="B1" s="3" t="s">
        <v>1</v>
      </c>
      <c r="C1" s="2" t="s">
        <v>10</v>
      </c>
      <c r="D1" s="2" t="s">
        <v>2</v>
      </c>
      <c r="E1" s="19" t="s">
        <v>46</v>
      </c>
    </row>
    <row r="2" spans="1:5" ht="21">
      <c r="A2" s="237" t="s">
        <v>7</v>
      </c>
      <c r="B2" s="237"/>
      <c r="C2" s="237"/>
      <c r="D2" s="237"/>
      <c r="E2" s="237"/>
    </row>
    <row r="3" spans="1:5" s="29" customFormat="1" ht="31.2">
      <c r="A3" s="52">
        <v>1</v>
      </c>
      <c r="B3" s="13" t="s">
        <v>29</v>
      </c>
      <c r="C3" s="22" t="s">
        <v>16</v>
      </c>
      <c r="D3" s="12" t="s">
        <v>7</v>
      </c>
      <c r="E3" s="56">
        <v>1</v>
      </c>
    </row>
    <row r="4" spans="1:5" s="29" customFormat="1" ht="31.2">
      <c r="A4" s="52">
        <v>2</v>
      </c>
      <c r="B4" s="10" t="s">
        <v>617</v>
      </c>
      <c r="C4" s="22" t="s">
        <v>16</v>
      </c>
      <c r="D4" s="12" t="s">
        <v>7</v>
      </c>
      <c r="E4" s="57">
        <v>1</v>
      </c>
    </row>
    <row r="5" spans="1:5" s="29" customFormat="1" ht="31.2">
      <c r="A5" s="52">
        <v>3</v>
      </c>
      <c r="B5" s="10" t="s">
        <v>618</v>
      </c>
      <c r="C5" s="22" t="s">
        <v>16</v>
      </c>
      <c r="D5" s="12" t="s">
        <v>7</v>
      </c>
      <c r="E5" s="57">
        <v>1</v>
      </c>
    </row>
    <row r="6" spans="1:5" s="29" customFormat="1" ht="30.6" customHeight="1">
      <c r="A6" s="52">
        <v>4</v>
      </c>
      <c r="B6" s="55" t="s">
        <v>57</v>
      </c>
      <c r="C6" s="22" t="s">
        <v>16</v>
      </c>
      <c r="D6" s="12" t="s">
        <v>7</v>
      </c>
      <c r="E6" s="57">
        <v>1</v>
      </c>
    </row>
    <row r="7" spans="1:5" s="29" customFormat="1" ht="31.2">
      <c r="A7" s="52">
        <v>5</v>
      </c>
      <c r="B7" s="59" t="s">
        <v>33</v>
      </c>
      <c r="C7" s="53" t="s">
        <v>16</v>
      </c>
      <c r="D7" s="12" t="s">
        <v>7</v>
      </c>
      <c r="E7" s="60">
        <v>1</v>
      </c>
    </row>
    <row r="8" spans="1:5" s="29" customFormat="1" ht="31.2">
      <c r="A8" s="52">
        <v>6</v>
      </c>
      <c r="B8" s="13" t="s">
        <v>52</v>
      </c>
      <c r="C8" s="53" t="s">
        <v>16</v>
      </c>
      <c r="D8" s="12" t="s">
        <v>7</v>
      </c>
      <c r="E8" s="60">
        <v>1</v>
      </c>
    </row>
    <row r="9" spans="1:5" s="29" customFormat="1" ht="31.2">
      <c r="A9" s="52">
        <v>7</v>
      </c>
      <c r="B9" s="13" t="s">
        <v>51</v>
      </c>
      <c r="C9" s="53" t="s">
        <v>16</v>
      </c>
      <c r="D9" s="12" t="s">
        <v>7</v>
      </c>
      <c r="E9" s="60">
        <v>1</v>
      </c>
    </row>
    <row r="10" spans="1:5" ht="21">
      <c r="A10" s="237" t="s">
        <v>5</v>
      </c>
      <c r="B10" s="237"/>
      <c r="C10" s="237"/>
      <c r="D10" s="237"/>
      <c r="E10" s="237"/>
    </row>
    <row r="11" spans="1:5" s="29" customFormat="1" ht="31.2">
      <c r="A11" s="52">
        <v>1</v>
      </c>
      <c r="B11" s="61" t="s">
        <v>25</v>
      </c>
      <c r="C11" s="53" t="s">
        <v>16</v>
      </c>
      <c r="D11" s="12" t="s">
        <v>5</v>
      </c>
      <c r="E11" s="62">
        <v>1</v>
      </c>
    </row>
    <row r="12" spans="1:5" s="29" customFormat="1" ht="31.2">
      <c r="A12" s="52">
        <v>2</v>
      </c>
      <c r="B12" s="14" t="s">
        <v>24</v>
      </c>
      <c r="C12" s="53" t="s">
        <v>16</v>
      </c>
      <c r="D12" s="12" t="s">
        <v>5</v>
      </c>
      <c r="E12" s="62">
        <v>1</v>
      </c>
    </row>
    <row r="13" spans="1:5" s="29" customFormat="1" ht="31.2">
      <c r="A13" s="52">
        <v>3</v>
      </c>
      <c r="B13" s="66" t="s">
        <v>66</v>
      </c>
      <c r="C13" s="53" t="s">
        <v>16</v>
      </c>
      <c r="D13" s="12" t="s">
        <v>5</v>
      </c>
      <c r="E13" s="62">
        <v>1</v>
      </c>
    </row>
    <row r="14" spans="1:5" s="29" customFormat="1" ht="31.2">
      <c r="A14" s="52">
        <v>4</v>
      </c>
      <c r="B14" s="61" t="s">
        <v>572</v>
      </c>
      <c r="C14" s="53" t="s">
        <v>16</v>
      </c>
      <c r="D14" s="12" t="s">
        <v>5</v>
      </c>
      <c r="E14" s="32">
        <v>1</v>
      </c>
    </row>
    <row r="15" spans="1:5" s="29" customFormat="1" ht="31.2">
      <c r="A15" s="52">
        <v>5</v>
      </c>
      <c r="B15" s="10" t="s">
        <v>95</v>
      </c>
      <c r="C15" s="53" t="s">
        <v>16</v>
      </c>
      <c r="D15" s="12" t="s">
        <v>5</v>
      </c>
      <c r="E15" s="32">
        <v>1</v>
      </c>
    </row>
    <row r="16" spans="1:5" s="29" customFormat="1" ht="31.2">
      <c r="A16" s="52">
        <v>6</v>
      </c>
      <c r="B16" s="205" t="s">
        <v>571</v>
      </c>
      <c r="C16" s="53" t="s">
        <v>16</v>
      </c>
      <c r="D16" s="12" t="s">
        <v>5</v>
      </c>
      <c r="E16" s="32">
        <v>1</v>
      </c>
    </row>
    <row r="17" spans="1:5" s="29" customFormat="1" ht="31.2">
      <c r="A17" s="52">
        <v>7</v>
      </c>
      <c r="B17" s="10" t="s">
        <v>377</v>
      </c>
      <c r="C17" s="22" t="s">
        <v>16</v>
      </c>
      <c r="D17" s="12" t="s">
        <v>5</v>
      </c>
      <c r="E17" s="32">
        <v>1</v>
      </c>
    </row>
    <row r="18" spans="1:5" s="29" customFormat="1" ht="31.2">
      <c r="A18" s="52">
        <v>8</v>
      </c>
      <c r="B18" s="13" t="s">
        <v>40</v>
      </c>
      <c r="C18" s="11" t="s">
        <v>16</v>
      </c>
      <c r="D18" s="12" t="s">
        <v>5</v>
      </c>
      <c r="E18" s="32">
        <v>1</v>
      </c>
    </row>
    <row r="19" spans="1:5" s="29" customFormat="1" ht="31.2">
      <c r="A19" s="52">
        <v>9</v>
      </c>
      <c r="B19" s="10" t="s">
        <v>27</v>
      </c>
      <c r="C19" s="53" t="s">
        <v>16</v>
      </c>
      <c r="D19" s="12" t="s">
        <v>5</v>
      </c>
      <c r="E19" s="32">
        <v>1</v>
      </c>
    </row>
    <row r="20" spans="1:5" s="29" customFormat="1" ht="31.2">
      <c r="A20" s="52">
        <v>10</v>
      </c>
      <c r="B20" s="14" t="s">
        <v>28</v>
      </c>
      <c r="C20" s="53" t="s">
        <v>16</v>
      </c>
      <c r="D20" s="12" t="s">
        <v>5</v>
      </c>
      <c r="E20" s="32">
        <v>1</v>
      </c>
    </row>
    <row r="21" spans="1:5" s="29" customFormat="1" ht="31.2">
      <c r="A21" s="52">
        <v>11</v>
      </c>
      <c r="B21" s="10" t="s">
        <v>26</v>
      </c>
      <c r="C21" s="22" t="s">
        <v>16</v>
      </c>
      <c r="D21" s="12" t="s">
        <v>5</v>
      </c>
      <c r="E21" s="32">
        <v>1</v>
      </c>
    </row>
    <row r="22" spans="1:5" ht="31.2">
      <c r="A22" s="52">
        <v>12</v>
      </c>
      <c r="B22" s="10" t="s">
        <v>535</v>
      </c>
      <c r="C22" s="22" t="s">
        <v>16</v>
      </c>
      <c r="D22" s="12" t="s">
        <v>5</v>
      </c>
      <c r="E22" s="32">
        <v>1</v>
      </c>
    </row>
    <row r="23" spans="1:5" ht="31.2">
      <c r="A23" s="52">
        <v>13</v>
      </c>
      <c r="B23" s="23" t="s">
        <v>42</v>
      </c>
      <c r="C23" s="22" t="s">
        <v>16</v>
      </c>
      <c r="D23" s="12" t="s">
        <v>5</v>
      </c>
      <c r="E23" s="32">
        <v>1</v>
      </c>
    </row>
    <row r="24" spans="1:5" ht="62.4">
      <c r="A24" s="52">
        <v>14</v>
      </c>
      <c r="B24" s="13" t="s">
        <v>50</v>
      </c>
      <c r="C24" s="22" t="s">
        <v>58</v>
      </c>
      <c r="D24" s="12" t="s">
        <v>5</v>
      </c>
      <c r="E24" s="56">
        <v>1</v>
      </c>
    </row>
    <row r="25" spans="1:5" ht="31.2">
      <c r="A25" s="52">
        <v>15</v>
      </c>
      <c r="B25" s="23" t="s">
        <v>41</v>
      </c>
      <c r="C25" s="22" t="s">
        <v>16</v>
      </c>
      <c r="D25" s="12" t="s">
        <v>11</v>
      </c>
      <c r="E25" s="32">
        <v>1</v>
      </c>
    </row>
    <row r="26" spans="1:5" ht="21">
      <c r="A26" s="238" t="s">
        <v>18</v>
      </c>
      <c r="B26" s="239"/>
      <c r="C26" s="239"/>
      <c r="D26" s="239"/>
      <c r="E26" s="239"/>
    </row>
    <row r="27" spans="1:5" s="29" customFormat="1" ht="31.2">
      <c r="A27" s="65">
        <v>1</v>
      </c>
      <c r="B27" s="10" t="s">
        <v>573</v>
      </c>
      <c r="C27" s="22" t="s">
        <v>16</v>
      </c>
      <c r="D27" s="12" t="s">
        <v>18</v>
      </c>
      <c r="E27" s="62">
        <v>1</v>
      </c>
    </row>
    <row r="28" spans="1:5" s="29" customFormat="1" ht="31.2">
      <c r="A28" s="65">
        <v>2</v>
      </c>
      <c r="B28" s="10" t="s">
        <v>620</v>
      </c>
      <c r="C28" s="22" t="s">
        <v>16</v>
      </c>
      <c r="D28" s="12" t="s">
        <v>18</v>
      </c>
      <c r="E28" s="62">
        <v>1</v>
      </c>
    </row>
    <row r="29" spans="1:5" s="29" customFormat="1" ht="31.2">
      <c r="A29" s="65">
        <v>3</v>
      </c>
      <c r="B29" s="10" t="s">
        <v>621</v>
      </c>
      <c r="C29" s="22" t="s">
        <v>16</v>
      </c>
      <c r="D29" s="12" t="s">
        <v>18</v>
      </c>
      <c r="E29" s="62">
        <v>1</v>
      </c>
    </row>
    <row r="30" spans="1:5" s="29" customFormat="1" ht="21">
      <c r="A30" s="235" t="s">
        <v>63</v>
      </c>
      <c r="B30" s="236"/>
      <c r="C30" s="236"/>
      <c r="D30" s="236"/>
      <c r="E30" s="236"/>
    </row>
    <row r="31" spans="1:5" s="29" customFormat="1" ht="31.2">
      <c r="A31" s="65">
        <v>1</v>
      </c>
      <c r="B31" s="10" t="s">
        <v>568</v>
      </c>
      <c r="C31" s="22" t="s">
        <v>615</v>
      </c>
      <c r="D31" s="12" t="s">
        <v>11</v>
      </c>
      <c r="E31" s="62">
        <v>1</v>
      </c>
    </row>
    <row r="32" spans="1:5" ht="31.2">
      <c r="A32" s="65">
        <v>2</v>
      </c>
      <c r="B32" s="10" t="s">
        <v>508</v>
      </c>
      <c r="C32" s="22" t="s">
        <v>615</v>
      </c>
      <c r="D32" s="12" t="s">
        <v>11</v>
      </c>
      <c r="E32" s="62">
        <v>1</v>
      </c>
    </row>
    <row r="33" spans="1:5" ht="31.2">
      <c r="A33" s="65">
        <v>3</v>
      </c>
      <c r="B33" s="10" t="s">
        <v>229</v>
      </c>
      <c r="C33" s="22" t="s">
        <v>615</v>
      </c>
      <c r="D33" s="12" t="s">
        <v>11</v>
      </c>
      <c r="E33" s="62">
        <v>1</v>
      </c>
    </row>
    <row r="34" spans="1:5" ht="31.2">
      <c r="A34" s="65">
        <v>4</v>
      </c>
      <c r="B34" s="10" t="s">
        <v>594</v>
      </c>
      <c r="C34" s="22" t="s">
        <v>615</v>
      </c>
      <c r="D34" s="12" t="s">
        <v>11</v>
      </c>
      <c r="E34" s="62">
        <v>1</v>
      </c>
    </row>
    <row r="35" spans="1:5" ht="31.2">
      <c r="A35" s="65">
        <v>5</v>
      </c>
      <c r="B35" s="10" t="s">
        <v>565</v>
      </c>
      <c r="C35" s="22" t="s">
        <v>615</v>
      </c>
      <c r="D35" s="12" t="s">
        <v>11</v>
      </c>
      <c r="E35" s="62">
        <v>1</v>
      </c>
    </row>
    <row r="36" spans="1:5" ht="31.2">
      <c r="A36" s="65">
        <v>6</v>
      </c>
      <c r="B36" s="10" t="s">
        <v>556</v>
      </c>
      <c r="C36" s="22" t="s">
        <v>615</v>
      </c>
      <c r="D36" s="12" t="s">
        <v>11</v>
      </c>
      <c r="E36" s="62">
        <v>1</v>
      </c>
    </row>
    <row r="37" spans="1:5" ht="31.2">
      <c r="A37" s="65">
        <v>7</v>
      </c>
      <c r="B37" s="10" t="s">
        <v>383</v>
      </c>
      <c r="C37" s="22" t="s">
        <v>615</v>
      </c>
      <c r="D37" s="12" t="s">
        <v>11</v>
      </c>
      <c r="E37" s="62">
        <v>1</v>
      </c>
    </row>
    <row r="38" spans="1:5" ht="31.2">
      <c r="A38" s="65">
        <v>8</v>
      </c>
      <c r="B38" s="10" t="s">
        <v>411</v>
      </c>
      <c r="C38" s="22" t="s">
        <v>615</v>
      </c>
      <c r="D38" s="12" t="s">
        <v>11</v>
      </c>
      <c r="E38" s="62">
        <v>1</v>
      </c>
    </row>
    <row r="39" spans="1:5" ht="31.2">
      <c r="A39" s="65">
        <v>9</v>
      </c>
      <c r="B39" s="10" t="s">
        <v>457</v>
      </c>
      <c r="C39" s="22" t="s">
        <v>615</v>
      </c>
      <c r="D39" s="12" t="s">
        <v>11</v>
      </c>
      <c r="E39" s="62">
        <v>1</v>
      </c>
    </row>
    <row r="40" spans="1:5" ht="31.2">
      <c r="A40" s="65">
        <v>10</v>
      </c>
      <c r="B40" s="10" t="s">
        <v>459</v>
      </c>
      <c r="C40" s="22" t="s">
        <v>615</v>
      </c>
      <c r="D40" s="12" t="s">
        <v>11</v>
      </c>
      <c r="E40" s="62">
        <v>1</v>
      </c>
    </row>
    <row r="41" spans="1:5" ht="31.2">
      <c r="A41" s="65">
        <v>11</v>
      </c>
      <c r="B41" s="10" t="s">
        <v>471</v>
      </c>
      <c r="C41" s="22" t="s">
        <v>615</v>
      </c>
      <c r="D41" s="12" t="s">
        <v>11</v>
      </c>
      <c r="E41" s="62">
        <v>1</v>
      </c>
    </row>
    <row r="42" spans="1:5" ht="31.2">
      <c r="A42" s="65">
        <v>12</v>
      </c>
      <c r="B42" s="10" t="s">
        <v>553</v>
      </c>
      <c r="C42" s="22" t="s">
        <v>615</v>
      </c>
      <c r="D42" s="12" t="s">
        <v>11</v>
      </c>
      <c r="E42" s="62">
        <v>1</v>
      </c>
    </row>
    <row r="43" spans="1:5" ht="31.2">
      <c r="A43" s="65">
        <v>13</v>
      </c>
      <c r="B43" s="10" t="s">
        <v>600</v>
      </c>
      <c r="C43" s="22" t="s">
        <v>615</v>
      </c>
      <c r="D43" s="12" t="s">
        <v>11</v>
      </c>
      <c r="E43" s="62">
        <v>1</v>
      </c>
    </row>
    <row r="44" spans="1:5" ht="31.2">
      <c r="A44" s="65">
        <v>14</v>
      </c>
      <c r="B44" s="10" t="s">
        <v>431</v>
      </c>
      <c r="C44" s="22" t="s">
        <v>615</v>
      </c>
      <c r="D44" s="12" t="s">
        <v>11</v>
      </c>
      <c r="E44" s="62">
        <v>1</v>
      </c>
    </row>
    <row r="45" spans="1:5" ht="31.2">
      <c r="A45" s="65">
        <v>15</v>
      </c>
      <c r="B45" s="10" t="s">
        <v>465</v>
      </c>
      <c r="C45" s="22" t="s">
        <v>615</v>
      </c>
      <c r="D45" s="12" t="s">
        <v>11</v>
      </c>
      <c r="E45" s="62">
        <v>1</v>
      </c>
    </row>
    <row r="46" spans="1:5" ht="31.2">
      <c r="A46" s="65">
        <v>16</v>
      </c>
      <c r="B46" s="10" t="s">
        <v>381</v>
      </c>
      <c r="C46" s="22" t="s">
        <v>615</v>
      </c>
      <c r="D46" s="12" t="s">
        <v>11</v>
      </c>
      <c r="E46" s="62">
        <v>1</v>
      </c>
    </row>
    <row r="47" spans="1:5" ht="31.2">
      <c r="A47" s="65">
        <v>17</v>
      </c>
      <c r="B47" s="10" t="s">
        <v>559</v>
      </c>
      <c r="C47" s="22" t="s">
        <v>615</v>
      </c>
      <c r="D47" s="12" t="s">
        <v>11</v>
      </c>
      <c r="E47" s="62">
        <v>1</v>
      </c>
    </row>
    <row r="48" spans="1:5" ht="31.2">
      <c r="A48" s="65">
        <v>18</v>
      </c>
      <c r="B48" s="10" t="s">
        <v>451</v>
      </c>
      <c r="C48" s="22" t="s">
        <v>615</v>
      </c>
      <c r="D48" s="12" t="s">
        <v>11</v>
      </c>
      <c r="E48" s="62">
        <v>1</v>
      </c>
    </row>
    <row r="49" spans="1:5" ht="31.2">
      <c r="A49" s="65">
        <v>19</v>
      </c>
      <c r="B49" s="10" t="s">
        <v>437</v>
      </c>
      <c r="C49" s="22" t="s">
        <v>615</v>
      </c>
      <c r="D49" s="12" t="s">
        <v>11</v>
      </c>
      <c r="E49" s="62">
        <v>1</v>
      </c>
    </row>
    <row r="50" spans="1:5" ht="31.2">
      <c r="A50" s="65">
        <v>20</v>
      </c>
      <c r="B50" s="10" t="s">
        <v>555</v>
      </c>
      <c r="C50" s="22" t="s">
        <v>615</v>
      </c>
      <c r="D50" s="12" t="s">
        <v>11</v>
      </c>
      <c r="E50" s="62">
        <v>1</v>
      </c>
    </row>
    <row r="51" spans="1:5" ht="31.2">
      <c r="A51" s="65">
        <v>21</v>
      </c>
      <c r="B51" s="10" t="s">
        <v>610</v>
      </c>
      <c r="C51" s="22" t="s">
        <v>615</v>
      </c>
      <c r="D51" s="12" t="s">
        <v>11</v>
      </c>
      <c r="E51" s="62">
        <v>1</v>
      </c>
    </row>
    <row r="52" spans="1:5" ht="31.2">
      <c r="A52" s="65">
        <v>22</v>
      </c>
      <c r="B52" s="10" t="s">
        <v>561</v>
      </c>
      <c r="C52" s="22" t="s">
        <v>615</v>
      </c>
      <c r="D52" s="12" t="s">
        <v>11</v>
      </c>
      <c r="E52" s="62">
        <v>1</v>
      </c>
    </row>
    <row r="53" spans="1:5" ht="31.2">
      <c r="A53" s="65">
        <v>23</v>
      </c>
      <c r="B53" s="10" t="s">
        <v>601</v>
      </c>
      <c r="C53" s="22" t="s">
        <v>615</v>
      </c>
      <c r="D53" s="12" t="s">
        <v>11</v>
      </c>
      <c r="E53" s="62">
        <v>1</v>
      </c>
    </row>
    <row r="54" spans="1:5" ht="31.2">
      <c r="A54" s="65">
        <v>24</v>
      </c>
      <c r="B54" s="10" t="s">
        <v>563</v>
      </c>
      <c r="C54" s="22" t="s">
        <v>615</v>
      </c>
      <c r="D54" s="12" t="s">
        <v>11</v>
      </c>
      <c r="E54" s="62">
        <v>1</v>
      </c>
    </row>
    <row r="55" spans="1:5" ht="31.2">
      <c r="A55" s="65">
        <v>25</v>
      </c>
      <c r="B55" s="10" t="s">
        <v>602</v>
      </c>
      <c r="C55" s="22" t="s">
        <v>615</v>
      </c>
      <c r="D55" s="12" t="s">
        <v>11</v>
      </c>
      <c r="E55" s="62">
        <v>1</v>
      </c>
    </row>
    <row r="56" spans="1:5" ht="31.2">
      <c r="A56" s="65">
        <v>26</v>
      </c>
      <c r="B56" s="10" t="s">
        <v>413</v>
      </c>
      <c r="C56" s="22" t="s">
        <v>615</v>
      </c>
      <c r="D56" s="12" t="s">
        <v>11</v>
      </c>
      <c r="E56" s="62">
        <v>1</v>
      </c>
    </row>
    <row r="57" spans="1:5" ht="31.2">
      <c r="A57" s="65">
        <v>27</v>
      </c>
      <c r="B57" s="10" t="s">
        <v>603</v>
      </c>
      <c r="C57" s="22" t="s">
        <v>615</v>
      </c>
      <c r="D57" s="12" t="s">
        <v>11</v>
      </c>
      <c r="E57" s="62">
        <v>1</v>
      </c>
    </row>
    <row r="58" spans="1:5" ht="31.2">
      <c r="A58" s="65">
        <v>28</v>
      </c>
      <c r="B58" s="10" t="s">
        <v>386</v>
      </c>
      <c r="C58" s="22" t="s">
        <v>615</v>
      </c>
      <c r="D58" s="12" t="s">
        <v>11</v>
      </c>
      <c r="E58" s="62">
        <v>1</v>
      </c>
    </row>
    <row r="59" spans="1:5" ht="31.2">
      <c r="A59" s="65">
        <v>29</v>
      </c>
      <c r="B59" s="10" t="s">
        <v>388</v>
      </c>
      <c r="C59" s="22" t="s">
        <v>615</v>
      </c>
      <c r="D59" s="12" t="s">
        <v>11</v>
      </c>
      <c r="E59" s="62">
        <v>1</v>
      </c>
    </row>
    <row r="60" spans="1:5" ht="31.2">
      <c r="A60" s="65">
        <v>30</v>
      </c>
      <c r="B60" s="10" t="s">
        <v>504</v>
      </c>
      <c r="C60" s="22" t="s">
        <v>615</v>
      </c>
      <c r="D60" s="12" t="s">
        <v>11</v>
      </c>
      <c r="E60" s="62">
        <v>1</v>
      </c>
    </row>
    <row r="61" spans="1:5" ht="31.2">
      <c r="A61" s="65">
        <v>31</v>
      </c>
      <c r="B61" s="10" t="s">
        <v>538</v>
      </c>
      <c r="C61" s="22" t="s">
        <v>615</v>
      </c>
      <c r="D61" s="12" t="s">
        <v>11</v>
      </c>
      <c r="E61" s="62">
        <v>1</v>
      </c>
    </row>
    <row r="62" spans="1:5" ht="31.2">
      <c r="A62" s="65">
        <v>32</v>
      </c>
      <c r="B62" s="10" t="s">
        <v>619</v>
      </c>
      <c r="C62" s="22" t="s">
        <v>615</v>
      </c>
      <c r="D62" s="12" t="s">
        <v>11</v>
      </c>
      <c r="E62" s="62">
        <v>1</v>
      </c>
    </row>
    <row r="63" spans="1:5" ht="31.2">
      <c r="A63" s="65">
        <v>33</v>
      </c>
      <c r="B63" s="10" t="s">
        <v>542</v>
      </c>
      <c r="C63" s="22" t="s">
        <v>615</v>
      </c>
      <c r="D63" s="12" t="s">
        <v>11</v>
      </c>
      <c r="E63" s="62">
        <v>1</v>
      </c>
    </row>
    <row r="64" spans="1:5" ht="31.2">
      <c r="A64" s="65">
        <v>34</v>
      </c>
      <c r="B64" s="10" t="s">
        <v>415</v>
      </c>
      <c r="C64" s="22" t="s">
        <v>615</v>
      </c>
      <c r="D64" s="12" t="s">
        <v>11</v>
      </c>
      <c r="E64" s="62">
        <v>1</v>
      </c>
    </row>
    <row r="65" spans="1:5" ht="31.2">
      <c r="A65" s="65">
        <v>35</v>
      </c>
      <c r="B65" s="181" t="s">
        <v>110</v>
      </c>
      <c r="C65" s="22" t="s">
        <v>615</v>
      </c>
      <c r="D65" s="12" t="s">
        <v>11</v>
      </c>
      <c r="E65" s="62">
        <v>1</v>
      </c>
    </row>
    <row r="66" spans="1:5" ht="31.2">
      <c r="A66" s="65">
        <v>36</v>
      </c>
      <c r="B66" s="181" t="s">
        <v>551</v>
      </c>
      <c r="C66" s="22" t="s">
        <v>615</v>
      </c>
      <c r="D66" s="12" t="s">
        <v>11</v>
      </c>
      <c r="E66" s="62">
        <v>1</v>
      </c>
    </row>
    <row r="67" spans="1:5" ht="31.2">
      <c r="A67" s="65">
        <v>37</v>
      </c>
      <c r="B67" s="181" t="s">
        <v>550</v>
      </c>
      <c r="C67" s="22" t="s">
        <v>615</v>
      </c>
      <c r="D67" s="12" t="s">
        <v>11</v>
      </c>
      <c r="E67" s="62">
        <v>1</v>
      </c>
    </row>
    <row r="68" spans="1:5" ht="31.2">
      <c r="A68" s="65">
        <v>38</v>
      </c>
      <c r="B68" s="10" t="s">
        <v>557</v>
      </c>
      <c r="C68" s="22" t="s">
        <v>615</v>
      </c>
      <c r="D68" s="12" t="s">
        <v>11</v>
      </c>
      <c r="E68" s="62">
        <v>1</v>
      </c>
    </row>
    <row r="69" spans="1:5" ht="31.2">
      <c r="A69" s="65">
        <v>39</v>
      </c>
      <c r="B69" s="10" t="s">
        <v>475</v>
      </c>
      <c r="C69" s="22" t="s">
        <v>615</v>
      </c>
      <c r="D69" s="12" t="s">
        <v>11</v>
      </c>
      <c r="E69" s="62">
        <v>1</v>
      </c>
    </row>
    <row r="70" spans="1:5" ht="31.2">
      <c r="A70" s="65">
        <v>40</v>
      </c>
      <c r="B70" s="10" t="s">
        <v>607</v>
      </c>
      <c r="C70" s="22" t="s">
        <v>615</v>
      </c>
      <c r="D70" s="12" t="s">
        <v>11</v>
      </c>
      <c r="E70" s="62">
        <v>1</v>
      </c>
    </row>
    <row r="71" spans="1:5" ht="31.2">
      <c r="A71" s="65">
        <v>41</v>
      </c>
      <c r="B71" s="10" t="s">
        <v>616</v>
      </c>
      <c r="C71" s="22" t="s">
        <v>615</v>
      </c>
      <c r="D71" s="12" t="s">
        <v>11</v>
      </c>
      <c r="E71" s="62">
        <v>1</v>
      </c>
    </row>
    <row r="72" spans="1:5" ht="31.2">
      <c r="A72" s="65">
        <v>42</v>
      </c>
      <c r="B72" s="10" t="s">
        <v>566</v>
      </c>
      <c r="C72" s="22" t="s">
        <v>615</v>
      </c>
      <c r="D72" s="12" t="s">
        <v>11</v>
      </c>
      <c r="E72" s="62">
        <v>1</v>
      </c>
    </row>
    <row r="73" spans="1:5" ht="31.2">
      <c r="A73" s="65">
        <v>43</v>
      </c>
      <c r="B73" s="10" t="s">
        <v>552</v>
      </c>
      <c r="C73" s="22" t="s">
        <v>615</v>
      </c>
      <c r="D73" s="12" t="s">
        <v>11</v>
      </c>
      <c r="E73" s="62">
        <v>1</v>
      </c>
    </row>
    <row r="74" spans="1:5" ht="31.2">
      <c r="A74" s="65">
        <v>44</v>
      </c>
      <c r="B74" s="10" t="s">
        <v>560</v>
      </c>
      <c r="C74" s="22" t="s">
        <v>615</v>
      </c>
      <c r="D74" s="12" t="s">
        <v>11</v>
      </c>
      <c r="E74" s="62">
        <v>1</v>
      </c>
    </row>
    <row r="75" spans="1:5" ht="31.2">
      <c r="A75" s="65">
        <v>45</v>
      </c>
      <c r="B75" s="10" t="s">
        <v>608</v>
      </c>
      <c r="C75" s="22" t="s">
        <v>615</v>
      </c>
      <c r="D75" s="12" t="s">
        <v>11</v>
      </c>
      <c r="E75" s="62">
        <v>1</v>
      </c>
    </row>
    <row r="76" spans="1:5" ht="31.2">
      <c r="A76" s="65">
        <v>46</v>
      </c>
      <c r="B76" s="10" t="s">
        <v>569</v>
      </c>
      <c r="C76" s="22" t="s">
        <v>615</v>
      </c>
      <c r="D76" s="12" t="s">
        <v>11</v>
      </c>
      <c r="E76" s="62">
        <v>1</v>
      </c>
    </row>
    <row r="77" spans="1:5" ht="31.2">
      <c r="A77" s="65">
        <v>47</v>
      </c>
      <c r="B77" s="10" t="s">
        <v>562</v>
      </c>
      <c r="C77" s="22" t="s">
        <v>615</v>
      </c>
      <c r="D77" s="12" t="s">
        <v>11</v>
      </c>
      <c r="E77" s="62">
        <v>1</v>
      </c>
    </row>
    <row r="78" spans="1:5" ht="21">
      <c r="A78" s="235" t="s">
        <v>64</v>
      </c>
      <c r="B78" s="236"/>
      <c r="C78" s="236"/>
      <c r="D78" s="236"/>
      <c r="E78" s="236"/>
    </row>
    <row r="79" spans="1:5" s="29" customFormat="1" ht="31.2">
      <c r="A79" s="65">
        <v>1</v>
      </c>
      <c r="B79" s="10" t="s">
        <v>303</v>
      </c>
      <c r="C79" s="22" t="s">
        <v>615</v>
      </c>
      <c r="D79" s="12" t="s">
        <v>11</v>
      </c>
      <c r="E79" s="62">
        <v>1</v>
      </c>
    </row>
    <row r="80" spans="1:5" ht="31.2">
      <c r="A80" s="65">
        <v>2</v>
      </c>
      <c r="B80" s="10" t="s">
        <v>611</v>
      </c>
      <c r="C80" s="22" t="s">
        <v>615</v>
      </c>
      <c r="D80" s="12" t="s">
        <v>11</v>
      </c>
      <c r="E80" s="62">
        <v>1</v>
      </c>
    </row>
    <row r="81" spans="1:5" ht="31.2">
      <c r="A81" s="65">
        <v>3</v>
      </c>
      <c r="B81" s="10" t="s">
        <v>299</v>
      </c>
      <c r="C81" s="22" t="s">
        <v>615</v>
      </c>
      <c r="D81" s="12" t="s">
        <v>11</v>
      </c>
      <c r="E81" s="62">
        <v>1</v>
      </c>
    </row>
    <row r="82" spans="1:5" ht="31.2">
      <c r="A82" s="65">
        <v>4</v>
      </c>
      <c r="B82" s="10" t="s">
        <v>283</v>
      </c>
      <c r="C82" s="22" t="s">
        <v>615</v>
      </c>
      <c r="D82" s="12" t="s">
        <v>11</v>
      </c>
      <c r="E82" s="62">
        <v>1</v>
      </c>
    </row>
    <row r="83" spans="1:5" ht="31.2">
      <c r="A83" s="65">
        <v>5</v>
      </c>
      <c r="B83" s="10" t="s">
        <v>301</v>
      </c>
      <c r="C83" s="22" t="s">
        <v>615</v>
      </c>
      <c r="D83" s="12" t="s">
        <v>11</v>
      </c>
      <c r="E83" s="62">
        <v>1</v>
      </c>
    </row>
    <row r="84" spans="1:5" ht="21">
      <c r="A84" s="235" t="s">
        <v>65</v>
      </c>
      <c r="B84" s="236"/>
      <c r="C84" s="236"/>
      <c r="D84" s="236"/>
      <c r="E84" s="236"/>
    </row>
    <row r="85" spans="1:5" ht="31.2">
      <c r="A85" s="51">
        <v>1</v>
      </c>
      <c r="B85" s="10" t="s">
        <v>130</v>
      </c>
      <c r="C85" s="22" t="s">
        <v>615</v>
      </c>
      <c r="D85" s="12" t="s">
        <v>11</v>
      </c>
      <c r="E85" s="62">
        <v>1</v>
      </c>
    </row>
    <row r="86" spans="1:5" ht="31.2">
      <c r="A86" s="65">
        <f>A85+1</f>
        <v>2</v>
      </c>
      <c r="B86" s="170" t="s">
        <v>117</v>
      </c>
      <c r="C86" s="22" t="s">
        <v>615</v>
      </c>
      <c r="D86" s="12" t="s">
        <v>11</v>
      </c>
      <c r="E86" s="62">
        <v>1</v>
      </c>
    </row>
    <row r="87" spans="1:5" ht="31.2">
      <c r="A87" s="65">
        <f t="shared" ref="A87:A150" si="0">A86+1</f>
        <v>3</v>
      </c>
      <c r="B87" s="170" t="s">
        <v>612</v>
      </c>
      <c r="C87" s="22" t="s">
        <v>615</v>
      </c>
      <c r="D87" s="12"/>
      <c r="E87" s="62"/>
    </row>
    <row r="88" spans="1:5" ht="31.2">
      <c r="A88" s="65">
        <f t="shared" si="0"/>
        <v>4</v>
      </c>
      <c r="B88" s="10" t="s">
        <v>118</v>
      </c>
      <c r="C88" s="22" t="s">
        <v>615</v>
      </c>
      <c r="D88" s="12" t="s">
        <v>11</v>
      </c>
      <c r="E88" s="62">
        <v>1</v>
      </c>
    </row>
    <row r="89" spans="1:5" ht="31.2">
      <c r="A89" s="65">
        <f t="shared" si="0"/>
        <v>5</v>
      </c>
      <c r="B89" s="10" t="s">
        <v>488</v>
      </c>
      <c r="C89" s="22" t="s">
        <v>615</v>
      </c>
      <c r="D89" s="12" t="s">
        <v>11</v>
      </c>
      <c r="E89" s="62">
        <v>1</v>
      </c>
    </row>
    <row r="90" spans="1:5" ht="31.2">
      <c r="A90" s="65">
        <f t="shared" si="0"/>
        <v>6</v>
      </c>
      <c r="B90" s="10" t="s">
        <v>593</v>
      </c>
      <c r="C90" s="22" t="s">
        <v>615</v>
      </c>
      <c r="D90" s="12" t="s">
        <v>11</v>
      </c>
      <c r="E90" s="62">
        <v>1</v>
      </c>
    </row>
    <row r="91" spans="1:5" ht="31.2">
      <c r="A91" s="65">
        <f t="shared" si="0"/>
        <v>7</v>
      </c>
      <c r="B91" s="10" t="s">
        <v>257</v>
      </c>
      <c r="C91" s="22" t="s">
        <v>615</v>
      </c>
      <c r="D91" s="12" t="s">
        <v>11</v>
      </c>
      <c r="E91" s="62">
        <v>1</v>
      </c>
    </row>
    <row r="92" spans="1:5" ht="31.2">
      <c r="A92" s="65">
        <f t="shared" si="0"/>
        <v>8</v>
      </c>
      <c r="B92" s="10" t="s">
        <v>536</v>
      </c>
      <c r="C92" s="22" t="s">
        <v>615</v>
      </c>
      <c r="D92" s="12" t="s">
        <v>11</v>
      </c>
      <c r="E92" s="62">
        <v>1</v>
      </c>
    </row>
    <row r="93" spans="1:5" ht="31.2">
      <c r="A93" s="65">
        <f t="shared" si="0"/>
        <v>9</v>
      </c>
      <c r="B93" s="10" t="s">
        <v>186</v>
      </c>
      <c r="C93" s="22" t="s">
        <v>615</v>
      </c>
      <c r="D93" s="12" t="s">
        <v>11</v>
      </c>
      <c r="E93" s="62">
        <v>1</v>
      </c>
    </row>
    <row r="94" spans="1:5" ht="31.2">
      <c r="A94" s="65">
        <f t="shared" si="0"/>
        <v>10</v>
      </c>
      <c r="B94" s="10" t="s">
        <v>120</v>
      </c>
      <c r="C94" s="22" t="s">
        <v>615</v>
      </c>
      <c r="D94" s="12" t="s">
        <v>11</v>
      </c>
      <c r="E94" s="62">
        <v>1</v>
      </c>
    </row>
    <row r="95" spans="1:5" ht="31.2">
      <c r="A95" s="65">
        <f t="shared" si="0"/>
        <v>11</v>
      </c>
      <c r="B95" s="10" t="s">
        <v>141</v>
      </c>
      <c r="C95" s="22" t="s">
        <v>615</v>
      </c>
      <c r="D95" s="12" t="s">
        <v>11</v>
      </c>
      <c r="E95" s="62">
        <v>1</v>
      </c>
    </row>
    <row r="96" spans="1:5" ht="31.2">
      <c r="A96" s="65">
        <f t="shared" si="0"/>
        <v>12</v>
      </c>
      <c r="B96" s="10" t="s">
        <v>140</v>
      </c>
      <c r="C96" s="22" t="s">
        <v>615</v>
      </c>
      <c r="D96" s="12" t="s">
        <v>11</v>
      </c>
      <c r="E96" s="62">
        <v>1</v>
      </c>
    </row>
    <row r="97" spans="1:5" ht="31.2">
      <c r="A97" s="65">
        <f t="shared" si="0"/>
        <v>13</v>
      </c>
      <c r="B97" s="10" t="s">
        <v>134</v>
      </c>
      <c r="C97" s="22" t="s">
        <v>615</v>
      </c>
      <c r="D97" s="12" t="s">
        <v>11</v>
      </c>
      <c r="E97" s="62">
        <v>1</v>
      </c>
    </row>
    <row r="98" spans="1:5" ht="31.2">
      <c r="A98" s="65">
        <f t="shared" si="0"/>
        <v>14</v>
      </c>
      <c r="B98" s="10" t="s">
        <v>295</v>
      </c>
      <c r="C98" s="22" t="s">
        <v>615</v>
      </c>
      <c r="D98" s="12" t="s">
        <v>11</v>
      </c>
      <c r="E98" s="62">
        <v>1</v>
      </c>
    </row>
    <row r="99" spans="1:5" ht="31.2">
      <c r="A99" s="65">
        <f t="shared" si="0"/>
        <v>15</v>
      </c>
      <c r="B99" s="10" t="s">
        <v>498</v>
      </c>
      <c r="C99" s="22" t="s">
        <v>615</v>
      </c>
      <c r="D99" s="12" t="s">
        <v>11</v>
      </c>
      <c r="E99" s="62">
        <v>1</v>
      </c>
    </row>
    <row r="100" spans="1:5" ht="31.2">
      <c r="A100" s="65">
        <f t="shared" si="0"/>
        <v>16</v>
      </c>
      <c r="B100" s="10" t="s">
        <v>595</v>
      </c>
      <c r="C100" s="22" t="s">
        <v>615</v>
      </c>
      <c r="D100" s="12" t="s">
        <v>11</v>
      </c>
      <c r="E100" s="62">
        <v>1</v>
      </c>
    </row>
    <row r="101" spans="1:5" ht="31.2">
      <c r="A101" s="65">
        <f t="shared" si="0"/>
        <v>17</v>
      </c>
      <c r="B101" s="10" t="s">
        <v>330</v>
      </c>
      <c r="C101" s="22" t="s">
        <v>615</v>
      </c>
      <c r="D101" s="12" t="s">
        <v>11</v>
      </c>
      <c r="E101" s="62">
        <v>1</v>
      </c>
    </row>
    <row r="102" spans="1:5" ht="31.2">
      <c r="A102" s="65">
        <f t="shared" si="0"/>
        <v>18</v>
      </c>
      <c r="B102" s="181" t="s">
        <v>332</v>
      </c>
      <c r="C102" s="22" t="s">
        <v>615</v>
      </c>
      <c r="D102" s="12" t="s">
        <v>11</v>
      </c>
      <c r="E102" s="62">
        <v>1</v>
      </c>
    </row>
    <row r="103" spans="1:5" ht="31.2">
      <c r="A103" s="65">
        <f t="shared" si="0"/>
        <v>19</v>
      </c>
      <c r="B103" s="10" t="s">
        <v>307</v>
      </c>
      <c r="C103" s="22" t="s">
        <v>615</v>
      </c>
      <c r="D103" s="12" t="s">
        <v>11</v>
      </c>
      <c r="E103" s="62">
        <v>1</v>
      </c>
    </row>
    <row r="104" spans="1:5" ht="31.2">
      <c r="A104" s="65">
        <f t="shared" si="0"/>
        <v>20</v>
      </c>
      <c r="B104" s="10" t="s">
        <v>107</v>
      </c>
      <c r="C104" s="22" t="s">
        <v>615</v>
      </c>
      <c r="D104" s="12" t="s">
        <v>11</v>
      </c>
      <c r="E104" s="62">
        <v>1</v>
      </c>
    </row>
    <row r="105" spans="1:5" ht="31.2">
      <c r="A105" s="65">
        <f t="shared" si="0"/>
        <v>21</v>
      </c>
      <c r="B105" s="181" t="s">
        <v>597</v>
      </c>
      <c r="C105" s="22" t="s">
        <v>615</v>
      </c>
      <c r="D105" s="12" t="s">
        <v>11</v>
      </c>
      <c r="E105" s="62">
        <v>1</v>
      </c>
    </row>
    <row r="106" spans="1:5" ht="31.2">
      <c r="A106" s="65">
        <f t="shared" si="0"/>
        <v>22</v>
      </c>
      <c r="B106" s="181" t="s">
        <v>598</v>
      </c>
      <c r="C106" s="22" t="s">
        <v>615</v>
      </c>
      <c r="D106" s="12" t="s">
        <v>11</v>
      </c>
      <c r="E106" s="62">
        <v>1</v>
      </c>
    </row>
    <row r="107" spans="1:5" ht="31.2">
      <c r="A107" s="65">
        <f t="shared" si="0"/>
        <v>23</v>
      </c>
      <c r="B107" s="181" t="s">
        <v>546</v>
      </c>
      <c r="C107" s="22" t="s">
        <v>615</v>
      </c>
      <c r="D107" s="12" t="s">
        <v>11</v>
      </c>
      <c r="E107" s="62">
        <v>1</v>
      </c>
    </row>
    <row r="108" spans="1:5" ht="31.2">
      <c r="A108" s="65">
        <f t="shared" si="0"/>
        <v>24</v>
      </c>
      <c r="B108" s="10" t="s">
        <v>510</v>
      </c>
      <c r="C108" s="22" t="s">
        <v>615</v>
      </c>
      <c r="D108" s="12" t="s">
        <v>11</v>
      </c>
      <c r="E108" s="62">
        <v>1</v>
      </c>
    </row>
    <row r="109" spans="1:5" ht="31.2">
      <c r="A109" s="65">
        <f t="shared" si="0"/>
        <v>25</v>
      </c>
      <c r="B109" s="10" t="s">
        <v>547</v>
      </c>
      <c r="C109" s="22" t="s">
        <v>615</v>
      </c>
      <c r="D109" s="12" t="s">
        <v>11</v>
      </c>
      <c r="E109" s="62">
        <v>1</v>
      </c>
    </row>
    <row r="110" spans="1:5" ht="31.2">
      <c r="A110" s="65">
        <f t="shared" si="0"/>
        <v>26</v>
      </c>
      <c r="B110" s="10" t="s">
        <v>599</v>
      </c>
      <c r="C110" s="22" t="s">
        <v>615</v>
      </c>
      <c r="D110" s="12" t="s">
        <v>11</v>
      </c>
      <c r="E110" s="62">
        <v>1</v>
      </c>
    </row>
    <row r="111" spans="1:5" ht="31.2">
      <c r="A111" s="65">
        <f t="shared" si="0"/>
        <v>27</v>
      </c>
      <c r="B111" s="10" t="s">
        <v>277</v>
      </c>
      <c r="C111" s="22" t="s">
        <v>615</v>
      </c>
      <c r="D111" s="12" t="s">
        <v>11</v>
      </c>
      <c r="E111" s="62">
        <v>1</v>
      </c>
    </row>
    <row r="112" spans="1:5" ht="31.2">
      <c r="A112" s="65">
        <f t="shared" si="0"/>
        <v>28</v>
      </c>
      <c r="B112" s="190" t="s">
        <v>421</v>
      </c>
      <c r="C112" s="22" t="s">
        <v>615</v>
      </c>
      <c r="D112" s="12" t="s">
        <v>11</v>
      </c>
      <c r="E112" s="62">
        <v>1</v>
      </c>
    </row>
    <row r="113" spans="1:5" ht="31.2">
      <c r="A113" s="65">
        <f t="shared" si="0"/>
        <v>29</v>
      </c>
      <c r="B113" s="10" t="s">
        <v>311</v>
      </c>
      <c r="C113" s="22" t="s">
        <v>615</v>
      </c>
      <c r="D113" s="12" t="s">
        <v>11</v>
      </c>
      <c r="E113" s="62">
        <v>1</v>
      </c>
    </row>
    <row r="114" spans="1:5" ht="31.2">
      <c r="A114" s="65">
        <f t="shared" si="0"/>
        <v>30</v>
      </c>
      <c r="B114" s="10" t="s">
        <v>324</v>
      </c>
      <c r="C114" s="22" t="s">
        <v>615</v>
      </c>
      <c r="D114" s="12" t="s">
        <v>11</v>
      </c>
      <c r="E114" s="62">
        <v>1</v>
      </c>
    </row>
    <row r="115" spans="1:5" ht="31.2">
      <c r="A115" s="65">
        <f t="shared" si="0"/>
        <v>31</v>
      </c>
      <c r="B115" s="10" t="s">
        <v>318</v>
      </c>
      <c r="C115" s="22" t="s">
        <v>615</v>
      </c>
      <c r="D115" s="12" t="s">
        <v>11</v>
      </c>
      <c r="E115" s="62">
        <v>1</v>
      </c>
    </row>
    <row r="116" spans="1:5" ht="31.2">
      <c r="A116" s="65">
        <f t="shared" si="0"/>
        <v>32</v>
      </c>
      <c r="B116" s="10" t="s">
        <v>323</v>
      </c>
      <c r="C116" s="22" t="s">
        <v>615</v>
      </c>
      <c r="D116" s="12" t="s">
        <v>11</v>
      </c>
      <c r="E116" s="62">
        <v>1</v>
      </c>
    </row>
    <row r="117" spans="1:5" ht="31.2">
      <c r="A117" s="65">
        <f t="shared" si="0"/>
        <v>33</v>
      </c>
      <c r="B117" s="10" t="s">
        <v>320</v>
      </c>
      <c r="C117" s="22" t="s">
        <v>615</v>
      </c>
      <c r="D117" s="12" t="s">
        <v>11</v>
      </c>
      <c r="E117" s="62">
        <v>1</v>
      </c>
    </row>
    <row r="118" spans="1:5" ht="31.2">
      <c r="A118" s="65">
        <f t="shared" si="0"/>
        <v>34</v>
      </c>
      <c r="B118" s="10" t="s">
        <v>548</v>
      </c>
      <c r="C118" s="22" t="s">
        <v>615</v>
      </c>
      <c r="D118" s="12" t="s">
        <v>11</v>
      </c>
      <c r="E118" s="62">
        <v>1</v>
      </c>
    </row>
    <row r="119" spans="1:5" ht="31.2">
      <c r="A119" s="65">
        <f t="shared" si="0"/>
        <v>35</v>
      </c>
      <c r="B119" s="10" t="s">
        <v>313</v>
      </c>
      <c r="C119" s="22" t="s">
        <v>615</v>
      </c>
      <c r="D119" s="12" t="s">
        <v>11</v>
      </c>
      <c r="E119" s="62">
        <v>1</v>
      </c>
    </row>
    <row r="120" spans="1:5" ht="31.2">
      <c r="A120" s="65">
        <f t="shared" si="0"/>
        <v>36</v>
      </c>
      <c r="B120" s="10" t="s">
        <v>322</v>
      </c>
      <c r="C120" s="22" t="s">
        <v>615</v>
      </c>
      <c r="D120" s="12" t="s">
        <v>11</v>
      </c>
      <c r="E120" s="62">
        <v>1</v>
      </c>
    </row>
    <row r="121" spans="1:5" ht="31.2">
      <c r="A121" s="65">
        <f t="shared" si="0"/>
        <v>37</v>
      </c>
      <c r="B121" s="10" t="s">
        <v>317</v>
      </c>
      <c r="C121" s="22" t="s">
        <v>615</v>
      </c>
      <c r="D121" s="12" t="s">
        <v>11</v>
      </c>
      <c r="E121" s="62">
        <v>1</v>
      </c>
    </row>
    <row r="122" spans="1:5" ht="31.2">
      <c r="A122" s="65">
        <f t="shared" si="0"/>
        <v>38</v>
      </c>
      <c r="B122" s="10" t="s">
        <v>319</v>
      </c>
      <c r="C122" s="22" t="s">
        <v>615</v>
      </c>
      <c r="D122" s="12" t="s">
        <v>11</v>
      </c>
      <c r="E122" s="62">
        <v>1</v>
      </c>
    </row>
    <row r="123" spans="1:5" ht="31.2">
      <c r="A123" s="65">
        <f t="shared" si="0"/>
        <v>39</v>
      </c>
      <c r="B123" s="10" t="s">
        <v>321</v>
      </c>
      <c r="C123" s="22" t="s">
        <v>615</v>
      </c>
      <c r="D123" s="12" t="s">
        <v>11</v>
      </c>
      <c r="E123" s="62">
        <v>1</v>
      </c>
    </row>
    <row r="124" spans="1:5" ht="31.2">
      <c r="A124" s="65">
        <f t="shared" si="0"/>
        <v>40</v>
      </c>
      <c r="B124" s="10" t="s">
        <v>289</v>
      </c>
      <c r="C124" s="22" t="s">
        <v>615</v>
      </c>
      <c r="D124" s="12" t="s">
        <v>11</v>
      </c>
      <c r="E124" s="62">
        <v>1</v>
      </c>
    </row>
    <row r="125" spans="1:5" ht="31.2">
      <c r="A125" s="65">
        <f t="shared" si="0"/>
        <v>41</v>
      </c>
      <c r="B125" s="10" t="s">
        <v>506</v>
      </c>
      <c r="C125" s="22" t="s">
        <v>615</v>
      </c>
      <c r="D125" s="12" t="s">
        <v>11</v>
      </c>
      <c r="E125" s="62">
        <v>1</v>
      </c>
    </row>
    <row r="126" spans="1:5" ht="31.2">
      <c r="A126" s="65">
        <f t="shared" si="0"/>
        <v>42</v>
      </c>
      <c r="B126" s="10" t="s">
        <v>227</v>
      </c>
      <c r="C126" s="22" t="s">
        <v>615</v>
      </c>
      <c r="D126" s="12" t="s">
        <v>11</v>
      </c>
      <c r="E126" s="62">
        <v>1</v>
      </c>
    </row>
    <row r="127" spans="1:5" ht="31.2">
      <c r="A127" s="65">
        <f t="shared" si="0"/>
        <v>43</v>
      </c>
      <c r="B127" s="10" t="s">
        <v>183</v>
      </c>
      <c r="C127" s="22" t="s">
        <v>615</v>
      </c>
      <c r="D127" s="12" t="s">
        <v>11</v>
      </c>
      <c r="E127" s="62">
        <v>1</v>
      </c>
    </row>
    <row r="128" spans="1:5" ht="31.2">
      <c r="A128" s="65">
        <f t="shared" si="0"/>
        <v>44</v>
      </c>
      <c r="B128" s="10" t="s">
        <v>114</v>
      </c>
      <c r="C128" s="22" t="s">
        <v>615</v>
      </c>
      <c r="D128" s="12" t="s">
        <v>11</v>
      </c>
      <c r="E128" s="62">
        <v>1</v>
      </c>
    </row>
    <row r="129" spans="1:5" ht="31.2">
      <c r="A129" s="65">
        <f t="shared" si="0"/>
        <v>45</v>
      </c>
      <c r="B129" s="10" t="s">
        <v>500</v>
      </c>
      <c r="C129" s="22" t="s">
        <v>615</v>
      </c>
      <c r="D129" s="12" t="s">
        <v>11</v>
      </c>
      <c r="E129" s="62">
        <v>1</v>
      </c>
    </row>
    <row r="130" spans="1:5" ht="31.2">
      <c r="A130" s="65">
        <f t="shared" si="0"/>
        <v>46</v>
      </c>
      <c r="B130" s="10" t="s">
        <v>128</v>
      </c>
      <c r="C130" s="22" t="s">
        <v>615</v>
      </c>
      <c r="D130" s="12" t="s">
        <v>11</v>
      </c>
      <c r="E130" s="62">
        <v>1</v>
      </c>
    </row>
    <row r="131" spans="1:5" ht="31.2">
      <c r="A131" s="65">
        <f t="shared" si="0"/>
        <v>47</v>
      </c>
      <c r="B131" s="10" t="s">
        <v>124</v>
      </c>
      <c r="C131" s="22" t="s">
        <v>615</v>
      </c>
      <c r="D131" s="12" t="s">
        <v>11</v>
      </c>
      <c r="E131" s="62">
        <v>1</v>
      </c>
    </row>
    <row r="132" spans="1:5" ht="31.2">
      <c r="A132" s="65">
        <f t="shared" si="0"/>
        <v>48</v>
      </c>
      <c r="B132" s="10" t="s">
        <v>614</v>
      </c>
      <c r="C132" s="22" t="s">
        <v>615</v>
      </c>
      <c r="D132" s="12" t="s">
        <v>11</v>
      </c>
      <c r="E132" s="62">
        <v>1</v>
      </c>
    </row>
    <row r="133" spans="1:5" ht="31.2">
      <c r="A133" s="65">
        <f t="shared" si="0"/>
        <v>49</v>
      </c>
      <c r="B133" s="10" t="s">
        <v>544</v>
      </c>
      <c r="C133" s="22" t="s">
        <v>615</v>
      </c>
      <c r="D133" s="12" t="s">
        <v>11</v>
      </c>
      <c r="E133" s="62">
        <v>1</v>
      </c>
    </row>
    <row r="134" spans="1:5" ht="31.2">
      <c r="A134" s="65">
        <f t="shared" si="0"/>
        <v>50</v>
      </c>
      <c r="B134" s="10" t="s">
        <v>231</v>
      </c>
      <c r="C134" s="22" t="s">
        <v>615</v>
      </c>
      <c r="D134" s="12" t="s">
        <v>11</v>
      </c>
      <c r="E134" s="62">
        <v>1</v>
      </c>
    </row>
    <row r="135" spans="1:5" ht="31.2">
      <c r="A135" s="65">
        <f t="shared" si="0"/>
        <v>51</v>
      </c>
      <c r="B135" s="10" t="s">
        <v>567</v>
      </c>
      <c r="C135" s="22" t="s">
        <v>615</v>
      </c>
      <c r="D135" s="12" t="s">
        <v>11</v>
      </c>
      <c r="E135" s="62">
        <v>1</v>
      </c>
    </row>
    <row r="136" spans="1:5" ht="31.2">
      <c r="A136" s="65">
        <f t="shared" si="0"/>
        <v>52</v>
      </c>
      <c r="B136" s="10" t="s">
        <v>596</v>
      </c>
      <c r="C136" s="22" t="s">
        <v>615</v>
      </c>
      <c r="D136" s="12" t="s">
        <v>11</v>
      </c>
      <c r="E136" s="62">
        <v>1</v>
      </c>
    </row>
    <row r="137" spans="1:5" ht="46.8">
      <c r="A137" s="65">
        <f t="shared" si="0"/>
        <v>53</v>
      </c>
      <c r="B137" s="10" t="s">
        <v>580</v>
      </c>
      <c r="C137" s="22" t="s">
        <v>615</v>
      </c>
      <c r="D137" s="12" t="s">
        <v>11</v>
      </c>
      <c r="E137" s="62">
        <v>1</v>
      </c>
    </row>
    <row r="138" spans="1:5" ht="46.8">
      <c r="A138" s="65">
        <f t="shared" si="0"/>
        <v>54</v>
      </c>
      <c r="B138" s="10" t="s">
        <v>578</v>
      </c>
      <c r="C138" s="22" t="s">
        <v>615</v>
      </c>
      <c r="D138" s="12" t="s">
        <v>11</v>
      </c>
      <c r="E138" s="62">
        <v>1</v>
      </c>
    </row>
    <row r="139" spans="1:5" ht="46.8">
      <c r="A139" s="65">
        <f t="shared" si="0"/>
        <v>55</v>
      </c>
      <c r="B139" s="10" t="s">
        <v>585</v>
      </c>
      <c r="C139" s="22" t="s">
        <v>615</v>
      </c>
      <c r="D139" s="12" t="s">
        <v>11</v>
      </c>
      <c r="E139" s="62">
        <v>1</v>
      </c>
    </row>
    <row r="140" spans="1:5" ht="46.8">
      <c r="A140" s="65">
        <f t="shared" si="0"/>
        <v>56</v>
      </c>
      <c r="B140" s="10" t="s">
        <v>579</v>
      </c>
      <c r="C140" s="22" t="s">
        <v>615</v>
      </c>
      <c r="D140" s="12" t="s">
        <v>11</v>
      </c>
      <c r="E140" s="62">
        <v>1</v>
      </c>
    </row>
    <row r="141" spans="1:5" ht="62.4">
      <c r="A141" s="65">
        <f t="shared" si="0"/>
        <v>57</v>
      </c>
      <c r="B141" s="10" t="s">
        <v>587</v>
      </c>
      <c r="C141" s="22" t="s">
        <v>615</v>
      </c>
      <c r="D141" s="12" t="s">
        <v>11</v>
      </c>
      <c r="E141" s="62">
        <v>1</v>
      </c>
    </row>
    <row r="142" spans="1:5" ht="46.8">
      <c r="A142" s="65">
        <f t="shared" si="0"/>
        <v>58</v>
      </c>
      <c r="B142" s="10" t="s">
        <v>574</v>
      </c>
      <c r="C142" s="22" t="s">
        <v>615</v>
      </c>
      <c r="D142" s="12" t="s">
        <v>11</v>
      </c>
      <c r="E142" s="62">
        <v>1</v>
      </c>
    </row>
    <row r="143" spans="1:5" ht="46.8">
      <c r="A143" s="65">
        <f t="shared" si="0"/>
        <v>59</v>
      </c>
      <c r="B143" s="10" t="s">
        <v>582</v>
      </c>
      <c r="C143" s="22" t="s">
        <v>615</v>
      </c>
      <c r="D143" s="12" t="s">
        <v>11</v>
      </c>
      <c r="E143" s="62">
        <v>1</v>
      </c>
    </row>
    <row r="144" spans="1:5" ht="46.8">
      <c r="A144" s="65">
        <f t="shared" si="0"/>
        <v>60</v>
      </c>
      <c r="B144" s="10" t="s">
        <v>586</v>
      </c>
      <c r="C144" s="22" t="s">
        <v>615</v>
      </c>
      <c r="D144" s="12" t="s">
        <v>11</v>
      </c>
      <c r="E144" s="62">
        <v>1</v>
      </c>
    </row>
    <row r="145" spans="1:5" ht="46.8">
      <c r="A145" s="65">
        <f t="shared" si="0"/>
        <v>61</v>
      </c>
      <c r="B145" s="10" t="s">
        <v>589</v>
      </c>
      <c r="C145" s="22" t="s">
        <v>615</v>
      </c>
      <c r="D145" s="12" t="s">
        <v>11</v>
      </c>
      <c r="E145" s="62">
        <v>1</v>
      </c>
    </row>
    <row r="146" spans="1:5" ht="46.8">
      <c r="A146" s="65">
        <f t="shared" si="0"/>
        <v>62</v>
      </c>
      <c r="B146" s="10" t="s">
        <v>576</v>
      </c>
      <c r="C146" s="22" t="s">
        <v>615</v>
      </c>
      <c r="D146" s="12" t="s">
        <v>11</v>
      </c>
      <c r="E146" s="62">
        <v>1</v>
      </c>
    </row>
    <row r="147" spans="1:5" ht="46.8">
      <c r="A147" s="65">
        <f t="shared" si="0"/>
        <v>63</v>
      </c>
      <c r="B147" s="10" t="s">
        <v>584</v>
      </c>
      <c r="C147" s="22" t="s">
        <v>615</v>
      </c>
      <c r="D147" s="12" t="s">
        <v>11</v>
      </c>
      <c r="E147" s="62">
        <v>1</v>
      </c>
    </row>
    <row r="148" spans="1:5" ht="46.8">
      <c r="A148" s="65">
        <f t="shared" si="0"/>
        <v>64</v>
      </c>
      <c r="B148" s="10" t="s">
        <v>591</v>
      </c>
      <c r="C148" s="22" t="s">
        <v>615</v>
      </c>
      <c r="D148" s="12" t="s">
        <v>11</v>
      </c>
      <c r="E148" s="62">
        <v>1</v>
      </c>
    </row>
    <row r="149" spans="1:5" ht="46.8">
      <c r="A149" s="65">
        <f t="shared" si="0"/>
        <v>65</v>
      </c>
      <c r="B149" s="10" t="s">
        <v>577</v>
      </c>
      <c r="C149" s="22" t="s">
        <v>615</v>
      </c>
      <c r="D149" s="12" t="s">
        <v>11</v>
      </c>
      <c r="E149" s="62">
        <v>1</v>
      </c>
    </row>
    <row r="150" spans="1:5" ht="46.8">
      <c r="A150" s="65">
        <f t="shared" si="0"/>
        <v>66</v>
      </c>
      <c r="B150" s="10" t="s">
        <v>581</v>
      </c>
      <c r="C150" s="22" t="s">
        <v>615</v>
      </c>
      <c r="D150" s="12" t="s">
        <v>11</v>
      </c>
      <c r="E150" s="62">
        <v>1</v>
      </c>
    </row>
    <row r="151" spans="1:5" ht="46.8">
      <c r="A151" s="65">
        <f t="shared" ref="A151:A181" si="1">A150+1</f>
        <v>67</v>
      </c>
      <c r="B151" s="10" t="s">
        <v>588</v>
      </c>
      <c r="C151" s="22" t="s">
        <v>615</v>
      </c>
      <c r="D151" s="12" t="s">
        <v>11</v>
      </c>
      <c r="E151" s="62">
        <v>1</v>
      </c>
    </row>
    <row r="152" spans="1:5" ht="46.8">
      <c r="A152" s="65">
        <f t="shared" si="1"/>
        <v>68</v>
      </c>
      <c r="B152" s="10" t="s">
        <v>575</v>
      </c>
      <c r="C152" s="22" t="s">
        <v>615</v>
      </c>
      <c r="D152" s="12" t="s">
        <v>11</v>
      </c>
      <c r="E152" s="62">
        <v>1</v>
      </c>
    </row>
    <row r="153" spans="1:5" ht="62.4">
      <c r="A153" s="65">
        <f t="shared" si="1"/>
        <v>69</v>
      </c>
      <c r="B153" s="10" t="s">
        <v>583</v>
      </c>
      <c r="C153" s="22" t="s">
        <v>615</v>
      </c>
      <c r="D153" s="12" t="s">
        <v>11</v>
      </c>
      <c r="E153" s="62">
        <v>1</v>
      </c>
    </row>
    <row r="154" spans="1:5" ht="31.2">
      <c r="A154" s="65">
        <f t="shared" si="1"/>
        <v>70</v>
      </c>
      <c r="B154" s="10" t="s">
        <v>291</v>
      </c>
      <c r="C154" s="22" t="s">
        <v>615</v>
      </c>
      <c r="D154" s="12" t="s">
        <v>11</v>
      </c>
      <c r="E154" s="62">
        <v>1</v>
      </c>
    </row>
    <row r="155" spans="1:5" ht="31.2">
      <c r="A155" s="65">
        <f t="shared" si="1"/>
        <v>71</v>
      </c>
      <c r="B155" s="10" t="s">
        <v>469</v>
      </c>
      <c r="C155" s="22" t="s">
        <v>615</v>
      </c>
      <c r="D155" s="12" t="s">
        <v>11</v>
      </c>
      <c r="E155" s="62">
        <v>1</v>
      </c>
    </row>
    <row r="156" spans="1:5" ht="31.2">
      <c r="A156" s="65">
        <f t="shared" si="1"/>
        <v>72</v>
      </c>
      <c r="B156" s="10" t="s">
        <v>604</v>
      </c>
      <c r="C156" s="22" t="s">
        <v>615</v>
      </c>
      <c r="D156" s="12" t="s">
        <v>11</v>
      </c>
      <c r="E156" s="62">
        <v>1</v>
      </c>
    </row>
    <row r="157" spans="1:5" ht="31.2">
      <c r="A157" s="65">
        <f t="shared" si="1"/>
        <v>73</v>
      </c>
      <c r="B157" s="10" t="s">
        <v>326</v>
      </c>
      <c r="C157" s="22" t="s">
        <v>615</v>
      </c>
      <c r="D157" s="12" t="s">
        <v>11</v>
      </c>
      <c r="E157" s="62">
        <v>1</v>
      </c>
    </row>
    <row r="158" spans="1:5" ht="31.2">
      <c r="A158" s="65">
        <f t="shared" si="1"/>
        <v>74</v>
      </c>
      <c r="B158" s="10" t="s">
        <v>305</v>
      </c>
      <c r="C158" s="22" t="s">
        <v>615</v>
      </c>
      <c r="D158" s="12" t="s">
        <v>11</v>
      </c>
      <c r="E158" s="62">
        <v>1</v>
      </c>
    </row>
    <row r="159" spans="1:5" ht="31.2">
      <c r="A159" s="65">
        <f t="shared" si="1"/>
        <v>75</v>
      </c>
      <c r="B159" s="10" t="s">
        <v>293</v>
      </c>
      <c r="C159" s="22" t="s">
        <v>615</v>
      </c>
      <c r="D159" s="12" t="s">
        <v>11</v>
      </c>
      <c r="E159" s="62">
        <v>1</v>
      </c>
    </row>
    <row r="160" spans="1:5" ht="31.2">
      <c r="A160" s="65">
        <f t="shared" si="1"/>
        <v>76</v>
      </c>
      <c r="B160" s="10" t="s">
        <v>558</v>
      </c>
      <c r="C160" s="22" t="s">
        <v>615</v>
      </c>
      <c r="D160" s="12" t="s">
        <v>11</v>
      </c>
      <c r="E160" s="62">
        <v>1</v>
      </c>
    </row>
    <row r="161" spans="1:5" ht="31.2">
      <c r="A161" s="65">
        <f t="shared" si="1"/>
        <v>77</v>
      </c>
      <c r="B161" s="10" t="s">
        <v>539</v>
      </c>
      <c r="C161" s="22" t="s">
        <v>615</v>
      </c>
      <c r="D161" s="12" t="s">
        <v>11</v>
      </c>
      <c r="E161" s="62">
        <v>1</v>
      </c>
    </row>
    <row r="162" spans="1:5" ht="31.2">
      <c r="A162" s="65">
        <f t="shared" si="1"/>
        <v>78</v>
      </c>
      <c r="B162" s="10" t="s">
        <v>269</v>
      </c>
      <c r="C162" s="22" t="s">
        <v>615</v>
      </c>
      <c r="D162" s="12" t="s">
        <v>11</v>
      </c>
      <c r="E162" s="62">
        <v>1</v>
      </c>
    </row>
    <row r="163" spans="1:5" ht="31.2">
      <c r="A163" s="65">
        <f t="shared" si="1"/>
        <v>79</v>
      </c>
      <c r="B163" s="10" t="s">
        <v>265</v>
      </c>
      <c r="C163" s="22" t="s">
        <v>615</v>
      </c>
      <c r="D163" s="12" t="s">
        <v>11</v>
      </c>
      <c r="E163" s="62">
        <v>1</v>
      </c>
    </row>
    <row r="164" spans="1:5" ht="31.2">
      <c r="A164" s="65">
        <f t="shared" si="1"/>
        <v>80</v>
      </c>
      <c r="B164" s="206" t="s">
        <v>613</v>
      </c>
      <c r="C164" s="22" t="s">
        <v>615</v>
      </c>
      <c r="D164" s="12" t="s">
        <v>11</v>
      </c>
      <c r="E164" s="62">
        <v>1</v>
      </c>
    </row>
    <row r="165" spans="1:5" ht="31.2">
      <c r="A165" s="65">
        <f t="shared" si="1"/>
        <v>81</v>
      </c>
      <c r="B165" s="10" t="s">
        <v>541</v>
      </c>
      <c r="C165" s="22" t="s">
        <v>615</v>
      </c>
      <c r="D165" s="12" t="s">
        <v>11</v>
      </c>
      <c r="E165" s="62">
        <v>1</v>
      </c>
    </row>
    <row r="166" spans="1:5" ht="31.2">
      <c r="A166" s="65">
        <f t="shared" si="1"/>
        <v>82</v>
      </c>
      <c r="B166" s="10" t="s">
        <v>138</v>
      </c>
      <c r="C166" s="22" t="s">
        <v>615</v>
      </c>
      <c r="D166" s="12" t="s">
        <v>11</v>
      </c>
      <c r="E166" s="62">
        <v>1</v>
      </c>
    </row>
    <row r="167" spans="1:5" ht="31.2">
      <c r="A167" s="65">
        <f t="shared" si="1"/>
        <v>83</v>
      </c>
      <c r="B167" s="10" t="s">
        <v>136</v>
      </c>
      <c r="C167" s="22" t="s">
        <v>615</v>
      </c>
      <c r="D167" s="12" t="s">
        <v>11</v>
      </c>
      <c r="E167" s="62">
        <v>1</v>
      </c>
    </row>
    <row r="168" spans="1:5" ht="31.2">
      <c r="A168" s="65">
        <f t="shared" si="1"/>
        <v>84</v>
      </c>
      <c r="B168" s="10" t="s">
        <v>605</v>
      </c>
      <c r="C168" s="22" t="s">
        <v>615</v>
      </c>
      <c r="D168" s="12" t="s">
        <v>11</v>
      </c>
      <c r="E168" s="62">
        <v>1</v>
      </c>
    </row>
    <row r="169" spans="1:5" ht="31.2">
      <c r="A169" s="65">
        <f t="shared" si="1"/>
        <v>85</v>
      </c>
      <c r="B169" s="10" t="s">
        <v>336</v>
      </c>
      <c r="C169" s="22" t="s">
        <v>615</v>
      </c>
      <c r="D169" s="12" t="s">
        <v>11</v>
      </c>
      <c r="E169" s="62">
        <v>1</v>
      </c>
    </row>
    <row r="170" spans="1:5" ht="31.2">
      <c r="A170" s="65">
        <f t="shared" si="1"/>
        <v>86</v>
      </c>
      <c r="B170" s="10" t="s">
        <v>212</v>
      </c>
      <c r="C170" s="22" t="s">
        <v>615</v>
      </c>
      <c r="D170" s="12" t="s">
        <v>11</v>
      </c>
      <c r="E170" s="62">
        <v>1</v>
      </c>
    </row>
    <row r="171" spans="1:5" ht="46.8">
      <c r="A171" s="65">
        <f t="shared" si="1"/>
        <v>87</v>
      </c>
      <c r="B171" s="10" t="s">
        <v>606</v>
      </c>
      <c r="C171" s="22" t="s">
        <v>615</v>
      </c>
      <c r="D171" s="12" t="s">
        <v>11</v>
      </c>
      <c r="E171" s="62">
        <v>1</v>
      </c>
    </row>
    <row r="172" spans="1:5" ht="31.2">
      <c r="A172" s="65">
        <f t="shared" si="1"/>
        <v>88</v>
      </c>
      <c r="B172" s="10" t="s">
        <v>225</v>
      </c>
      <c r="C172" s="22" t="s">
        <v>615</v>
      </c>
      <c r="D172" s="12" t="s">
        <v>11</v>
      </c>
      <c r="E172" s="62">
        <v>1</v>
      </c>
    </row>
    <row r="173" spans="1:5" ht="31.2">
      <c r="A173" s="65">
        <f t="shared" si="1"/>
        <v>89</v>
      </c>
      <c r="B173" s="10" t="s">
        <v>279</v>
      </c>
      <c r="C173" s="22" t="s">
        <v>615</v>
      </c>
      <c r="D173" s="12" t="s">
        <v>11</v>
      </c>
      <c r="E173" s="62">
        <v>1</v>
      </c>
    </row>
    <row r="174" spans="1:5" ht="31.2">
      <c r="A174" s="65">
        <f t="shared" si="1"/>
        <v>90</v>
      </c>
      <c r="B174" s="10" t="s">
        <v>545</v>
      </c>
      <c r="C174" s="22" t="s">
        <v>615</v>
      </c>
      <c r="D174" s="12" t="s">
        <v>11</v>
      </c>
      <c r="E174" s="62">
        <v>1</v>
      </c>
    </row>
    <row r="175" spans="1:5" ht="31.2">
      <c r="A175" s="65">
        <f t="shared" si="1"/>
        <v>91</v>
      </c>
      <c r="B175" s="10" t="s">
        <v>494</v>
      </c>
      <c r="C175" s="22" t="s">
        <v>615</v>
      </c>
      <c r="D175" s="12" t="s">
        <v>11</v>
      </c>
      <c r="E175" s="62">
        <v>1</v>
      </c>
    </row>
    <row r="176" spans="1:5" ht="31.2">
      <c r="A176" s="65">
        <f t="shared" si="1"/>
        <v>92</v>
      </c>
      <c r="B176" s="10" t="s">
        <v>482</v>
      </c>
      <c r="C176" s="22" t="s">
        <v>615</v>
      </c>
      <c r="D176" s="12" t="s">
        <v>11</v>
      </c>
      <c r="E176" s="62">
        <v>1</v>
      </c>
    </row>
    <row r="177" spans="1:5" ht="31.2">
      <c r="A177" s="65">
        <f t="shared" si="1"/>
        <v>93</v>
      </c>
      <c r="B177" s="10" t="s">
        <v>543</v>
      </c>
      <c r="C177" s="22" t="s">
        <v>615</v>
      </c>
      <c r="D177" s="12" t="s">
        <v>11</v>
      </c>
      <c r="E177" s="62">
        <v>1</v>
      </c>
    </row>
    <row r="178" spans="1:5" ht="31.2">
      <c r="A178" s="65">
        <f t="shared" si="1"/>
        <v>94</v>
      </c>
      <c r="B178" s="10" t="s">
        <v>297</v>
      </c>
      <c r="C178" s="22" t="s">
        <v>615</v>
      </c>
      <c r="D178" s="12" t="s">
        <v>11</v>
      </c>
      <c r="E178" s="62">
        <v>1</v>
      </c>
    </row>
    <row r="179" spans="1:5" ht="31.2">
      <c r="A179" s="65">
        <f t="shared" si="1"/>
        <v>95</v>
      </c>
      <c r="B179" s="10" t="s">
        <v>259</v>
      </c>
      <c r="C179" s="22" t="s">
        <v>615</v>
      </c>
      <c r="D179" s="12" t="s">
        <v>11</v>
      </c>
      <c r="E179" s="62">
        <v>1</v>
      </c>
    </row>
    <row r="180" spans="1:5" ht="31.2">
      <c r="A180" s="65">
        <f t="shared" si="1"/>
        <v>96</v>
      </c>
      <c r="B180" s="10" t="s">
        <v>609</v>
      </c>
      <c r="C180" s="22" t="s">
        <v>615</v>
      </c>
      <c r="D180" s="12" t="s">
        <v>11</v>
      </c>
      <c r="E180" s="62">
        <v>1</v>
      </c>
    </row>
    <row r="181" spans="1:5" ht="31.2">
      <c r="A181" s="65">
        <f t="shared" si="1"/>
        <v>97</v>
      </c>
      <c r="B181" s="10" t="s">
        <v>132</v>
      </c>
      <c r="C181" s="22" t="s">
        <v>615</v>
      </c>
      <c r="D181" s="12" t="s">
        <v>11</v>
      </c>
      <c r="E181" s="62">
        <v>1</v>
      </c>
    </row>
  </sheetData>
  <mergeCells count="6">
    <mergeCell ref="A78:E78"/>
    <mergeCell ref="A84:E84"/>
    <mergeCell ref="A2:E2"/>
    <mergeCell ref="A10:E10"/>
    <mergeCell ref="A26:E26"/>
    <mergeCell ref="A30:E30"/>
  </mergeCells>
  <dataValidations count="3">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21 B182:B1048576" xr:uid="{00000000-0002-0000-0700-000000000000}"/>
    <dataValidation allowBlank="1" showErrorMessage="1" sqref="B31:B77 B85:B181 B22:B25 B79:B83 B27:B29" xr:uid="{00000000-0002-0000-0700-000001000000}"/>
    <dataValidation type="list" allowBlank="1" showInputMessage="1" showErrorMessage="1" sqref="D3:D5 D28:D29" xr:uid="{A5AAC6A7-05A2-4786-8FC4-F642BCD7E529}"/>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2000000}">
          <x14:formula1>
            <xm:f>Виды!$A$1:$A$4</xm:f>
          </x14:formula1>
          <xm:sqref>D10 D1:D2 D182:D1048576</xm:sqref>
        </x14:dataValidation>
        <x14:dataValidation type="list" allowBlank="1" showInputMessage="1" showErrorMessage="1" xr:uid="{00000000-0002-0000-0700-000003000000}">
          <x14:formula1>
            <xm:f>Виды!$A$1:$A$7</xm:f>
          </x14:formula1>
          <xm:sqref>D6:D9 D85:D181 D22:D25 D79:D83 D31:D77 D11:D20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3"/>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54.33203125" style="166" customWidth="1"/>
    <col min="2" max="2" width="100.6640625" style="159" customWidth="1"/>
    <col min="3" max="3" width="25.6640625" style="169" bestFit="1" customWidth="1"/>
    <col min="4" max="4" width="14.44140625" style="169" customWidth="1"/>
    <col min="5" max="5" width="25.6640625" style="169" customWidth="1"/>
    <col min="6" max="6" width="14.33203125" style="169" customWidth="1"/>
    <col min="7" max="7" width="13.88671875" style="158" customWidth="1"/>
    <col min="8" max="8" width="20.88671875" style="158" customWidth="1"/>
    <col min="9" max="16384" width="8.88671875" style="159"/>
  </cols>
  <sheetData>
    <row r="1" spans="1:8" s="176" customFormat="1" ht="31.2">
      <c r="A1" s="6" t="s">
        <v>1</v>
      </c>
      <c r="B1" s="5" t="s">
        <v>10</v>
      </c>
      <c r="C1" s="175" t="s">
        <v>2</v>
      </c>
      <c r="D1" s="6" t="s">
        <v>4</v>
      </c>
      <c r="E1" s="6" t="s">
        <v>3</v>
      </c>
      <c r="F1" s="6" t="s">
        <v>8</v>
      </c>
      <c r="G1" s="6" t="s">
        <v>31</v>
      </c>
      <c r="H1" s="6" t="s">
        <v>32</v>
      </c>
    </row>
    <row r="2" spans="1:8">
      <c r="A2" s="10" t="s">
        <v>130</v>
      </c>
      <c r="B2" s="162" t="s">
        <v>131</v>
      </c>
      <c r="C2" s="12" t="s">
        <v>11</v>
      </c>
      <c r="D2" s="47">
        <v>1</v>
      </c>
      <c r="E2" s="47" t="s">
        <v>6</v>
      </c>
      <c r="F2" s="47">
        <v>1</v>
      </c>
      <c r="G2" s="158">
        <f t="shared" ref="G2:G33" si="0">COUNTIF($A$2:$A$999,A2)</f>
        <v>1</v>
      </c>
      <c r="H2" s="158" t="s">
        <v>35</v>
      </c>
    </row>
    <row r="3" spans="1:8">
      <c r="A3" s="10" t="s">
        <v>568</v>
      </c>
      <c r="B3" s="165" t="s">
        <v>503</v>
      </c>
      <c r="C3" s="12" t="s">
        <v>11</v>
      </c>
      <c r="D3" s="47">
        <v>26</v>
      </c>
      <c r="E3" s="47" t="s">
        <v>6</v>
      </c>
      <c r="F3" s="47">
        <v>26</v>
      </c>
      <c r="G3" s="158">
        <f t="shared" si="0"/>
        <v>1</v>
      </c>
      <c r="H3" s="158" t="s">
        <v>35</v>
      </c>
    </row>
    <row r="4" spans="1:8">
      <c r="A4" s="10" t="s">
        <v>508</v>
      </c>
      <c r="B4" s="165" t="s">
        <v>509</v>
      </c>
      <c r="C4" s="12" t="s">
        <v>11</v>
      </c>
      <c r="D4" s="47">
        <v>2</v>
      </c>
      <c r="E4" s="47" t="s">
        <v>6</v>
      </c>
      <c r="F4" s="47">
        <v>2</v>
      </c>
      <c r="G4" s="158">
        <f t="shared" si="0"/>
        <v>1</v>
      </c>
      <c r="H4" s="158" t="s">
        <v>35</v>
      </c>
    </row>
    <row r="5" spans="1:8">
      <c r="A5" s="10" t="s">
        <v>229</v>
      </c>
      <c r="B5" s="162" t="s">
        <v>230</v>
      </c>
      <c r="C5" s="12" t="s">
        <v>11</v>
      </c>
      <c r="D5" s="12">
        <v>1</v>
      </c>
      <c r="E5" s="12" t="s">
        <v>185</v>
      </c>
      <c r="F5" s="12">
        <v>1</v>
      </c>
      <c r="G5" s="158">
        <f t="shared" si="0"/>
        <v>1</v>
      </c>
      <c r="H5" s="158" t="s">
        <v>35</v>
      </c>
    </row>
    <row r="6" spans="1:8">
      <c r="A6" s="10" t="s">
        <v>594</v>
      </c>
      <c r="B6" s="165" t="s">
        <v>497</v>
      </c>
      <c r="C6" s="12" t="s">
        <v>11</v>
      </c>
      <c r="D6" s="47">
        <v>26</v>
      </c>
      <c r="E6" s="47" t="s">
        <v>6</v>
      </c>
      <c r="F6" s="47">
        <v>26</v>
      </c>
      <c r="G6" s="158">
        <f t="shared" si="0"/>
        <v>1</v>
      </c>
      <c r="H6" s="158" t="s">
        <v>35</v>
      </c>
    </row>
    <row r="7" spans="1:8">
      <c r="A7" s="10" t="s">
        <v>565</v>
      </c>
      <c r="B7" s="165" t="s">
        <v>485</v>
      </c>
      <c r="C7" s="12" t="s">
        <v>11</v>
      </c>
      <c r="D7" s="47">
        <v>4</v>
      </c>
      <c r="E7" s="47" t="s">
        <v>6</v>
      </c>
      <c r="F7" s="47">
        <v>4</v>
      </c>
      <c r="G7" s="158">
        <f t="shared" si="0"/>
        <v>1</v>
      </c>
      <c r="H7" s="158" t="s">
        <v>35</v>
      </c>
    </row>
    <row r="8" spans="1:8">
      <c r="A8" s="10" t="s">
        <v>556</v>
      </c>
      <c r="B8" s="165" t="s">
        <v>442</v>
      </c>
      <c r="C8" s="12" t="s">
        <v>11</v>
      </c>
      <c r="D8" s="47">
        <v>26</v>
      </c>
      <c r="E8" s="47" t="s">
        <v>6</v>
      </c>
      <c r="F8" s="47">
        <v>26</v>
      </c>
      <c r="G8" s="158">
        <f t="shared" si="0"/>
        <v>3</v>
      </c>
      <c r="H8" s="158" t="s">
        <v>35</v>
      </c>
    </row>
    <row r="9" spans="1:8">
      <c r="A9" s="10" t="s">
        <v>556</v>
      </c>
      <c r="B9" s="165" t="s">
        <v>443</v>
      </c>
      <c r="C9" s="12" t="s">
        <v>11</v>
      </c>
      <c r="D9" s="47">
        <v>26</v>
      </c>
      <c r="E9" s="47" t="s">
        <v>6</v>
      </c>
      <c r="F9" s="47">
        <v>26</v>
      </c>
      <c r="G9" s="158">
        <f t="shared" si="0"/>
        <v>3</v>
      </c>
      <c r="H9" s="158" t="s">
        <v>35</v>
      </c>
    </row>
    <row r="10" spans="1:8">
      <c r="A10" s="186" t="s">
        <v>556</v>
      </c>
      <c r="B10" s="165" t="s">
        <v>444</v>
      </c>
      <c r="C10" s="12" t="s">
        <v>11</v>
      </c>
      <c r="D10" s="47">
        <v>26</v>
      </c>
      <c r="E10" s="47" t="s">
        <v>6</v>
      </c>
      <c r="F10" s="47">
        <v>26</v>
      </c>
      <c r="G10" s="158">
        <f t="shared" si="0"/>
        <v>3</v>
      </c>
      <c r="H10" s="158" t="s">
        <v>35</v>
      </c>
    </row>
    <row r="11" spans="1:8">
      <c r="A11" s="10" t="s">
        <v>383</v>
      </c>
      <c r="B11" s="165" t="s">
        <v>384</v>
      </c>
      <c r="C11" s="12" t="s">
        <v>11</v>
      </c>
      <c r="D11" s="47">
        <v>26</v>
      </c>
      <c r="E11" s="47" t="s">
        <v>6</v>
      </c>
      <c r="F11" s="47">
        <v>26</v>
      </c>
      <c r="G11" s="158">
        <f t="shared" si="0"/>
        <v>2</v>
      </c>
      <c r="H11" s="158" t="s">
        <v>35</v>
      </c>
    </row>
    <row r="12" spans="1:8">
      <c r="A12" s="10" t="s">
        <v>383</v>
      </c>
      <c r="B12" s="165" t="s">
        <v>385</v>
      </c>
      <c r="C12" s="12" t="s">
        <v>11</v>
      </c>
      <c r="D12" s="47">
        <v>26</v>
      </c>
      <c r="E12" s="47" t="s">
        <v>6</v>
      </c>
      <c r="F12" s="47">
        <v>26</v>
      </c>
      <c r="G12" s="158">
        <f t="shared" si="0"/>
        <v>2</v>
      </c>
      <c r="H12" s="158" t="s">
        <v>35</v>
      </c>
    </row>
    <row r="13" spans="1:8">
      <c r="A13" s="10" t="s">
        <v>118</v>
      </c>
      <c r="B13" s="162" t="s">
        <v>119</v>
      </c>
      <c r="C13" s="12" t="s">
        <v>11</v>
      </c>
      <c r="D13" s="47">
        <v>1</v>
      </c>
      <c r="E13" s="47">
        <v>1</v>
      </c>
      <c r="F13" s="47">
        <v>1</v>
      </c>
      <c r="G13" s="158">
        <f t="shared" si="0"/>
        <v>1</v>
      </c>
      <c r="H13" s="158" t="s">
        <v>35</v>
      </c>
    </row>
    <row r="14" spans="1:8">
      <c r="A14" s="10" t="s">
        <v>488</v>
      </c>
      <c r="B14" s="165" t="s">
        <v>489</v>
      </c>
      <c r="C14" s="12" t="s">
        <v>11</v>
      </c>
      <c r="D14" s="47">
        <v>2</v>
      </c>
      <c r="E14" s="47" t="s">
        <v>6</v>
      </c>
      <c r="F14" s="47">
        <v>2</v>
      </c>
      <c r="G14" s="158">
        <f t="shared" si="0"/>
        <v>1</v>
      </c>
      <c r="H14" s="158" t="s">
        <v>35</v>
      </c>
    </row>
    <row r="15" spans="1:8">
      <c r="A15" s="10" t="s">
        <v>593</v>
      </c>
      <c r="B15" s="162" t="s">
        <v>201</v>
      </c>
      <c r="C15" s="12" t="s">
        <v>11</v>
      </c>
      <c r="D15" s="12">
        <v>1</v>
      </c>
      <c r="E15" s="12" t="s">
        <v>185</v>
      </c>
      <c r="F15" s="12">
        <v>2</v>
      </c>
      <c r="G15" s="158">
        <f t="shared" si="0"/>
        <v>4</v>
      </c>
      <c r="H15" s="158" t="s">
        <v>35</v>
      </c>
    </row>
    <row r="16" spans="1:8">
      <c r="A16" s="10" t="s">
        <v>593</v>
      </c>
      <c r="B16" s="162" t="s">
        <v>203</v>
      </c>
      <c r="C16" s="12" t="s">
        <v>11</v>
      </c>
      <c r="D16" s="12">
        <v>1</v>
      </c>
      <c r="E16" s="12" t="s">
        <v>185</v>
      </c>
      <c r="F16" s="12">
        <v>1</v>
      </c>
      <c r="G16" s="158">
        <f t="shared" si="0"/>
        <v>4</v>
      </c>
      <c r="H16" s="158" t="s">
        <v>35</v>
      </c>
    </row>
    <row r="17" spans="1:8">
      <c r="A17" s="10" t="s">
        <v>593</v>
      </c>
      <c r="B17" s="162" t="s">
        <v>205</v>
      </c>
      <c r="C17" s="12" t="s">
        <v>11</v>
      </c>
      <c r="D17" s="12">
        <v>1</v>
      </c>
      <c r="E17" s="12" t="s">
        <v>185</v>
      </c>
      <c r="F17" s="12">
        <v>1</v>
      </c>
      <c r="G17" s="158">
        <f t="shared" si="0"/>
        <v>4</v>
      </c>
      <c r="H17" s="158" t="s">
        <v>35</v>
      </c>
    </row>
    <row r="18" spans="1:8">
      <c r="A18" s="10" t="s">
        <v>593</v>
      </c>
      <c r="B18" s="162" t="s">
        <v>207</v>
      </c>
      <c r="C18" s="12" t="s">
        <v>11</v>
      </c>
      <c r="D18" s="12">
        <v>1</v>
      </c>
      <c r="E18" s="12" t="s">
        <v>185</v>
      </c>
      <c r="F18" s="12">
        <v>1</v>
      </c>
      <c r="G18" s="158">
        <f t="shared" si="0"/>
        <v>4</v>
      </c>
      <c r="H18" s="158" t="s">
        <v>35</v>
      </c>
    </row>
    <row r="19" spans="1:8">
      <c r="A19" s="10" t="s">
        <v>411</v>
      </c>
      <c r="B19" s="165" t="s">
        <v>412</v>
      </c>
      <c r="C19" s="12" t="s">
        <v>11</v>
      </c>
      <c r="D19" s="47">
        <v>26</v>
      </c>
      <c r="E19" s="47" t="s">
        <v>6</v>
      </c>
      <c r="F19" s="47">
        <v>26</v>
      </c>
      <c r="G19" s="158">
        <f t="shared" si="0"/>
        <v>1</v>
      </c>
      <c r="H19" s="158" t="s">
        <v>35</v>
      </c>
    </row>
    <row r="20" spans="1:8">
      <c r="A20" s="10" t="s">
        <v>257</v>
      </c>
      <c r="B20" s="165" t="s">
        <v>258</v>
      </c>
      <c r="C20" s="12" t="s">
        <v>11</v>
      </c>
      <c r="D20" s="12">
        <v>25</v>
      </c>
      <c r="E20" s="12" t="s">
        <v>185</v>
      </c>
      <c r="F20" s="12">
        <v>25</v>
      </c>
      <c r="G20" s="158">
        <f t="shared" si="0"/>
        <v>1</v>
      </c>
      <c r="H20" s="158" t="s">
        <v>35</v>
      </c>
    </row>
    <row r="21" spans="1:8" ht="31.2">
      <c r="A21" s="10" t="s">
        <v>536</v>
      </c>
      <c r="B21" s="162" t="s">
        <v>189</v>
      </c>
      <c r="C21" s="12" t="s">
        <v>11</v>
      </c>
      <c r="D21" s="12">
        <v>1</v>
      </c>
      <c r="E21" s="12" t="s">
        <v>185</v>
      </c>
      <c r="F21" s="12">
        <v>1</v>
      </c>
      <c r="G21" s="158">
        <f t="shared" si="0"/>
        <v>1</v>
      </c>
      <c r="H21" s="158" t="s">
        <v>35</v>
      </c>
    </row>
    <row r="22" spans="1:8" ht="31.2">
      <c r="A22" s="10" t="s">
        <v>186</v>
      </c>
      <c r="B22" s="162" t="s">
        <v>187</v>
      </c>
      <c r="C22" s="12" t="s">
        <v>11</v>
      </c>
      <c r="D22" s="12">
        <v>1</v>
      </c>
      <c r="E22" s="12" t="s">
        <v>185</v>
      </c>
      <c r="F22" s="12">
        <v>1</v>
      </c>
      <c r="G22" s="158">
        <f t="shared" si="0"/>
        <v>1</v>
      </c>
      <c r="H22" s="158" t="s">
        <v>35</v>
      </c>
    </row>
    <row r="23" spans="1:8">
      <c r="A23" s="10" t="s">
        <v>120</v>
      </c>
      <c r="B23" s="162" t="s">
        <v>121</v>
      </c>
      <c r="C23" s="12" t="s">
        <v>11</v>
      </c>
      <c r="D23" s="47">
        <v>6</v>
      </c>
      <c r="E23" s="47" t="s">
        <v>6</v>
      </c>
      <c r="F23" s="47">
        <v>6</v>
      </c>
      <c r="G23" s="158">
        <f t="shared" si="0"/>
        <v>1</v>
      </c>
      <c r="H23" s="158" t="s">
        <v>35</v>
      </c>
    </row>
    <row r="24" spans="1:8" ht="31.2">
      <c r="A24" s="10" t="s">
        <v>141</v>
      </c>
      <c r="B24" s="162" t="s">
        <v>137</v>
      </c>
      <c r="C24" s="12" t="s">
        <v>11</v>
      </c>
      <c r="D24" s="47">
        <v>10</v>
      </c>
      <c r="E24" s="47" t="s">
        <v>6</v>
      </c>
      <c r="F24" s="47">
        <v>10</v>
      </c>
      <c r="G24" s="158">
        <f t="shared" si="0"/>
        <v>1</v>
      </c>
      <c r="H24" s="158" t="s">
        <v>35</v>
      </c>
    </row>
    <row r="25" spans="1:8">
      <c r="A25" s="10" t="s">
        <v>140</v>
      </c>
      <c r="B25" s="162" t="s">
        <v>137</v>
      </c>
      <c r="C25" s="12" t="s">
        <v>11</v>
      </c>
      <c r="D25" s="47">
        <v>10</v>
      </c>
      <c r="E25" s="47" t="s">
        <v>6</v>
      </c>
      <c r="F25" s="47">
        <v>10</v>
      </c>
      <c r="G25" s="158">
        <f t="shared" si="0"/>
        <v>1</v>
      </c>
      <c r="H25" s="158" t="s">
        <v>35</v>
      </c>
    </row>
    <row r="26" spans="1:8">
      <c r="A26" s="10" t="s">
        <v>134</v>
      </c>
      <c r="B26" s="162" t="s">
        <v>135</v>
      </c>
      <c r="C26" s="12" t="s">
        <v>11</v>
      </c>
      <c r="D26" s="47">
        <v>1</v>
      </c>
      <c r="E26" s="47" t="s">
        <v>6</v>
      </c>
      <c r="F26" s="47">
        <v>1</v>
      </c>
      <c r="G26" s="158">
        <f t="shared" si="0"/>
        <v>1</v>
      </c>
      <c r="H26" s="158" t="s">
        <v>35</v>
      </c>
    </row>
    <row r="27" spans="1:8">
      <c r="A27" s="10" t="s">
        <v>457</v>
      </c>
      <c r="B27" s="165" t="s">
        <v>458</v>
      </c>
      <c r="C27" s="12" t="s">
        <v>11</v>
      </c>
      <c r="D27" s="47">
        <v>2</v>
      </c>
      <c r="E27" s="47" t="s">
        <v>6</v>
      </c>
      <c r="F27" s="47">
        <v>2</v>
      </c>
      <c r="G27" s="158">
        <f t="shared" si="0"/>
        <v>1</v>
      </c>
      <c r="H27" s="158" t="s">
        <v>35</v>
      </c>
    </row>
    <row r="28" spans="1:8">
      <c r="A28" s="10" t="s">
        <v>459</v>
      </c>
      <c r="B28" s="165" t="s">
        <v>460</v>
      </c>
      <c r="C28" s="12" t="s">
        <v>11</v>
      </c>
      <c r="D28" s="47">
        <v>2</v>
      </c>
      <c r="E28" s="47" t="s">
        <v>6</v>
      </c>
      <c r="F28" s="47">
        <v>2</v>
      </c>
      <c r="G28" s="158">
        <f t="shared" si="0"/>
        <v>1</v>
      </c>
      <c r="H28" s="158" t="s">
        <v>35</v>
      </c>
    </row>
    <row r="29" spans="1:8">
      <c r="A29" s="10" t="s">
        <v>255</v>
      </c>
      <c r="B29" s="165" t="s">
        <v>256</v>
      </c>
      <c r="C29" s="12" t="s">
        <v>11</v>
      </c>
      <c r="D29" s="12">
        <v>25</v>
      </c>
      <c r="E29" s="12" t="s">
        <v>185</v>
      </c>
      <c r="F29" s="12">
        <v>25</v>
      </c>
      <c r="G29" s="158">
        <f t="shared" si="0"/>
        <v>1</v>
      </c>
      <c r="H29" s="158" t="s">
        <v>35</v>
      </c>
    </row>
    <row r="30" spans="1:8" ht="31.2">
      <c r="A30" s="10" t="s">
        <v>116</v>
      </c>
      <c r="B30" s="162" t="s">
        <v>117</v>
      </c>
      <c r="C30" s="12" t="s">
        <v>11</v>
      </c>
      <c r="D30" s="47">
        <v>1</v>
      </c>
      <c r="E30" s="47">
        <v>1</v>
      </c>
      <c r="F30" s="47">
        <v>1</v>
      </c>
      <c r="G30" s="158">
        <f t="shared" si="0"/>
        <v>1</v>
      </c>
      <c r="H30" s="158" t="s">
        <v>35</v>
      </c>
    </row>
    <row r="31" spans="1:8" ht="31.2">
      <c r="A31" s="10" t="s">
        <v>122</v>
      </c>
      <c r="B31" s="162" t="s">
        <v>123</v>
      </c>
      <c r="C31" s="12" t="s">
        <v>11</v>
      </c>
      <c r="D31" s="47">
        <v>1</v>
      </c>
      <c r="E31" s="47" t="s">
        <v>6</v>
      </c>
      <c r="F31" s="47">
        <v>1</v>
      </c>
      <c r="G31" s="158">
        <f t="shared" si="0"/>
        <v>1</v>
      </c>
      <c r="H31" s="158" t="s">
        <v>35</v>
      </c>
    </row>
    <row r="32" spans="1:8">
      <c r="A32" s="10" t="s">
        <v>295</v>
      </c>
      <c r="B32" s="165" t="s">
        <v>296</v>
      </c>
      <c r="C32" s="12" t="s">
        <v>11</v>
      </c>
      <c r="D32" s="12">
        <v>5</v>
      </c>
      <c r="E32" s="12" t="s">
        <v>185</v>
      </c>
      <c r="F32" s="12">
        <v>5</v>
      </c>
      <c r="G32" s="158">
        <f t="shared" si="0"/>
        <v>1</v>
      </c>
      <c r="H32" s="158" t="s">
        <v>35</v>
      </c>
    </row>
    <row r="33" spans="1:8">
      <c r="A33" s="10" t="s">
        <v>498</v>
      </c>
      <c r="B33" s="159" t="s">
        <v>499</v>
      </c>
      <c r="C33" s="12" t="s">
        <v>11</v>
      </c>
      <c r="D33" s="47">
        <v>2</v>
      </c>
      <c r="E33" s="47" t="s">
        <v>6</v>
      </c>
      <c r="F33" s="47">
        <v>2</v>
      </c>
      <c r="G33" s="158">
        <f t="shared" si="0"/>
        <v>1</v>
      </c>
      <c r="H33" s="158" t="s">
        <v>35</v>
      </c>
    </row>
    <row r="34" spans="1:8">
      <c r="A34" s="10" t="s">
        <v>330</v>
      </c>
      <c r="B34" s="164" t="s">
        <v>331</v>
      </c>
      <c r="C34" s="12" t="s">
        <v>11</v>
      </c>
      <c r="D34" s="12">
        <v>1</v>
      </c>
      <c r="E34" s="12" t="s">
        <v>185</v>
      </c>
      <c r="F34" s="12">
        <v>1</v>
      </c>
      <c r="G34" s="158">
        <f t="shared" ref="G34:G65" si="1">COUNTIF($A$2:$A$999,A34)</f>
        <v>1</v>
      </c>
      <c r="H34" s="158" t="s">
        <v>35</v>
      </c>
    </row>
    <row r="35" spans="1:8">
      <c r="A35" s="10" t="s">
        <v>332</v>
      </c>
      <c r="B35" s="165" t="s">
        <v>333</v>
      </c>
      <c r="C35" s="12" t="s">
        <v>11</v>
      </c>
      <c r="D35" s="12">
        <v>1</v>
      </c>
      <c r="E35" s="12" t="s">
        <v>185</v>
      </c>
      <c r="F35" s="12">
        <v>1</v>
      </c>
      <c r="G35" s="158">
        <f t="shared" si="1"/>
        <v>1</v>
      </c>
      <c r="H35" s="158" t="s">
        <v>35</v>
      </c>
    </row>
    <row r="36" spans="1:8">
      <c r="A36" s="10" t="s">
        <v>307</v>
      </c>
      <c r="B36" s="165" t="s">
        <v>308</v>
      </c>
      <c r="C36" s="12" t="s">
        <v>11</v>
      </c>
      <c r="D36" s="12">
        <v>5</v>
      </c>
      <c r="E36" s="12" t="s">
        <v>185</v>
      </c>
      <c r="F36" s="12">
        <v>5</v>
      </c>
      <c r="G36" s="158">
        <f t="shared" si="1"/>
        <v>1</v>
      </c>
      <c r="H36" s="158" t="s">
        <v>35</v>
      </c>
    </row>
    <row r="37" spans="1:8">
      <c r="A37" s="10" t="s">
        <v>107</v>
      </c>
      <c r="B37" s="162" t="s">
        <v>108</v>
      </c>
      <c r="C37" s="12" t="s">
        <v>11</v>
      </c>
      <c r="D37" s="47">
        <v>30</v>
      </c>
      <c r="E37" s="47" t="s">
        <v>6</v>
      </c>
      <c r="F37" s="47">
        <v>30</v>
      </c>
      <c r="G37" s="158">
        <f t="shared" si="1"/>
        <v>1</v>
      </c>
      <c r="H37" s="158" t="s">
        <v>35</v>
      </c>
    </row>
    <row r="38" spans="1:8">
      <c r="A38" s="10" t="s">
        <v>95</v>
      </c>
      <c r="B38" s="162" t="s">
        <v>96</v>
      </c>
      <c r="C38" s="12" t="s">
        <v>5</v>
      </c>
      <c r="D38" s="47">
        <v>1</v>
      </c>
      <c r="E38" s="47" t="s">
        <v>6</v>
      </c>
      <c r="F38" s="47">
        <v>1</v>
      </c>
      <c r="G38" s="158">
        <f t="shared" si="1"/>
        <v>1</v>
      </c>
      <c r="H38" s="158" t="s">
        <v>35</v>
      </c>
    </row>
    <row r="39" spans="1:8" ht="31.2">
      <c r="A39" s="186" t="s">
        <v>571</v>
      </c>
      <c r="B39" s="187" t="s">
        <v>335</v>
      </c>
      <c r="C39" s="12" t="s">
        <v>5</v>
      </c>
      <c r="D39" s="188">
        <v>1</v>
      </c>
      <c r="E39" s="189" t="s">
        <v>6</v>
      </c>
      <c r="F39" s="189">
        <v>1</v>
      </c>
      <c r="G39" s="158">
        <f t="shared" si="1"/>
        <v>1</v>
      </c>
      <c r="H39" s="158" t="s">
        <v>35</v>
      </c>
    </row>
    <row r="40" spans="1:8">
      <c r="A40" s="10" t="s">
        <v>377</v>
      </c>
      <c r="B40" s="165" t="s">
        <v>378</v>
      </c>
      <c r="C40" s="12" t="s">
        <v>5</v>
      </c>
      <c r="D40" s="47">
        <v>1</v>
      </c>
      <c r="E40" s="47" t="s">
        <v>6</v>
      </c>
      <c r="F40" s="47">
        <v>1</v>
      </c>
      <c r="G40" s="158">
        <f t="shared" si="1"/>
        <v>1</v>
      </c>
      <c r="H40" s="158" t="s">
        <v>35</v>
      </c>
    </row>
    <row r="41" spans="1:8">
      <c r="A41" s="10" t="s">
        <v>419</v>
      </c>
      <c r="B41" s="165" t="s">
        <v>420</v>
      </c>
      <c r="C41" s="12" t="s">
        <v>11</v>
      </c>
      <c r="D41" s="47">
        <v>2</v>
      </c>
      <c r="E41" s="47" t="s">
        <v>6</v>
      </c>
      <c r="F41" s="47">
        <v>2</v>
      </c>
      <c r="G41" s="158">
        <f t="shared" si="1"/>
        <v>1</v>
      </c>
      <c r="H41" s="158" t="s">
        <v>35</v>
      </c>
    </row>
    <row r="42" spans="1:8">
      <c r="A42" s="10" t="s">
        <v>471</v>
      </c>
      <c r="B42" s="165" t="s">
        <v>472</v>
      </c>
      <c r="C42" s="12" t="s">
        <v>11</v>
      </c>
      <c r="D42" s="47">
        <v>26</v>
      </c>
      <c r="E42" s="47" t="s">
        <v>6</v>
      </c>
      <c r="F42" s="47">
        <v>26</v>
      </c>
      <c r="G42" s="158">
        <f t="shared" si="1"/>
        <v>1</v>
      </c>
      <c r="H42" s="158" t="s">
        <v>35</v>
      </c>
    </row>
    <row r="43" spans="1:8">
      <c r="A43" s="10" t="s">
        <v>328</v>
      </c>
      <c r="B43" s="165" t="s">
        <v>329</v>
      </c>
      <c r="C43" s="12" t="s">
        <v>11</v>
      </c>
      <c r="D43" s="12">
        <v>1</v>
      </c>
      <c r="E43" s="12" t="s">
        <v>185</v>
      </c>
      <c r="F43" s="12">
        <v>1</v>
      </c>
      <c r="G43" s="158">
        <f t="shared" si="1"/>
        <v>1</v>
      </c>
      <c r="H43" s="158" t="s">
        <v>35</v>
      </c>
    </row>
    <row r="44" spans="1:8">
      <c r="A44" s="10" t="s">
        <v>553</v>
      </c>
      <c r="B44" s="165" t="s">
        <v>430</v>
      </c>
      <c r="C44" s="12" t="s">
        <v>11</v>
      </c>
      <c r="D44" s="47">
        <v>2</v>
      </c>
      <c r="E44" s="47" t="s">
        <v>6</v>
      </c>
      <c r="F44" s="47">
        <v>2</v>
      </c>
      <c r="G44" s="158">
        <f t="shared" si="1"/>
        <v>1</v>
      </c>
      <c r="H44" s="158" t="s">
        <v>35</v>
      </c>
    </row>
    <row r="45" spans="1:8" ht="31.2">
      <c r="A45" s="10" t="s">
        <v>546</v>
      </c>
      <c r="B45" s="165" t="s">
        <v>288</v>
      </c>
      <c r="C45" s="12" t="s">
        <v>11</v>
      </c>
      <c r="D45" s="12">
        <v>1</v>
      </c>
      <c r="E45" s="12" t="s">
        <v>185</v>
      </c>
      <c r="F45" s="12">
        <v>1</v>
      </c>
      <c r="G45" s="158">
        <f t="shared" si="1"/>
        <v>1</v>
      </c>
      <c r="H45" s="158" t="s">
        <v>35</v>
      </c>
    </row>
    <row r="46" spans="1:8">
      <c r="A46" s="10" t="s">
        <v>510</v>
      </c>
      <c r="B46" s="165" t="s">
        <v>511</v>
      </c>
      <c r="C46" s="12" t="s">
        <v>11</v>
      </c>
      <c r="D46" s="47">
        <v>2</v>
      </c>
      <c r="E46" s="47" t="s">
        <v>6</v>
      </c>
      <c r="F46" s="47">
        <v>2</v>
      </c>
      <c r="G46" s="158">
        <f t="shared" si="1"/>
        <v>1</v>
      </c>
      <c r="H46" s="158" t="s">
        <v>35</v>
      </c>
    </row>
    <row r="47" spans="1:8" ht="31.2">
      <c r="A47" s="10" t="s">
        <v>547</v>
      </c>
      <c r="B47" s="165" t="s">
        <v>310</v>
      </c>
      <c r="C47" s="12" t="s">
        <v>11</v>
      </c>
      <c r="D47" s="12">
        <v>5</v>
      </c>
      <c r="E47" s="12" t="s">
        <v>185</v>
      </c>
      <c r="F47" s="12">
        <v>5</v>
      </c>
      <c r="G47" s="158">
        <f t="shared" si="1"/>
        <v>1</v>
      </c>
      <c r="H47" s="158" t="s">
        <v>35</v>
      </c>
    </row>
    <row r="48" spans="1:8" ht="31.2">
      <c r="A48" s="10" t="s">
        <v>221</v>
      </c>
      <c r="B48" s="162" t="s">
        <v>222</v>
      </c>
      <c r="C48" s="12" t="s">
        <v>11</v>
      </c>
      <c r="D48" s="12">
        <v>1</v>
      </c>
      <c r="E48" s="12" t="s">
        <v>185</v>
      </c>
      <c r="F48" s="12">
        <v>1</v>
      </c>
      <c r="G48" s="158">
        <f t="shared" si="1"/>
        <v>1</v>
      </c>
      <c r="H48" s="158" t="s">
        <v>35</v>
      </c>
    </row>
    <row r="49" spans="1:8">
      <c r="A49" s="10" t="s">
        <v>277</v>
      </c>
      <c r="B49" s="165" t="s">
        <v>278</v>
      </c>
      <c r="C49" s="12" t="s">
        <v>11</v>
      </c>
      <c r="D49" s="12">
        <v>1</v>
      </c>
      <c r="E49" s="12" t="s">
        <v>185</v>
      </c>
      <c r="F49" s="12">
        <v>1</v>
      </c>
      <c r="G49" s="158">
        <f t="shared" si="1"/>
        <v>1</v>
      </c>
      <c r="H49" s="158" t="s">
        <v>35</v>
      </c>
    </row>
    <row r="50" spans="1:8">
      <c r="A50" s="10" t="s">
        <v>192</v>
      </c>
      <c r="B50" s="162" t="s">
        <v>193</v>
      </c>
      <c r="C50" s="12" t="s">
        <v>5</v>
      </c>
      <c r="D50" s="12">
        <v>1</v>
      </c>
      <c r="E50" s="12" t="s">
        <v>185</v>
      </c>
      <c r="F50" s="12">
        <v>1</v>
      </c>
      <c r="G50" s="158">
        <f t="shared" si="1"/>
        <v>1</v>
      </c>
      <c r="H50" s="158" t="s">
        <v>35</v>
      </c>
    </row>
    <row r="51" spans="1:8">
      <c r="A51" s="10" t="s">
        <v>423</v>
      </c>
      <c r="B51" s="165" t="s">
        <v>424</v>
      </c>
      <c r="C51" s="12" t="s">
        <v>11</v>
      </c>
      <c r="D51" s="47">
        <v>20</v>
      </c>
      <c r="E51" s="47" t="s">
        <v>6</v>
      </c>
      <c r="F51" s="47">
        <v>20</v>
      </c>
      <c r="G51" s="158">
        <f t="shared" si="1"/>
        <v>1</v>
      </c>
      <c r="H51" s="158" t="s">
        <v>35</v>
      </c>
    </row>
    <row r="52" spans="1:8">
      <c r="A52" s="10" t="s">
        <v>431</v>
      </c>
      <c r="B52" s="165" t="s">
        <v>432</v>
      </c>
      <c r="C52" s="12" t="s">
        <v>11</v>
      </c>
      <c r="D52" s="47">
        <v>2</v>
      </c>
      <c r="E52" s="47" t="s">
        <v>6</v>
      </c>
      <c r="F52" s="47">
        <v>2</v>
      </c>
      <c r="G52" s="158">
        <f t="shared" si="1"/>
        <v>1</v>
      </c>
      <c r="H52" s="158" t="s">
        <v>35</v>
      </c>
    </row>
    <row r="53" spans="1:8">
      <c r="A53" s="10" t="s">
        <v>465</v>
      </c>
      <c r="B53" s="165" t="s">
        <v>466</v>
      </c>
      <c r="C53" s="12" t="s">
        <v>11</v>
      </c>
      <c r="D53" s="47">
        <v>2</v>
      </c>
      <c r="E53" s="47" t="s">
        <v>400</v>
      </c>
      <c r="F53" s="47">
        <v>2</v>
      </c>
      <c r="G53" s="158">
        <f t="shared" si="1"/>
        <v>1</v>
      </c>
      <c r="H53" s="158" t="s">
        <v>35</v>
      </c>
    </row>
    <row r="54" spans="1:8">
      <c r="A54" s="10" t="s">
        <v>381</v>
      </c>
      <c r="B54" s="165" t="s">
        <v>382</v>
      </c>
      <c r="C54" s="12" t="s">
        <v>11</v>
      </c>
      <c r="D54" s="47">
        <v>2</v>
      </c>
      <c r="E54" s="47" t="s">
        <v>6</v>
      </c>
      <c r="F54" s="47">
        <v>2</v>
      </c>
      <c r="G54" s="158">
        <f t="shared" si="1"/>
        <v>1</v>
      </c>
      <c r="H54" s="158" t="s">
        <v>35</v>
      </c>
    </row>
    <row r="55" spans="1:8">
      <c r="A55" s="10" t="s">
        <v>421</v>
      </c>
      <c r="B55" s="165" t="s">
        <v>422</v>
      </c>
      <c r="C55" s="12" t="s">
        <v>11</v>
      </c>
      <c r="D55" s="47">
        <v>5</v>
      </c>
      <c r="E55" s="47" t="s">
        <v>6</v>
      </c>
      <c r="F55" s="47">
        <v>5</v>
      </c>
      <c r="G55" s="158">
        <f t="shared" si="1"/>
        <v>1</v>
      </c>
      <c r="H55" s="158" t="s">
        <v>35</v>
      </c>
    </row>
    <row r="56" spans="1:8">
      <c r="A56" s="10" t="s">
        <v>311</v>
      </c>
      <c r="B56" s="165" t="s">
        <v>312</v>
      </c>
      <c r="C56" s="12" t="s">
        <v>11</v>
      </c>
      <c r="D56" s="12">
        <v>1</v>
      </c>
      <c r="E56" s="12" t="s">
        <v>185</v>
      </c>
      <c r="F56" s="12">
        <v>1</v>
      </c>
      <c r="G56" s="158">
        <f t="shared" si="1"/>
        <v>1</v>
      </c>
      <c r="H56" s="158" t="s">
        <v>35</v>
      </c>
    </row>
    <row r="57" spans="1:8">
      <c r="A57" s="10" t="s">
        <v>324</v>
      </c>
      <c r="B57" s="165" t="s">
        <v>325</v>
      </c>
      <c r="C57" s="12" t="s">
        <v>11</v>
      </c>
      <c r="D57" s="12">
        <v>5</v>
      </c>
      <c r="E57" s="12" t="s">
        <v>185</v>
      </c>
      <c r="F57" s="12">
        <v>5</v>
      </c>
      <c r="G57" s="158">
        <f t="shared" si="1"/>
        <v>1</v>
      </c>
      <c r="H57" s="158" t="s">
        <v>35</v>
      </c>
    </row>
    <row r="58" spans="1:8">
      <c r="A58" s="10" t="s">
        <v>318</v>
      </c>
      <c r="B58" s="165" t="s">
        <v>316</v>
      </c>
      <c r="C58" s="12" t="s">
        <v>11</v>
      </c>
      <c r="D58" s="12">
        <v>1</v>
      </c>
      <c r="E58" s="12" t="s">
        <v>185</v>
      </c>
      <c r="F58" s="12">
        <v>1</v>
      </c>
      <c r="G58" s="158">
        <f t="shared" si="1"/>
        <v>1</v>
      </c>
      <c r="H58" s="158" t="s">
        <v>35</v>
      </c>
    </row>
    <row r="59" spans="1:8">
      <c r="A59" s="10" t="s">
        <v>323</v>
      </c>
      <c r="B59" s="165" t="s">
        <v>316</v>
      </c>
      <c r="C59" s="12" t="s">
        <v>11</v>
      </c>
      <c r="D59" s="12">
        <v>1</v>
      </c>
      <c r="E59" s="12" t="s">
        <v>185</v>
      </c>
      <c r="F59" s="12">
        <v>1</v>
      </c>
      <c r="G59" s="158">
        <f t="shared" si="1"/>
        <v>1</v>
      </c>
      <c r="H59" s="158" t="s">
        <v>35</v>
      </c>
    </row>
    <row r="60" spans="1:8">
      <c r="A60" s="10" t="s">
        <v>320</v>
      </c>
      <c r="B60" s="165" t="s">
        <v>316</v>
      </c>
      <c r="C60" s="12" t="s">
        <v>11</v>
      </c>
      <c r="D60" s="12">
        <v>1</v>
      </c>
      <c r="E60" s="12" t="s">
        <v>185</v>
      </c>
      <c r="F60" s="12">
        <v>1</v>
      </c>
      <c r="G60" s="158">
        <f t="shared" si="1"/>
        <v>1</v>
      </c>
      <c r="H60" s="158" t="s">
        <v>35</v>
      </c>
    </row>
    <row r="61" spans="1:8">
      <c r="A61" s="10" t="s">
        <v>548</v>
      </c>
      <c r="B61" s="165" t="s">
        <v>316</v>
      </c>
      <c r="C61" s="12" t="s">
        <v>11</v>
      </c>
      <c r="D61" s="12">
        <v>1</v>
      </c>
      <c r="E61" s="12" t="s">
        <v>185</v>
      </c>
      <c r="F61" s="12">
        <v>1</v>
      </c>
      <c r="G61" s="158">
        <f t="shared" si="1"/>
        <v>1</v>
      </c>
      <c r="H61" s="158" t="s">
        <v>35</v>
      </c>
    </row>
    <row r="62" spans="1:8">
      <c r="A62" s="10" t="s">
        <v>313</v>
      </c>
      <c r="B62" s="165" t="s">
        <v>314</v>
      </c>
      <c r="C62" s="12" t="s">
        <v>11</v>
      </c>
      <c r="D62" s="12">
        <v>1</v>
      </c>
      <c r="E62" s="12" t="s">
        <v>185</v>
      </c>
      <c r="F62" s="12">
        <v>1</v>
      </c>
      <c r="G62" s="158">
        <f t="shared" si="1"/>
        <v>1</v>
      </c>
      <c r="H62" s="158" t="s">
        <v>35</v>
      </c>
    </row>
    <row r="63" spans="1:8">
      <c r="A63" s="10" t="s">
        <v>322</v>
      </c>
      <c r="B63" s="165" t="s">
        <v>316</v>
      </c>
      <c r="C63" s="12" t="s">
        <v>11</v>
      </c>
      <c r="D63" s="12">
        <v>1</v>
      </c>
      <c r="E63" s="12" t="s">
        <v>185</v>
      </c>
      <c r="F63" s="12">
        <v>1</v>
      </c>
      <c r="G63" s="158">
        <f t="shared" si="1"/>
        <v>1</v>
      </c>
      <c r="H63" s="158" t="s">
        <v>35</v>
      </c>
    </row>
    <row r="64" spans="1:8">
      <c r="A64" s="10" t="s">
        <v>317</v>
      </c>
      <c r="B64" s="165" t="s">
        <v>316</v>
      </c>
      <c r="C64" s="12" t="s">
        <v>11</v>
      </c>
      <c r="D64" s="12">
        <v>1</v>
      </c>
      <c r="E64" s="12" t="s">
        <v>185</v>
      </c>
      <c r="F64" s="12">
        <v>1</v>
      </c>
      <c r="G64" s="158">
        <f t="shared" si="1"/>
        <v>1</v>
      </c>
      <c r="H64" s="158" t="s">
        <v>35</v>
      </c>
    </row>
    <row r="65" spans="1:8">
      <c r="A65" s="10" t="s">
        <v>319</v>
      </c>
      <c r="B65" s="165" t="s">
        <v>316</v>
      </c>
      <c r="C65" s="12" t="s">
        <v>11</v>
      </c>
      <c r="D65" s="12">
        <v>1</v>
      </c>
      <c r="E65" s="12" t="s">
        <v>185</v>
      </c>
      <c r="F65" s="12">
        <v>1</v>
      </c>
      <c r="G65" s="158">
        <f t="shared" si="1"/>
        <v>1</v>
      </c>
      <c r="H65" s="158" t="s">
        <v>35</v>
      </c>
    </row>
    <row r="66" spans="1:8">
      <c r="A66" s="10" t="s">
        <v>321</v>
      </c>
      <c r="B66" s="165" t="s">
        <v>316</v>
      </c>
      <c r="C66" s="12" t="s">
        <v>11</v>
      </c>
      <c r="D66" s="12">
        <v>1</v>
      </c>
      <c r="E66" s="12" t="s">
        <v>185</v>
      </c>
      <c r="F66" s="12">
        <v>1</v>
      </c>
      <c r="G66" s="158">
        <f t="shared" ref="G66:G97" si="2">COUNTIF($A$2:$A$999,A66)</f>
        <v>1</v>
      </c>
      <c r="H66" s="158" t="s">
        <v>35</v>
      </c>
    </row>
    <row r="67" spans="1:8">
      <c r="A67" s="10" t="s">
        <v>289</v>
      </c>
      <c r="B67" s="165" t="s">
        <v>290</v>
      </c>
      <c r="C67" s="12" t="s">
        <v>11</v>
      </c>
      <c r="D67" s="12">
        <v>5</v>
      </c>
      <c r="E67" s="12" t="s">
        <v>185</v>
      </c>
      <c r="F67" s="12">
        <v>5</v>
      </c>
      <c r="G67" s="158">
        <f t="shared" si="2"/>
        <v>1</v>
      </c>
      <c r="H67" s="158" t="s">
        <v>35</v>
      </c>
    </row>
    <row r="68" spans="1:8">
      <c r="A68" s="10" t="s">
        <v>559</v>
      </c>
      <c r="B68" s="165" t="s">
        <v>450</v>
      </c>
      <c r="C68" s="12" t="s">
        <v>11</v>
      </c>
      <c r="D68" s="47">
        <v>52</v>
      </c>
      <c r="E68" s="47" t="s">
        <v>6</v>
      </c>
      <c r="F68" s="47">
        <v>52</v>
      </c>
      <c r="G68" s="158">
        <f t="shared" si="2"/>
        <v>1</v>
      </c>
      <c r="H68" s="158" t="s">
        <v>35</v>
      </c>
    </row>
    <row r="69" spans="1:8">
      <c r="A69" s="10" t="s">
        <v>451</v>
      </c>
      <c r="B69" s="165" t="s">
        <v>452</v>
      </c>
      <c r="C69" s="12" t="s">
        <v>11</v>
      </c>
      <c r="D69" s="47">
        <v>52</v>
      </c>
      <c r="E69" s="47" t="s">
        <v>6</v>
      </c>
      <c r="F69" s="47">
        <v>52</v>
      </c>
      <c r="G69" s="158">
        <f t="shared" si="2"/>
        <v>1</v>
      </c>
      <c r="H69" s="158" t="s">
        <v>35</v>
      </c>
    </row>
    <row r="70" spans="1:8">
      <c r="A70" s="10" t="s">
        <v>506</v>
      </c>
      <c r="B70" s="165" t="s">
        <v>507</v>
      </c>
      <c r="C70" s="12" t="s">
        <v>11</v>
      </c>
      <c r="D70" s="47">
        <v>2</v>
      </c>
      <c r="E70" s="47" t="s">
        <v>6</v>
      </c>
      <c r="F70" s="47">
        <v>2</v>
      </c>
      <c r="G70" s="158">
        <f t="shared" si="2"/>
        <v>1</v>
      </c>
      <c r="H70" s="158" t="s">
        <v>35</v>
      </c>
    </row>
    <row r="71" spans="1:8">
      <c r="A71" s="10" t="s">
        <v>227</v>
      </c>
      <c r="B71" s="162" t="s">
        <v>228</v>
      </c>
      <c r="C71" s="12" t="s">
        <v>11</v>
      </c>
      <c r="D71" s="12">
        <v>1</v>
      </c>
      <c r="E71" s="12" t="s">
        <v>185</v>
      </c>
      <c r="F71" s="12">
        <v>1</v>
      </c>
      <c r="G71" s="158">
        <f t="shared" si="2"/>
        <v>1</v>
      </c>
      <c r="H71" s="158" t="s">
        <v>35</v>
      </c>
    </row>
    <row r="72" spans="1:8">
      <c r="A72" s="10" t="s">
        <v>183</v>
      </c>
      <c r="B72" s="162" t="s">
        <v>184</v>
      </c>
      <c r="C72" s="12" t="s">
        <v>11</v>
      </c>
      <c r="D72" s="12">
        <v>1</v>
      </c>
      <c r="E72" s="12" t="s">
        <v>185</v>
      </c>
      <c r="F72" s="12">
        <v>1</v>
      </c>
      <c r="G72" s="158">
        <f t="shared" si="2"/>
        <v>1</v>
      </c>
      <c r="H72" s="158" t="s">
        <v>35</v>
      </c>
    </row>
    <row r="73" spans="1:8">
      <c r="A73" s="10" t="s">
        <v>114</v>
      </c>
      <c r="B73" s="162" t="s">
        <v>115</v>
      </c>
      <c r="C73" s="12" t="s">
        <v>11</v>
      </c>
      <c r="D73" s="47">
        <v>1</v>
      </c>
      <c r="E73" s="47" t="s">
        <v>6</v>
      </c>
      <c r="F73" s="47">
        <v>1</v>
      </c>
      <c r="G73" s="158">
        <f t="shared" si="2"/>
        <v>1</v>
      </c>
      <c r="H73" s="158" t="s">
        <v>35</v>
      </c>
    </row>
    <row r="74" spans="1:8">
      <c r="A74" s="10" t="s">
        <v>112</v>
      </c>
      <c r="B74" s="162" t="s">
        <v>113</v>
      </c>
      <c r="C74" s="12" t="s">
        <v>11</v>
      </c>
      <c r="D74" s="47">
        <v>1</v>
      </c>
      <c r="E74" s="47" t="s">
        <v>6</v>
      </c>
      <c r="F74" s="47">
        <v>1</v>
      </c>
      <c r="G74" s="158">
        <f t="shared" si="2"/>
        <v>1</v>
      </c>
      <c r="H74" s="158" t="s">
        <v>35</v>
      </c>
    </row>
    <row r="75" spans="1:8">
      <c r="A75" s="10" t="s">
        <v>303</v>
      </c>
      <c r="B75" s="165" t="s">
        <v>304</v>
      </c>
      <c r="C75" s="12" t="s">
        <v>11</v>
      </c>
      <c r="D75" s="12">
        <v>13</v>
      </c>
      <c r="E75" s="12" t="s">
        <v>185</v>
      </c>
      <c r="F75" s="12">
        <v>13</v>
      </c>
      <c r="G75" s="158">
        <f t="shared" si="2"/>
        <v>1</v>
      </c>
      <c r="H75" s="158" t="s">
        <v>35</v>
      </c>
    </row>
    <row r="76" spans="1:8">
      <c r="A76" s="10" t="s">
        <v>500</v>
      </c>
      <c r="B76" s="165" t="s">
        <v>501</v>
      </c>
      <c r="C76" s="12" t="s">
        <v>11</v>
      </c>
      <c r="D76" s="47">
        <v>2</v>
      </c>
      <c r="E76" s="47" t="s">
        <v>6</v>
      </c>
      <c r="F76" s="47">
        <v>2</v>
      </c>
      <c r="G76" s="158">
        <f t="shared" si="2"/>
        <v>1</v>
      </c>
      <c r="H76" s="158" t="s">
        <v>35</v>
      </c>
    </row>
    <row r="77" spans="1:8">
      <c r="A77" s="10" t="s">
        <v>437</v>
      </c>
      <c r="B77" s="165" t="s">
        <v>438</v>
      </c>
      <c r="C77" s="12" t="s">
        <v>11</v>
      </c>
      <c r="D77" s="47">
        <v>2</v>
      </c>
      <c r="E77" s="47" t="s">
        <v>6</v>
      </c>
      <c r="F77" s="47">
        <v>2</v>
      </c>
      <c r="G77" s="158">
        <f t="shared" si="2"/>
        <v>1</v>
      </c>
      <c r="H77" s="158" t="s">
        <v>35</v>
      </c>
    </row>
    <row r="78" spans="1:8">
      <c r="A78" s="10" t="s">
        <v>555</v>
      </c>
      <c r="B78" s="165" t="s">
        <v>440</v>
      </c>
      <c r="C78" s="12" t="s">
        <v>11</v>
      </c>
      <c r="D78" s="47">
        <v>26</v>
      </c>
      <c r="E78" s="47" t="s">
        <v>6</v>
      </c>
      <c r="F78" s="47">
        <v>26</v>
      </c>
      <c r="G78" s="158">
        <f t="shared" si="2"/>
        <v>1</v>
      </c>
      <c r="H78" s="158" t="s">
        <v>35</v>
      </c>
    </row>
    <row r="79" spans="1:8">
      <c r="A79" s="10" t="s">
        <v>128</v>
      </c>
      <c r="B79" s="162" t="s">
        <v>129</v>
      </c>
      <c r="C79" s="12" t="s">
        <v>11</v>
      </c>
      <c r="D79" s="47">
        <v>5</v>
      </c>
      <c r="E79" s="47" t="s">
        <v>6</v>
      </c>
      <c r="F79" s="47">
        <v>5</v>
      </c>
      <c r="G79" s="158">
        <f t="shared" si="2"/>
        <v>1</v>
      </c>
      <c r="H79" s="158" t="s">
        <v>35</v>
      </c>
    </row>
    <row r="80" spans="1:8">
      <c r="A80" s="10" t="s">
        <v>124</v>
      </c>
      <c r="B80" s="162" t="s">
        <v>125</v>
      </c>
      <c r="C80" s="12" t="s">
        <v>11</v>
      </c>
      <c r="D80" s="47">
        <v>5</v>
      </c>
      <c r="E80" s="47" t="s">
        <v>6</v>
      </c>
      <c r="F80" s="47">
        <v>5</v>
      </c>
      <c r="G80" s="158">
        <f t="shared" si="2"/>
        <v>1</v>
      </c>
      <c r="H80" s="158" t="s">
        <v>35</v>
      </c>
    </row>
    <row r="81" spans="1:8">
      <c r="A81" s="10" t="s">
        <v>394</v>
      </c>
      <c r="B81" s="165" t="s">
        <v>395</v>
      </c>
      <c r="C81" s="12" t="s">
        <v>11</v>
      </c>
      <c r="D81" s="47">
        <v>26</v>
      </c>
      <c r="E81" s="47" t="s">
        <v>6</v>
      </c>
      <c r="F81" s="47">
        <v>26</v>
      </c>
      <c r="G81" s="158">
        <f t="shared" si="2"/>
        <v>1</v>
      </c>
      <c r="H81" s="158" t="s">
        <v>35</v>
      </c>
    </row>
    <row r="82" spans="1:8">
      <c r="A82" s="10" t="s">
        <v>396</v>
      </c>
      <c r="B82" s="165" t="s">
        <v>397</v>
      </c>
      <c r="C82" s="12" t="s">
        <v>11</v>
      </c>
      <c r="D82" s="47">
        <v>26</v>
      </c>
      <c r="E82" s="47" t="s">
        <v>6</v>
      </c>
      <c r="F82" s="47">
        <v>26</v>
      </c>
      <c r="G82" s="158">
        <f t="shared" si="2"/>
        <v>1</v>
      </c>
      <c r="H82" s="158" t="s">
        <v>35</v>
      </c>
    </row>
    <row r="83" spans="1:8">
      <c r="A83" s="10" t="s">
        <v>398</v>
      </c>
      <c r="B83" s="165" t="s">
        <v>399</v>
      </c>
      <c r="C83" s="12" t="s">
        <v>11</v>
      </c>
      <c r="D83" s="47">
        <v>26</v>
      </c>
      <c r="E83" s="47" t="s">
        <v>400</v>
      </c>
      <c r="F83" s="47">
        <v>26</v>
      </c>
      <c r="G83" s="158">
        <f t="shared" si="2"/>
        <v>1</v>
      </c>
      <c r="H83" s="158" t="s">
        <v>35</v>
      </c>
    </row>
    <row r="84" spans="1:8">
      <c r="A84" s="10" t="s">
        <v>561</v>
      </c>
      <c r="B84" s="165" t="s">
        <v>456</v>
      </c>
      <c r="C84" s="12" t="s">
        <v>11</v>
      </c>
      <c r="D84" s="47">
        <v>2</v>
      </c>
      <c r="E84" s="47" t="s">
        <v>6</v>
      </c>
      <c r="F84" s="47">
        <v>2</v>
      </c>
      <c r="G84" s="158">
        <f t="shared" si="2"/>
        <v>1</v>
      </c>
      <c r="H84" s="158" t="s">
        <v>35</v>
      </c>
    </row>
    <row r="85" spans="1:8">
      <c r="A85" s="10" t="s">
        <v>480</v>
      </c>
      <c r="B85" s="197" t="s">
        <v>481</v>
      </c>
      <c r="C85" s="12" t="s">
        <v>11</v>
      </c>
      <c r="D85" s="47">
        <v>2</v>
      </c>
      <c r="E85" s="47" t="s">
        <v>6</v>
      </c>
      <c r="F85" s="47">
        <v>2</v>
      </c>
      <c r="G85" s="158">
        <f t="shared" si="2"/>
        <v>1</v>
      </c>
      <c r="H85" s="158" t="s">
        <v>35</v>
      </c>
    </row>
    <row r="86" spans="1:8">
      <c r="A86" s="10" t="s">
        <v>126</v>
      </c>
      <c r="B86" s="162" t="s">
        <v>127</v>
      </c>
      <c r="C86" s="12" t="s">
        <v>11</v>
      </c>
      <c r="D86" s="47">
        <v>1</v>
      </c>
      <c r="E86" s="47" t="s">
        <v>6</v>
      </c>
      <c r="F86" s="47">
        <v>1</v>
      </c>
      <c r="G86" s="158">
        <f t="shared" si="2"/>
        <v>1</v>
      </c>
      <c r="H86" s="158" t="s">
        <v>35</v>
      </c>
    </row>
    <row r="87" spans="1:8">
      <c r="A87" s="10" t="s">
        <v>544</v>
      </c>
      <c r="B87" s="165" t="s">
        <v>272</v>
      </c>
      <c r="C87" s="12" t="s">
        <v>11</v>
      </c>
      <c r="D87" s="12">
        <v>13</v>
      </c>
      <c r="E87" s="12" t="s">
        <v>185</v>
      </c>
      <c r="F87" s="12">
        <v>13</v>
      </c>
      <c r="G87" s="158">
        <f t="shared" si="2"/>
        <v>1</v>
      </c>
      <c r="H87" s="158" t="s">
        <v>35</v>
      </c>
    </row>
    <row r="88" spans="1:8">
      <c r="A88" s="10" t="s">
        <v>27</v>
      </c>
      <c r="B88" s="162" t="s">
        <v>102</v>
      </c>
      <c r="C88" s="12" t="s">
        <v>5</v>
      </c>
      <c r="D88" s="47">
        <v>1</v>
      </c>
      <c r="E88" s="47" t="s">
        <v>6</v>
      </c>
      <c r="F88" s="47">
        <v>1</v>
      </c>
      <c r="G88" s="158">
        <f t="shared" si="2"/>
        <v>1</v>
      </c>
      <c r="H88" s="158" t="s">
        <v>35</v>
      </c>
    </row>
    <row r="89" spans="1:8">
      <c r="A89" s="166" t="s">
        <v>231</v>
      </c>
      <c r="B89" s="162" t="s">
        <v>209</v>
      </c>
      <c r="C89" s="12" t="s">
        <v>11</v>
      </c>
      <c r="D89" s="12">
        <v>1</v>
      </c>
      <c r="E89" s="12" t="s">
        <v>185</v>
      </c>
      <c r="F89" s="12">
        <v>1</v>
      </c>
      <c r="G89" s="158">
        <f t="shared" si="2"/>
        <v>2</v>
      </c>
      <c r="H89" s="158" t="s">
        <v>35</v>
      </c>
    </row>
    <row r="90" spans="1:8">
      <c r="A90" s="10" t="s">
        <v>231</v>
      </c>
      <c r="B90" s="162" t="s">
        <v>232</v>
      </c>
      <c r="C90" s="12" t="s">
        <v>11</v>
      </c>
      <c r="D90" s="12">
        <v>5</v>
      </c>
      <c r="E90" s="12" t="s">
        <v>185</v>
      </c>
      <c r="F90" s="12">
        <v>5</v>
      </c>
      <c r="G90" s="158">
        <f t="shared" si="2"/>
        <v>2</v>
      </c>
      <c r="H90" s="158" t="s">
        <v>35</v>
      </c>
    </row>
    <row r="91" spans="1:8">
      <c r="A91" s="10" t="s">
        <v>401</v>
      </c>
      <c r="B91" s="165" t="s">
        <v>402</v>
      </c>
      <c r="C91" s="12" t="s">
        <v>11</v>
      </c>
      <c r="D91" s="47">
        <v>26</v>
      </c>
      <c r="E91" s="47" t="s">
        <v>6</v>
      </c>
      <c r="F91" s="47">
        <v>26</v>
      </c>
      <c r="G91" s="158">
        <f t="shared" si="2"/>
        <v>1</v>
      </c>
      <c r="H91" s="158" t="s">
        <v>35</v>
      </c>
    </row>
    <row r="92" spans="1:8">
      <c r="A92" s="10" t="s">
        <v>403</v>
      </c>
      <c r="B92" s="165" t="s">
        <v>404</v>
      </c>
      <c r="C92" s="12" t="s">
        <v>11</v>
      </c>
      <c r="D92" s="47">
        <v>26</v>
      </c>
      <c r="E92" s="47" t="s">
        <v>6</v>
      </c>
      <c r="F92" s="47">
        <v>26</v>
      </c>
      <c r="G92" s="158">
        <f t="shared" si="2"/>
        <v>1</v>
      </c>
      <c r="H92" s="158" t="s">
        <v>35</v>
      </c>
    </row>
    <row r="93" spans="1:8">
      <c r="A93" s="10" t="s">
        <v>405</v>
      </c>
      <c r="B93" s="165" t="s">
        <v>406</v>
      </c>
      <c r="C93" s="12" t="s">
        <v>11</v>
      </c>
      <c r="D93" s="47">
        <v>26</v>
      </c>
      <c r="E93" s="47" t="s">
        <v>6</v>
      </c>
      <c r="F93" s="47">
        <v>26</v>
      </c>
      <c r="G93" s="158">
        <f t="shared" si="2"/>
        <v>1</v>
      </c>
      <c r="H93" s="158" t="s">
        <v>35</v>
      </c>
    </row>
    <row r="94" spans="1:8">
      <c r="A94" s="10" t="s">
        <v>407</v>
      </c>
      <c r="B94" s="165" t="s">
        <v>408</v>
      </c>
      <c r="C94" s="12" t="s">
        <v>11</v>
      </c>
      <c r="D94" s="47">
        <v>26</v>
      </c>
      <c r="E94" s="47" t="s">
        <v>6</v>
      </c>
      <c r="F94" s="47">
        <v>26</v>
      </c>
      <c r="G94" s="158">
        <f t="shared" si="2"/>
        <v>1</v>
      </c>
      <c r="H94" s="158" t="s">
        <v>35</v>
      </c>
    </row>
    <row r="95" spans="1:8">
      <c r="A95" s="10" t="s">
        <v>563</v>
      </c>
      <c r="B95" s="165" t="s">
        <v>464</v>
      </c>
      <c r="C95" s="12" t="s">
        <v>11</v>
      </c>
      <c r="D95" s="47">
        <v>26</v>
      </c>
      <c r="E95" s="47" t="s">
        <v>6</v>
      </c>
      <c r="F95" s="47">
        <v>26</v>
      </c>
      <c r="G95" s="158">
        <f t="shared" si="2"/>
        <v>1</v>
      </c>
      <c r="H95" s="158" t="s">
        <v>35</v>
      </c>
    </row>
    <row r="96" spans="1:8">
      <c r="A96" s="10" t="s">
        <v>417</v>
      </c>
      <c r="B96" s="165" t="s">
        <v>418</v>
      </c>
      <c r="C96" s="12" t="s">
        <v>11</v>
      </c>
      <c r="D96" s="47">
        <v>13</v>
      </c>
      <c r="E96" s="47" t="s">
        <v>6</v>
      </c>
      <c r="F96" s="47">
        <v>13</v>
      </c>
      <c r="G96" s="158">
        <f t="shared" si="2"/>
        <v>1</v>
      </c>
      <c r="H96" s="158" t="s">
        <v>35</v>
      </c>
    </row>
    <row r="97" spans="1:8">
      <c r="A97" s="10" t="s">
        <v>413</v>
      </c>
      <c r="B97" s="165" t="s">
        <v>414</v>
      </c>
      <c r="C97" s="12" t="s">
        <v>11</v>
      </c>
      <c r="D97" s="47">
        <v>13</v>
      </c>
      <c r="E97" s="47" t="s">
        <v>6</v>
      </c>
      <c r="F97" s="47">
        <v>13</v>
      </c>
      <c r="G97" s="158">
        <f t="shared" si="2"/>
        <v>1</v>
      </c>
      <c r="H97" s="158" t="s">
        <v>35</v>
      </c>
    </row>
    <row r="98" spans="1:8">
      <c r="A98" s="10" t="s">
        <v>409</v>
      </c>
      <c r="B98" s="165" t="s">
        <v>410</v>
      </c>
      <c r="C98" s="12" t="s">
        <v>11</v>
      </c>
      <c r="D98" s="47">
        <v>26</v>
      </c>
      <c r="E98" s="47" t="s">
        <v>6</v>
      </c>
      <c r="F98" s="47">
        <v>26</v>
      </c>
      <c r="G98" s="158">
        <f t="shared" ref="G98:G129" si="3">COUNTIF($A$2:$A$999,A98)</f>
        <v>1</v>
      </c>
      <c r="H98" s="158" t="s">
        <v>35</v>
      </c>
    </row>
    <row r="99" spans="1:8">
      <c r="A99" s="10" t="s">
        <v>386</v>
      </c>
      <c r="B99" s="165" t="s">
        <v>387</v>
      </c>
      <c r="C99" s="12" t="s">
        <v>11</v>
      </c>
      <c r="D99" s="47">
        <v>26</v>
      </c>
      <c r="E99" s="47" t="s">
        <v>6</v>
      </c>
      <c r="F99" s="47">
        <v>26</v>
      </c>
      <c r="G99" s="158">
        <f t="shared" si="3"/>
        <v>1</v>
      </c>
      <c r="H99" s="158" t="s">
        <v>35</v>
      </c>
    </row>
    <row r="100" spans="1:8">
      <c r="A100" s="10" t="s">
        <v>388</v>
      </c>
      <c r="B100" s="165" t="s">
        <v>389</v>
      </c>
      <c r="C100" s="12" t="s">
        <v>11</v>
      </c>
      <c r="D100" s="47">
        <v>26</v>
      </c>
      <c r="E100" s="47" t="s">
        <v>6</v>
      </c>
      <c r="F100" s="47">
        <v>26</v>
      </c>
      <c r="G100" s="158">
        <f t="shared" si="3"/>
        <v>1</v>
      </c>
      <c r="H100" s="158" t="s">
        <v>35</v>
      </c>
    </row>
    <row r="101" spans="1:8">
      <c r="A101" s="10" t="s">
        <v>567</v>
      </c>
      <c r="B101" s="165" t="s">
        <v>493</v>
      </c>
      <c r="C101" s="12" t="s">
        <v>11</v>
      </c>
      <c r="D101" s="47">
        <v>2</v>
      </c>
      <c r="E101" s="47" t="s">
        <v>400</v>
      </c>
      <c r="F101" s="47">
        <v>2</v>
      </c>
      <c r="G101" s="158">
        <f t="shared" si="3"/>
        <v>1</v>
      </c>
      <c r="H101" s="158" t="s">
        <v>35</v>
      </c>
    </row>
    <row r="102" spans="1:8" ht="31.2">
      <c r="A102" s="10" t="s">
        <v>504</v>
      </c>
      <c r="B102" s="165" t="s">
        <v>505</v>
      </c>
      <c r="C102" s="12" t="s">
        <v>11</v>
      </c>
      <c r="D102" s="47">
        <v>2</v>
      </c>
      <c r="E102" s="47" t="s">
        <v>6</v>
      </c>
      <c r="F102" s="47">
        <v>2</v>
      </c>
      <c r="G102" s="158">
        <f t="shared" si="3"/>
        <v>1</v>
      </c>
      <c r="H102" s="158" t="s">
        <v>35</v>
      </c>
    </row>
    <row r="103" spans="1:8" ht="46.8">
      <c r="A103" s="10" t="s">
        <v>574</v>
      </c>
      <c r="B103" s="177" t="s">
        <v>234</v>
      </c>
      <c r="C103" s="12" t="s">
        <v>11</v>
      </c>
      <c r="D103" s="12">
        <v>5</v>
      </c>
      <c r="E103" s="12" t="s">
        <v>185</v>
      </c>
      <c r="F103" s="12">
        <v>5</v>
      </c>
      <c r="G103" s="158">
        <f t="shared" si="3"/>
        <v>1</v>
      </c>
      <c r="H103" s="158" t="s">
        <v>35</v>
      </c>
    </row>
    <row r="104" spans="1:8" ht="46.8">
      <c r="A104" s="10" t="s">
        <v>575</v>
      </c>
      <c r="B104" s="177" t="s">
        <v>235</v>
      </c>
      <c r="C104" s="12" t="s">
        <v>11</v>
      </c>
      <c r="D104" s="12">
        <v>5</v>
      </c>
      <c r="E104" s="12" t="s">
        <v>185</v>
      </c>
      <c r="F104" s="12">
        <v>5</v>
      </c>
      <c r="G104" s="158">
        <f t="shared" si="3"/>
        <v>1</v>
      </c>
      <c r="H104" s="158" t="s">
        <v>35</v>
      </c>
    </row>
    <row r="105" spans="1:8" ht="62.4">
      <c r="A105" s="10" t="s">
        <v>576</v>
      </c>
      <c r="B105" s="177" t="s">
        <v>236</v>
      </c>
      <c r="C105" s="12" t="s">
        <v>11</v>
      </c>
      <c r="D105" s="12">
        <v>5</v>
      </c>
      <c r="E105" s="12" t="s">
        <v>185</v>
      </c>
      <c r="F105" s="12">
        <v>5</v>
      </c>
      <c r="G105" s="158">
        <f t="shared" si="3"/>
        <v>1</v>
      </c>
      <c r="H105" s="158" t="s">
        <v>35</v>
      </c>
    </row>
    <row r="106" spans="1:8" ht="62.4">
      <c r="A106" s="10" t="s">
        <v>577</v>
      </c>
      <c r="B106" s="177" t="s">
        <v>237</v>
      </c>
      <c r="C106" s="12" t="s">
        <v>11</v>
      </c>
      <c r="D106" s="12">
        <v>5</v>
      </c>
      <c r="E106" s="12" t="s">
        <v>185</v>
      </c>
      <c r="F106" s="12">
        <v>5</v>
      </c>
      <c r="G106" s="158">
        <f t="shared" si="3"/>
        <v>1</v>
      </c>
      <c r="H106" s="158" t="s">
        <v>35</v>
      </c>
    </row>
    <row r="107" spans="1:8" ht="62.4">
      <c r="A107" s="10" t="s">
        <v>578</v>
      </c>
      <c r="B107" s="177" t="s">
        <v>238</v>
      </c>
      <c r="C107" s="12" t="s">
        <v>11</v>
      </c>
      <c r="D107" s="12">
        <v>5</v>
      </c>
      <c r="E107" s="12" t="s">
        <v>185</v>
      </c>
      <c r="F107" s="12">
        <v>5</v>
      </c>
      <c r="G107" s="158">
        <f t="shared" si="3"/>
        <v>1</v>
      </c>
      <c r="H107" s="158" t="s">
        <v>35</v>
      </c>
    </row>
    <row r="108" spans="1:8" ht="46.8">
      <c r="A108" s="10" t="s">
        <v>579</v>
      </c>
      <c r="B108" s="177" t="s">
        <v>239</v>
      </c>
      <c r="C108" s="12" t="s">
        <v>11</v>
      </c>
      <c r="D108" s="12">
        <v>5</v>
      </c>
      <c r="E108" s="12" t="s">
        <v>185</v>
      </c>
      <c r="F108" s="12">
        <v>5</v>
      </c>
      <c r="G108" s="158">
        <f t="shared" si="3"/>
        <v>1</v>
      </c>
      <c r="H108" s="158" t="s">
        <v>35</v>
      </c>
    </row>
    <row r="109" spans="1:8" ht="62.4">
      <c r="A109" s="10" t="s">
        <v>580</v>
      </c>
      <c r="B109" s="177" t="s">
        <v>241</v>
      </c>
      <c r="C109" s="12" t="s">
        <v>11</v>
      </c>
      <c r="D109" s="12">
        <v>5</v>
      </c>
      <c r="E109" s="12" t="s">
        <v>185</v>
      </c>
      <c r="F109" s="12">
        <v>5</v>
      </c>
      <c r="G109" s="158">
        <f t="shared" si="3"/>
        <v>1</v>
      </c>
      <c r="H109" s="158" t="s">
        <v>35</v>
      </c>
    </row>
    <row r="110" spans="1:8" ht="62.4">
      <c r="A110" s="10" t="s">
        <v>581</v>
      </c>
      <c r="B110" s="177" t="s">
        <v>242</v>
      </c>
      <c r="C110" s="12" t="s">
        <v>11</v>
      </c>
      <c r="D110" s="12">
        <v>5</v>
      </c>
      <c r="E110" s="12" t="s">
        <v>185</v>
      </c>
      <c r="F110" s="12">
        <v>5</v>
      </c>
      <c r="G110" s="158">
        <f t="shared" si="3"/>
        <v>1</v>
      </c>
      <c r="H110" s="158" t="s">
        <v>35</v>
      </c>
    </row>
    <row r="111" spans="1:8" ht="62.4">
      <c r="A111" s="10" t="s">
        <v>582</v>
      </c>
      <c r="B111" s="177" t="s">
        <v>243</v>
      </c>
      <c r="C111" s="12" t="s">
        <v>11</v>
      </c>
      <c r="D111" s="12">
        <v>5</v>
      </c>
      <c r="E111" s="12" t="s">
        <v>185</v>
      </c>
      <c r="F111" s="12">
        <v>5</v>
      </c>
      <c r="G111" s="158">
        <f t="shared" si="3"/>
        <v>1</v>
      </c>
      <c r="H111" s="158" t="s">
        <v>35</v>
      </c>
    </row>
    <row r="112" spans="1:8" ht="62.4">
      <c r="A112" s="10" t="s">
        <v>583</v>
      </c>
      <c r="B112" s="177" t="s">
        <v>244</v>
      </c>
      <c r="C112" s="12" t="s">
        <v>11</v>
      </c>
      <c r="D112" s="12">
        <v>5</v>
      </c>
      <c r="E112" s="12" t="s">
        <v>185</v>
      </c>
      <c r="F112" s="12">
        <v>5</v>
      </c>
      <c r="G112" s="158">
        <f t="shared" si="3"/>
        <v>1</v>
      </c>
      <c r="H112" s="158" t="s">
        <v>35</v>
      </c>
    </row>
    <row r="113" spans="1:8" ht="62.4">
      <c r="A113" s="10" t="s">
        <v>584</v>
      </c>
      <c r="B113" s="177" t="s">
        <v>245</v>
      </c>
      <c r="C113" s="12" t="s">
        <v>11</v>
      </c>
      <c r="D113" s="12">
        <v>5</v>
      </c>
      <c r="E113" s="12" t="s">
        <v>185</v>
      </c>
      <c r="F113" s="12">
        <v>5</v>
      </c>
      <c r="G113" s="158">
        <f t="shared" si="3"/>
        <v>1</v>
      </c>
      <c r="H113" s="158" t="s">
        <v>35</v>
      </c>
    </row>
    <row r="114" spans="1:8" ht="62.4">
      <c r="A114" s="10" t="s">
        <v>585</v>
      </c>
      <c r="B114" s="177" t="s">
        <v>246</v>
      </c>
      <c r="C114" s="12" t="s">
        <v>11</v>
      </c>
      <c r="D114" s="12">
        <v>5</v>
      </c>
      <c r="E114" s="12" t="s">
        <v>185</v>
      </c>
      <c r="F114" s="12">
        <v>5</v>
      </c>
      <c r="G114" s="158">
        <f t="shared" si="3"/>
        <v>1</v>
      </c>
      <c r="H114" s="158" t="s">
        <v>35</v>
      </c>
    </row>
    <row r="115" spans="1:8" ht="62.4">
      <c r="A115" s="10" t="s">
        <v>586</v>
      </c>
      <c r="B115" s="177" t="s">
        <v>247</v>
      </c>
      <c r="C115" s="12" t="s">
        <v>11</v>
      </c>
      <c r="D115" s="12">
        <v>5</v>
      </c>
      <c r="E115" s="12" t="s">
        <v>185</v>
      </c>
      <c r="F115" s="12">
        <v>5</v>
      </c>
      <c r="G115" s="158">
        <f t="shared" si="3"/>
        <v>1</v>
      </c>
      <c r="H115" s="158" t="s">
        <v>35</v>
      </c>
    </row>
    <row r="116" spans="1:8" ht="62.4">
      <c r="A116" s="10" t="s">
        <v>587</v>
      </c>
      <c r="B116" s="177" t="s">
        <v>248</v>
      </c>
      <c r="C116" s="12" t="s">
        <v>11</v>
      </c>
      <c r="D116" s="12">
        <v>5</v>
      </c>
      <c r="E116" s="12" t="s">
        <v>185</v>
      </c>
      <c r="F116" s="12">
        <v>5</v>
      </c>
      <c r="G116" s="158">
        <f t="shared" si="3"/>
        <v>1</v>
      </c>
      <c r="H116" s="158" t="s">
        <v>35</v>
      </c>
    </row>
    <row r="117" spans="1:8" ht="62.4">
      <c r="A117" s="190" t="s">
        <v>588</v>
      </c>
      <c r="B117" s="198" t="s">
        <v>249</v>
      </c>
      <c r="C117" s="12" t="s">
        <v>11</v>
      </c>
      <c r="D117" s="26">
        <v>5</v>
      </c>
      <c r="E117" s="26" t="s">
        <v>185</v>
      </c>
      <c r="F117" s="26">
        <v>5</v>
      </c>
      <c r="G117" s="158">
        <f t="shared" si="3"/>
        <v>1</v>
      </c>
      <c r="H117" s="158" t="s">
        <v>35</v>
      </c>
    </row>
    <row r="118" spans="1:8" ht="46.8">
      <c r="A118" s="10" t="s">
        <v>589</v>
      </c>
      <c r="B118" s="177" t="s">
        <v>250</v>
      </c>
      <c r="C118" s="12" t="s">
        <v>11</v>
      </c>
      <c r="D118" s="12">
        <v>5</v>
      </c>
      <c r="E118" s="12" t="s">
        <v>185</v>
      </c>
      <c r="F118" s="12">
        <v>5</v>
      </c>
      <c r="G118" s="158">
        <f t="shared" si="3"/>
        <v>1</v>
      </c>
      <c r="H118" s="158" t="s">
        <v>35</v>
      </c>
    </row>
    <row r="119" spans="1:8" ht="78">
      <c r="A119" s="10" t="s">
        <v>590</v>
      </c>
      <c r="B119" s="177" t="s">
        <v>251</v>
      </c>
      <c r="C119" s="12" t="s">
        <v>11</v>
      </c>
      <c r="D119" s="12">
        <v>5</v>
      </c>
      <c r="E119" s="12" t="s">
        <v>185</v>
      </c>
      <c r="F119" s="12">
        <v>5</v>
      </c>
      <c r="G119" s="158">
        <f t="shared" si="3"/>
        <v>1</v>
      </c>
      <c r="H119" s="158" t="s">
        <v>35</v>
      </c>
    </row>
    <row r="120" spans="1:8" ht="62.4">
      <c r="A120" s="10" t="s">
        <v>591</v>
      </c>
      <c r="B120" s="177" t="s">
        <v>252</v>
      </c>
      <c r="C120" s="12" t="s">
        <v>11</v>
      </c>
      <c r="D120" s="12">
        <v>5</v>
      </c>
      <c r="E120" s="12" t="s">
        <v>185</v>
      </c>
      <c r="F120" s="12">
        <v>5</v>
      </c>
      <c r="G120" s="158">
        <f t="shared" si="3"/>
        <v>1</v>
      </c>
      <c r="H120" s="158" t="s">
        <v>35</v>
      </c>
    </row>
    <row r="121" spans="1:8" ht="31.2">
      <c r="A121" s="10" t="s">
        <v>538</v>
      </c>
      <c r="B121" s="162" t="s">
        <v>211</v>
      </c>
      <c r="C121" s="12" t="s">
        <v>11</v>
      </c>
      <c r="D121" s="12">
        <v>1</v>
      </c>
      <c r="E121" s="12" t="s">
        <v>185</v>
      </c>
      <c r="F121" s="12">
        <v>1</v>
      </c>
      <c r="G121" s="158">
        <f t="shared" si="3"/>
        <v>1</v>
      </c>
      <c r="H121" s="158" t="s">
        <v>35</v>
      </c>
    </row>
    <row r="122" spans="1:8">
      <c r="A122" s="10" t="s">
        <v>291</v>
      </c>
      <c r="B122" s="165" t="s">
        <v>292</v>
      </c>
      <c r="C122" s="12" t="s">
        <v>11</v>
      </c>
      <c r="D122" s="12">
        <v>5</v>
      </c>
      <c r="E122" s="12" t="s">
        <v>185</v>
      </c>
      <c r="F122" s="12">
        <v>5</v>
      </c>
      <c r="G122" s="158">
        <f t="shared" si="3"/>
        <v>1</v>
      </c>
      <c r="H122" s="158" t="s">
        <v>35</v>
      </c>
    </row>
    <row r="123" spans="1:8">
      <c r="A123" s="10" t="s">
        <v>469</v>
      </c>
      <c r="B123" s="165" t="s">
        <v>468</v>
      </c>
      <c r="C123" s="12" t="s">
        <v>11</v>
      </c>
      <c r="D123" s="47">
        <v>2</v>
      </c>
      <c r="E123" s="47" t="s">
        <v>6</v>
      </c>
      <c r="F123" s="47">
        <v>2</v>
      </c>
      <c r="G123" s="158">
        <f t="shared" si="3"/>
        <v>2</v>
      </c>
      <c r="H123" s="158" t="s">
        <v>35</v>
      </c>
    </row>
    <row r="124" spans="1:8">
      <c r="A124" s="10" t="s">
        <v>469</v>
      </c>
      <c r="B124" s="165" t="s">
        <v>470</v>
      </c>
      <c r="C124" s="12" t="s">
        <v>11</v>
      </c>
      <c r="D124" s="47">
        <v>2</v>
      </c>
      <c r="E124" s="47" t="s">
        <v>6</v>
      </c>
      <c r="F124" s="47">
        <v>2</v>
      </c>
      <c r="G124" s="158">
        <f t="shared" si="3"/>
        <v>2</v>
      </c>
      <c r="H124" s="158" t="s">
        <v>35</v>
      </c>
    </row>
    <row r="125" spans="1:8" ht="31.2">
      <c r="A125" s="181" t="s">
        <v>281</v>
      </c>
      <c r="B125" s="159" t="s">
        <v>282</v>
      </c>
      <c r="C125" s="12" t="s">
        <v>11</v>
      </c>
      <c r="D125" s="200">
        <v>5</v>
      </c>
      <c r="E125" s="12" t="s">
        <v>185</v>
      </c>
      <c r="F125" s="200">
        <v>5</v>
      </c>
      <c r="G125" s="158">
        <f t="shared" si="3"/>
        <v>1</v>
      </c>
      <c r="H125" s="158" t="s">
        <v>35</v>
      </c>
    </row>
    <row r="126" spans="1:8">
      <c r="A126" s="181" t="s">
        <v>592</v>
      </c>
      <c r="B126" s="164" t="s">
        <v>487</v>
      </c>
      <c r="C126" s="12" t="s">
        <v>11</v>
      </c>
      <c r="D126" s="180">
        <v>26</v>
      </c>
      <c r="E126" s="173" t="s">
        <v>6</v>
      </c>
      <c r="F126" s="180">
        <v>26</v>
      </c>
      <c r="G126" s="158">
        <f t="shared" si="3"/>
        <v>1</v>
      </c>
      <c r="H126" s="158" t="s">
        <v>35</v>
      </c>
    </row>
    <row r="127" spans="1:8">
      <c r="A127" s="181" t="s">
        <v>542</v>
      </c>
      <c r="B127" s="164" t="s">
        <v>264</v>
      </c>
      <c r="C127" s="12" t="s">
        <v>11</v>
      </c>
      <c r="D127" s="200">
        <v>25</v>
      </c>
      <c r="E127" s="203" t="s">
        <v>185</v>
      </c>
      <c r="F127" s="200">
        <v>25</v>
      </c>
      <c r="G127" s="158">
        <f t="shared" si="3"/>
        <v>1</v>
      </c>
      <c r="H127" s="158" t="s">
        <v>35</v>
      </c>
    </row>
    <row r="128" spans="1:8" ht="31.2">
      <c r="A128" s="181" t="s">
        <v>326</v>
      </c>
      <c r="B128" s="164" t="s">
        <v>327</v>
      </c>
      <c r="C128" s="12" t="s">
        <v>11</v>
      </c>
      <c r="D128" s="200">
        <v>1</v>
      </c>
      <c r="E128" s="203" t="s">
        <v>185</v>
      </c>
      <c r="F128" s="200">
        <v>1</v>
      </c>
      <c r="G128" s="158">
        <f t="shared" si="3"/>
        <v>1</v>
      </c>
      <c r="H128" s="158" t="s">
        <v>35</v>
      </c>
    </row>
    <row r="129" spans="1:8">
      <c r="A129" s="181" t="s">
        <v>299</v>
      </c>
      <c r="B129" s="164" t="s">
        <v>300</v>
      </c>
      <c r="C129" s="12" t="s">
        <v>11</v>
      </c>
      <c r="D129" s="200">
        <v>1</v>
      </c>
      <c r="E129" s="203" t="s">
        <v>185</v>
      </c>
      <c r="F129" s="200">
        <v>1</v>
      </c>
      <c r="G129" s="158">
        <f t="shared" si="3"/>
        <v>1</v>
      </c>
      <c r="H129" s="158" t="s">
        <v>35</v>
      </c>
    </row>
    <row r="130" spans="1:8">
      <c r="A130" s="181" t="s">
        <v>283</v>
      </c>
      <c r="B130" s="164" t="s">
        <v>284</v>
      </c>
      <c r="C130" s="12" t="s">
        <v>11</v>
      </c>
      <c r="D130" s="200">
        <v>13</v>
      </c>
      <c r="E130" s="203" t="s">
        <v>185</v>
      </c>
      <c r="F130" s="200">
        <v>13</v>
      </c>
      <c r="G130" s="158">
        <f t="shared" ref="G130:G161" si="4">COUNTIF($A$2:$A$999,A130)</f>
        <v>1</v>
      </c>
      <c r="H130" s="158" t="s">
        <v>35</v>
      </c>
    </row>
    <row r="131" spans="1:8">
      <c r="A131" s="181" t="s">
        <v>305</v>
      </c>
      <c r="B131" s="164" t="s">
        <v>306</v>
      </c>
      <c r="C131" s="12" t="s">
        <v>11</v>
      </c>
      <c r="D131" s="200">
        <v>5</v>
      </c>
      <c r="E131" s="203" t="s">
        <v>185</v>
      </c>
      <c r="F131" s="200">
        <v>5</v>
      </c>
      <c r="G131" s="158">
        <f t="shared" si="4"/>
        <v>1</v>
      </c>
      <c r="H131" s="158" t="s">
        <v>35</v>
      </c>
    </row>
    <row r="132" spans="1:8">
      <c r="A132" s="10" t="s">
        <v>415</v>
      </c>
      <c r="B132" s="164" t="s">
        <v>416</v>
      </c>
      <c r="C132" s="12" t="s">
        <v>11</v>
      </c>
      <c r="D132" s="47">
        <v>2</v>
      </c>
      <c r="E132" s="172" t="s">
        <v>6</v>
      </c>
      <c r="F132" s="47">
        <v>2</v>
      </c>
      <c r="G132" s="158">
        <f t="shared" si="4"/>
        <v>1</v>
      </c>
      <c r="H132" s="158" t="s">
        <v>35</v>
      </c>
    </row>
    <row r="133" spans="1:8">
      <c r="A133" s="10" t="s">
        <v>110</v>
      </c>
      <c r="B133" s="163" t="s">
        <v>111</v>
      </c>
      <c r="C133" s="12" t="s">
        <v>11</v>
      </c>
      <c r="D133" s="47">
        <v>1</v>
      </c>
      <c r="E133" s="172" t="s">
        <v>6</v>
      </c>
      <c r="F133" s="47">
        <v>1</v>
      </c>
      <c r="G133" s="158">
        <f t="shared" si="4"/>
        <v>1</v>
      </c>
      <c r="H133" s="158" t="s">
        <v>35</v>
      </c>
    </row>
    <row r="134" spans="1:8">
      <c r="A134" s="10" t="s">
        <v>293</v>
      </c>
      <c r="B134" s="164" t="s">
        <v>294</v>
      </c>
      <c r="C134" s="12" t="s">
        <v>11</v>
      </c>
      <c r="D134" s="12">
        <v>5</v>
      </c>
      <c r="E134" s="202" t="s">
        <v>185</v>
      </c>
      <c r="F134" s="12">
        <v>5</v>
      </c>
      <c r="G134" s="158">
        <f t="shared" si="4"/>
        <v>1</v>
      </c>
      <c r="H134" s="158" t="s">
        <v>35</v>
      </c>
    </row>
    <row r="135" spans="1:8">
      <c r="A135" s="10" t="s">
        <v>558</v>
      </c>
      <c r="B135" s="164" t="s">
        <v>448</v>
      </c>
      <c r="C135" s="12" t="s">
        <v>11</v>
      </c>
      <c r="D135" s="47">
        <v>13</v>
      </c>
      <c r="E135" s="172" t="s">
        <v>6</v>
      </c>
      <c r="F135" s="47">
        <v>13</v>
      </c>
      <c r="G135" s="158">
        <f t="shared" si="4"/>
        <v>1</v>
      </c>
      <c r="H135" s="158" t="s">
        <v>35</v>
      </c>
    </row>
    <row r="136" spans="1:8">
      <c r="A136" s="10" t="s">
        <v>539</v>
      </c>
      <c r="B136" s="163" t="s">
        <v>217</v>
      </c>
      <c r="C136" s="12" t="s">
        <v>11</v>
      </c>
      <c r="D136" s="12">
        <v>1</v>
      </c>
      <c r="E136" s="202" t="s">
        <v>185</v>
      </c>
      <c r="F136" s="12">
        <v>1</v>
      </c>
      <c r="G136" s="158">
        <f t="shared" si="4"/>
        <v>1</v>
      </c>
      <c r="H136" s="158" t="s">
        <v>35</v>
      </c>
    </row>
    <row r="137" spans="1:8">
      <c r="A137" s="10" t="s">
        <v>551</v>
      </c>
      <c r="B137" s="164" t="s">
        <v>393</v>
      </c>
      <c r="C137" s="12" t="s">
        <v>11</v>
      </c>
      <c r="D137" s="47">
        <v>26</v>
      </c>
      <c r="E137" s="172" t="s">
        <v>6</v>
      </c>
      <c r="F137" s="47">
        <v>26</v>
      </c>
      <c r="G137" s="158">
        <f t="shared" si="4"/>
        <v>1</v>
      </c>
      <c r="H137" s="158" t="s">
        <v>35</v>
      </c>
    </row>
    <row r="138" spans="1:8">
      <c r="A138" s="10" t="s">
        <v>550</v>
      </c>
      <c r="B138" s="164" t="s">
        <v>391</v>
      </c>
      <c r="C138" s="12" t="s">
        <v>11</v>
      </c>
      <c r="D138" s="47">
        <v>26</v>
      </c>
      <c r="E138" s="172" t="s">
        <v>6</v>
      </c>
      <c r="F138" s="47">
        <v>26</v>
      </c>
      <c r="G138" s="158">
        <f t="shared" si="4"/>
        <v>1</v>
      </c>
      <c r="H138" s="158" t="s">
        <v>35</v>
      </c>
    </row>
    <row r="139" spans="1:8">
      <c r="A139" s="10" t="s">
        <v>269</v>
      </c>
      <c r="B139" s="164" t="s">
        <v>270</v>
      </c>
      <c r="C139" s="12" t="s">
        <v>11</v>
      </c>
      <c r="D139" s="12">
        <v>13</v>
      </c>
      <c r="E139" s="202" t="s">
        <v>185</v>
      </c>
      <c r="F139" s="12">
        <v>13</v>
      </c>
      <c r="G139" s="158">
        <f t="shared" si="4"/>
        <v>1</v>
      </c>
      <c r="H139" s="158" t="s">
        <v>35</v>
      </c>
    </row>
    <row r="140" spans="1:8">
      <c r="A140" s="10" t="s">
        <v>265</v>
      </c>
      <c r="B140" s="164" t="s">
        <v>266</v>
      </c>
      <c r="C140" s="12" t="s">
        <v>11</v>
      </c>
      <c r="D140" s="12">
        <v>25</v>
      </c>
      <c r="E140" s="202" t="s">
        <v>185</v>
      </c>
      <c r="F140" s="12">
        <v>25</v>
      </c>
      <c r="G140" s="158">
        <f t="shared" si="4"/>
        <v>1</v>
      </c>
      <c r="H140" s="158" t="s">
        <v>35</v>
      </c>
    </row>
    <row r="141" spans="1:8">
      <c r="A141" s="10" t="s">
        <v>541</v>
      </c>
      <c r="B141" s="164" t="s">
        <v>262</v>
      </c>
      <c r="C141" s="12" t="s">
        <v>11</v>
      </c>
      <c r="D141" s="12">
        <v>25</v>
      </c>
      <c r="E141" s="202" t="s">
        <v>185</v>
      </c>
      <c r="F141" s="12">
        <v>25</v>
      </c>
      <c r="G141" s="158">
        <f t="shared" si="4"/>
        <v>1</v>
      </c>
      <c r="H141" s="158" t="s">
        <v>35</v>
      </c>
    </row>
    <row r="142" spans="1:8">
      <c r="A142" s="10" t="s">
        <v>435</v>
      </c>
      <c r="B142" s="164" t="s">
        <v>436</v>
      </c>
      <c r="C142" s="12" t="s">
        <v>11</v>
      </c>
      <c r="D142" s="47">
        <v>26</v>
      </c>
      <c r="E142" s="172" t="s">
        <v>6</v>
      </c>
      <c r="F142" s="47">
        <v>26</v>
      </c>
      <c r="G142" s="158">
        <f t="shared" si="4"/>
        <v>1</v>
      </c>
      <c r="H142" s="158" t="s">
        <v>35</v>
      </c>
    </row>
    <row r="143" spans="1:8">
      <c r="A143" s="10" t="s">
        <v>138</v>
      </c>
      <c r="B143" s="163" t="s">
        <v>139</v>
      </c>
      <c r="C143" s="12" t="s">
        <v>11</v>
      </c>
      <c r="D143" s="47">
        <v>2</v>
      </c>
      <c r="E143" s="172" t="s">
        <v>6</v>
      </c>
      <c r="F143" s="47">
        <v>2</v>
      </c>
      <c r="G143" s="158">
        <f t="shared" si="4"/>
        <v>1</v>
      </c>
      <c r="H143" s="158" t="s">
        <v>35</v>
      </c>
    </row>
    <row r="144" spans="1:8">
      <c r="A144" s="10" t="s">
        <v>136</v>
      </c>
      <c r="B144" s="163" t="s">
        <v>137</v>
      </c>
      <c r="C144" s="12" t="s">
        <v>11</v>
      </c>
      <c r="D144" s="47">
        <v>10</v>
      </c>
      <c r="E144" s="172" t="s">
        <v>6</v>
      </c>
      <c r="F144" s="47">
        <v>10</v>
      </c>
      <c r="G144" s="158">
        <f t="shared" si="4"/>
        <v>1</v>
      </c>
      <c r="H144" s="158" t="s">
        <v>35</v>
      </c>
    </row>
    <row r="145" spans="1:8">
      <c r="A145" s="10" t="s">
        <v>535</v>
      </c>
      <c r="B145" s="163" t="s">
        <v>104</v>
      </c>
      <c r="C145" s="12" t="s">
        <v>5</v>
      </c>
      <c r="D145" s="47">
        <v>1</v>
      </c>
      <c r="E145" s="172" t="s">
        <v>6</v>
      </c>
      <c r="F145" s="47">
        <v>1</v>
      </c>
      <c r="G145" s="158">
        <f t="shared" si="4"/>
        <v>1</v>
      </c>
      <c r="H145" s="158" t="s">
        <v>35</v>
      </c>
    </row>
    <row r="146" spans="1:8" ht="31.2">
      <c r="A146" s="10" t="s">
        <v>573</v>
      </c>
      <c r="B146" s="163" t="s">
        <v>219</v>
      </c>
      <c r="C146" s="12" t="s">
        <v>18</v>
      </c>
      <c r="D146" s="12">
        <v>1</v>
      </c>
      <c r="E146" s="202" t="s">
        <v>185</v>
      </c>
      <c r="F146" s="12">
        <v>1</v>
      </c>
      <c r="G146" s="158">
        <f t="shared" si="4"/>
        <v>1</v>
      </c>
      <c r="H146" s="158" t="s">
        <v>35</v>
      </c>
    </row>
    <row r="147" spans="1:8" ht="31.2">
      <c r="A147" s="10" t="s">
        <v>540</v>
      </c>
      <c r="B147" s="163" t="s">
        <v>224</v>
      </c>
      <c r="C147" s="12" t="s">
        <v>11</v>
      </c>
      <c r="D147" s="12">
        <v>1</v>
      </c>
      <c r="E147" s="202" t="s">
        <v>185</v>
      </c>
      <c r="F147" s="12">
        <v>1</v>
      </c>
      <c r="G147" s="158">
        <f t="shared" si="4"/>
        <v>1</v>
      </c>
      <c r="H147" s="158" t="s">
        <v>35</v>
      </c>
    </row>
    <row r="148" spans="1:8">
      <c r="A148" s="10" t="s">
        <v>198</v>
      </c>
      <c r="B148" s="163" t="s">
        <v>199</v>
      </c>
      <c r="C148" s="12" t="s">
        <v>7</v>
      </c>
      <c r="D148" s="12">
        <v>2</v>
      </c>
      <c r="E148" s="202" t="s">
        <v>185</v>
      </c>
      <c r="F148" s="12">
        <v>2</v>
      </c>
      <c r="G148" s="158">
        <f t="shared" si="4"/>
        <v>1</v>
      </c>
      <c r="H148" s="158" t="s">
        <v>35</v>
      </c>
    </row>
    <row r="149" spans="1:8">
      <c r="A149" s="10" t="s">
        <v>336</v>
      </c>
      <c r="B149" s="164" t="s">
        <v>337</v>
      </c>
      <c r="C149" s="12" t="s">
        <v>11</v>
      </c>
      <c r="D149" s="12">
        <v>1</v>
      </c>
      <c r="E149" s="202" t="s">
        <v>185</v>
      </c>
      <c r="F149" s="12">
        <v>1</v>
      </c>
      <c r="G149" s="158">
        <f t="shared" si="4"/>
        <v>1</v>
      </c>
      <c r="H149" s="158" t="s">
        <v>35</v>
      </c>
    </row>
    <row r="150" spans="1:8">
      <c r="A150" s="10" t="s">
        <v>212</v>
      </c>
      <c r="B150" s="163" t="s">
        <v>213</v>
      </c>
      <c r="C150" s="12" t="s">
        <v>11</v>
      </c>
      <c r="D150" s="12">
        <v>1</v>
      </c>
      <c r="E150" s="202" t="s">
        <v>185</v>
      </c>
      <c r="F150" s="12">
        <v>1</v>
      </c>
      <c r="G150" s="158">
        <f t="shared" si="4"/>
        <v>1</v>
      </c>
      <c r="H150" s="158" t="s">
        <v>35</v>
      </c>
    </row>
    <row r="151" spans="1:8" ht="31.2">
      <c r="A151" s="166" t="s">
        <v>273</v>
      </c>
      <c r="B151" s="164" t="s">
        <v>274</v>
      </c>
      <c r="C151" s="12" t="s">
        <v>11</v>
      </c>
      <c r="D151" s="12">
        <v>2</v>
      </c>
      <c r="E151" s="202" t="s">
        <v>185</v>
      </c>
      <c r="F151" s="12">
        <v>2</v>
      </c>
      <c r="G151" s="158">
        <f t="shared" si="4"/>
        <v>1</v>
      </c>
      <c r="H151" s="158" t="s">
        <v>35</v>
      </c>
    </row>
    <row r="152" spans="1:8">
      <c r="A152" s="10" t="s">
        <v>225</v>
      </c>
      <c r="B152" s="163" t="s">
        <v>226</v>
      </c>
      <c r="C152" s="12" t="s">
        <v>11</v>
      </c>
      <c r="D152" s="12">
        <v>1</v>
      </c>
      <c r="E152" s="202" t="s">
        <v>185</v>
      </c>
      <c r="F152" s="12">
        <v>1</v>
      </c>
      <c r="G152" s="158">
        <f t="shared" si="4"/>
        <v>1</v>
      </c>
      <c r="H152" s="158" t="s">
        <v>35</v>
      </c>
    </row>
    <row r="153" spans="1:8" ht="31.2">
      <c r="A153" s="10" t="s">
        <v>279</v>
      </c>
      <c r="B153" s="164" t="s">
        <v>280</v>
      </c>
      <c r="C153" s="12" t="s">
        <v>11</v>
      </c>
      <c r="D153" s="12">
        <v>1</v>
      </c>
      <c r="E153" s="202" t="s">
        <v>185</v>
      </c>
      <c r="F153" s="12">
        <v>1</v>
      </c>
      <c r="G153" s="158">
        <f t="shared" si="4"/>
        <v>1</v>
      </c>
      <c r="H153" s="158" t="s">
        <v>35</v>
      </c>
    </row>
    <row r="154" spans="1:8">
      <c r="A154" s="10" t="s">
        <v>545</v>
      </c>
      <c r="B154" s="164" t="s">
        <v>286</v>
      </c>
      <c r="C154" s="12" t="s">
        <v>11</v>
      </c>
      <c r="D154" s="12">
        <v>13</v>
      </c>
      <c r="E154" s="202" t="s">
        <v>185</v>
      </c>
      <c r="F154" s="12">
        <v>13</v>
      </c>
      <c r="G154" s="158">
        <f t="shared" si="4"/>
        <v>1</v>
      </c>
      <c r="H154" s="158" t="s">
        <v>35</v>
      </c>
    </row>
    <row r="155" spans="1:8">
      <c r="A155" s="10" t="s">
        <v>494</v>
      </c>
      <c r="B155" s="164" t="s">
        <v>495</v>
      </c>
      <c r="C155" s="12" t="s">
        <v>11</v>
      </c>
      <c r="D155" s="47">
        <v>2</v>
      </c>
      <c r="E155" s="172" t="s">
        <v>6</v>
      </c>
      <c r="F155" s="47">
        <v>2</v>
      </c>
      <c r="G155" s="158">
        <f t="shared" si="4"/>
        <v>1</v>
      </c>
      <c r="H155" s="158" t="s">
        <v>35</v>
      </c>
    </row>
    <row r="156" spans="1:8">
      <c r="A156" s="10" t="s">
        <v>557</v>
      </c>
      <c r="B156" s="164" t="s">
        <v>446</v>
      </c>
      <c r="C156" s="12" t="s">
        <v>11</v>
      </c>
      <c r="D156" s="47">
        <v>26</v>
      </c>
      <c r="E156" s="172" t="s">
        <v>6</v>
      </c>
      <c r="F156" s="47">
        <v>26</v>
      </c>
      <c r="G156" s="158">
        <f t="shared" si="4"/>
        <v>1</v>
      </c>
      <c r="H156" s="158" t="s">
        <v>35</v>
      </c>
    </row>
    <row r="157" spans="1:8">
      <c r="A157" s="10" t="s">
        <v>475</v>
      </c>
      <c r="B157" s="164" t="s">
        <v>474</v>
      </c>
      <c r="C157" s="12" t="s">
        <v>11</v>
      </c>
      <c r="D157" s="47">
        <v>2</v>
      </c>
      <c r="E157" s="172" t="s">
        <v>6</v>
      </c>
      <c r="F157" s="47">
        <v>2</v>
      </c>
      <c r="G157" s="158">
        <f t="shared" si="4"/>
        <v>2</v>
      </c>
      <c r="H157" s="158" t="s">
        <v>35</v>
      </c>
    </row>
    <row r="158" spans="1:8">
      <c r="A158" s="10" t="s">
        <v>475</v>
      </c>
      <c r="B158" s="164" t="s">
        <v>476</v>
      </c>
      <c r="C158" s="12" t="s">
        <v>11</v>
      </c>
      <c r="D158" s="47">
        <v>2</v>
      </c>
      <c r="E158" s="172" t="s">
        <v>6</v>
      </c>
      <c r="F158" s="47">
        <v>2</v>
      </c>
      <c r="G158" s="158">
        <f t="shared" si="4"/>
        <v>2</v>
      </c>
      <c r="H158" s="158" t="s">
        <v>35</v>
      </c>
    </row>
    <row r="159" spans="1:8">
      <c r="A159" s="10" t="s">
        <v>427</v>
      </c>
      <c r="B159" s="164" t="s">
        <v>428</v>
      </c>
      <c r="C159" s="12" t="s">
        <v>11</v>
      </c>
      <c r="D159" s="47">
        <v>2</v>
      </c>
      <c r="E159" s="172" t="s">
        <v>6</v>
      </c>
      <c r="F159" s="47">
        <v>2</v>
      </c>
      <c r="G159" s="158">
        <f t="shared" si="4"/>
        <v>1</v>
      </c>
      <c r="H159" s="158" t="s">
        <v>35</v>
      </c>
    </row>
    <row r="160" spans="1:8">
      <c r="A160" s="10" t="s">
        <v>36</v>
      </c>
      <c r="B160" s="163" t="s">
        <v>101</v>
      </c>
      <c r="C160" s="12" t="s">
        <v>7</v>
      </c>
      <c r="D160" s="47">
        <v>1</v>
      </c>
      <c r="E160" s="172" t="s">
        <v>6</v>
      </c>
      <c r="F160" s="47">
        <v>1</v>
      </c>
      <c r="G160" s="158">
        <f t="shared" si="4"/>
        <v>4</v>
      </c>
      <c r="H160" s="158" t="s">
        <v>570</v>
      </c>
    </row>
    <row r="161" spans="1:8">
      <c r="A161" s="10" t="s">
        <v>36</v>
      </c>
      <c r="B161" s="199" t="s">
        <v>194</v>
      </c>
      <c r="C161" s="12" t="s">
        <v>7</v>
      </c>
      <c r="D161" s="168">
        <v>2</v>
      </c>
      <c r="E161" s="202" t="s">
        <v>185</v>
      </c>
      <c r="F161" s="168">
        <v>2</v>
      </c>
      <c r="G161" s="158">
        <f t="shared" si="4"/>
        <v>4</v>
      </c>
      <c r="H161" s="158" t="s">
        <v>570</v>
      </c>
    </row>
    <row r="162" spans="1:8">
      <c r="A162" s="10" t="s">
        <v>36</v>
      </c>
      <c r="B162" s="165" t="s">
        <v>513</v>
      </c>
      <c r="C162" s="12" t="s">
        <v>7</v>
      </c>
      <c r="D162" s="191">
        <v>2</v>
      </c>
      <c r="E162" s="172" t="s">
        <v>6</v>
      </c>
      <c r="F162" s="192">
        <v>2</v>
      </c>
      <c r="G162" s="158">
        <f t="shared" ref="G162:G187" si="5">COUNTIF($A$2:$A$999,A162)</f>
        <v>4</v>
      </c>
      <c r="H162" s="158" t="s">
        <v>35</v>
      </c>
    </row>
    <row r="163" spans="1:8">
      <c r="A163" s="10" t="s">
        <v>36</v>
      </c>
      <c r="B163" s="165" t="s">
        <v>254</v>
      </c>
      <c r="C163" s="12" t="s">
        <v>7</v>
      </c>
      <c r="D163" s="201">
        <v>4</v>
      </c>
      <c r="E163" s="202" t="s">
        <v>185</v>
      </c>
      <c r="F163" s="204">
        <v>4</v>
      </c>
      <c r="G163" s="158">
        <f t="shared" si="5"/>
        <v>4</v>
      </c>
      <c r="H163" s="158" t="s">
        <v>35</v>
      </c>
    </row>
    <row r="164" spans="1:8">
      <c r="A164" s="10" t="s">
        <v>554</v>
      </c>
      <c r="B164" s="165" t="s">
        <v>434</v>
      </c>
      <c r="C164" s="12" t="s">
        <v>11</v>
      </c>
      <c r="D164" s="193">
        <v>4</v>
      </c>
      <c r="E164" s="172" t="s">
        <v>6</v>
      </c>
      <c r="F164" s="194">
        <v>4</v>
      </c>
      <c r="G164" s="158">
        <f t="shared" si="5"/>
        <v>1</v>
      </c>
      <c r="H164" s="158" t="s">
        <v>35</v>
      </c>
    </row>
    <row r="165" spans="1:8">
      <c r="A165" s="10" t="s">
        <v>566</v>
      </c>
      <c r="B165" s="165" t="s">
        <v>491</v>
      </c>
      <c r="C165" s="12" t="s">
        <v>11</v>
      </c>
      <c r="D165" s="193">
        <v>26</v>
      </c>
      <c r="E165" s="172" t="s">
        <v>6</v>
      </c>
      <c r="F165" s="194">
        <v>26</v>
      </c>
      <c r="G165" s="158">
        <f t="shared" si="5"/>
        <v>1</v>
      </c>
      <c r="H165" s="158" t="s">
        <v>35</v>
      </c>
    </row>
    <row r="166" spans="1:8">
      <c r="A166" s="186" t="s">
        <v>23</v>
      </c>
      <c r="B166" s="162" t="s">
        <v>197</v>
      </c>
      <c r="C166" s="12" t="s">
        <v>7</v>
      </c>
      <c r="D166" s="202">
        <v>1</v>
      </c>
      <c r="E166" s="202" t="s">
        <v>185</v>
      </c>
      <c r="F166" s="202">
        <v>1</v>
      </c>
      <c r="G166" s="158">
        <f t="shared" si="5"/>
        <v>1</v>
      </c>
      <c r="H166" s="158" t="s">
        <v>35</v>
      </c>
    </row>
    <row r="167" spans="1:8">
      <c r="A167" s="10" t="s">
        <v>195</v>
      </c>
      <c r="B167" s="165" t="s">
        <v>196</v>
      </c>
      <c r="C167" s="12" t="s">
        <v>7</v>
      </c>
      <c r="D167" s="12">
        <v>2</v>
      </c>
      <c r="E167" s="202" t="s">
        <v>185</v>
      </c>
      <c r="F167" s="12">
        <v>2</v>
      </c>
      <c r="G167" s="158">
        <f t="shared" si="5"/>
        <v>1</v>
      </c>
      <c r="H167" s="158" t="s">
        <v>35</v>
      </c>
    </row>
    <row r="168" spans="1:8">
      <c r="A168" s="10" t="s">
        <v>552</v>
      </c>
      <c r="B168" s="164" t="s">
        <v>426</v>
      </c>
      <c r="C168" s="12" t="s">
        <v>11</v>
      </c>
      <c r="D168" s="47">
        <v>52</v>
      </c>
      <c r="E168" s="172" t="s">
        <v>6</v>
      </c>
      <c r="F168" s="47">
        <v>52</v>
      </c>
      <c r="G168" s="158">
        <f t="shared" si="5"/>
        <v>1</v>
      </c>
      <c r="H168" s="158" t="s">
        <v>35</v>
      </c>
    </row>
    <row r="169" spans="1:8">
      <c r="A169" s="10" t="s">
        <v>482</v>
      </c>
      <c r="B169" s="164" t="s">
        <v>483</v>
      </c>
      <c r="C169" s="12" t="s">
        <v>11</v>
      </c>
      <c r="D169" s="47">
        <v>2</v>
      </c>
      <c r="E169" s="172" t="s">
        <v>6</v>
      </c>
      <c r="F169" s="47">
        <v>2</v>
      </c>
      <c r="G169" s="158">
        <f t="shared" si="5"/>
        <v>1</v>
      </c>
      <c r="H169" s="158" t="s">
        <v>35</v>
      </c>
    </row>
    <row r="170" spans="1:8">
      <c r="A170" s="10" t="s">
        <v>275</v>
      </c>
      <c r="B170" s="164" t="s">
        <v>276</v>
      </c>
      <c r="C170" s="12" t="s">
        <v>11</v>
      </c>
      <c r="D170" s="12">
        <v>1</v>
      </c>
      <c r="E170" s="202" t="s">
        <v>185</v>
      </c>
      <c r="F170" s="12">
        <v>1</v>
      </c>
      <c r="G170" s="158">
        <f t="shared" si="5"/>
        <v>1</v>
      </c>
      <c r="H170" s="158" t="s">
        <v>35</v>
      </c>
    </row>
    <row r="171" spans="1:8">
      <c r="A171" s="10" t="s">
        <v>543</v>
      </c>
      <c r="B171" s="164" t="s">
        <v>268</v>
      </c>
      <c r="C171" s="12" t="s">
        <v>11</v>
      </c>
      <c r="D171" s="12">
        <v>5</v>
      </c>
      <c r="E171" s="202" t="s">
        <v>185</v>
      </c>
      <c r="F171" s="12">
        <v>5</v>
      </c>
      <c r="G171" s="158">
        <f t="shared" si="5"/>
        <v>1</v>
      </c>
      <c r="H171" s="158" t="s">
        <v>35</v>
      </c>
    </row>
    <row r="172" spans="1:8">
      <c r="A172" s="10" t="s">
        <v>301</v>
      </c>
      <c r="B172" s="164" t="s">
        <v>302</v>
      </c>
      <c r="C172" s="12" t="s">
        <v>11</v>
      </c>
      <c r="D172" s="12">
        <v>1</v>
      </c>
      <c r="E172" s="202" t="s">
        <v>185</v>
      </c>
      <c r="F172" s="12">
        <v>1</v>
      </c>
      <c r="G172" s="158">
        <f t="shared" si="5"/>
        <v>1</v>
      </c>
      <c r="H172" s="158" t="s">
        <v>35</v>
      </c>
    </row>
    <row r="173" spans="1:8">
      <c r="A173" s="10" t="s">
        <v>549</v>
      </c>
      <c r="B173" s="163" t="s">
        <v>339</v>
      </c>
      <c r="C173" s="12" t="s">
        <v>11</v>
      </c>
      <c r="D173" s="12">
        <v>1</v>
      </c>
      <c r="E173" s="202" t="s">
        <v>185</v>
      </c>
      <c r="F173" s="12">
        <v>1</v>
      </c>
      <c r="G173" s="158">
        <f t="shared" si="5"/>
        <v>1</v>
      </c>
      <c r="H173" s="158" t="s">
        <v>35</v>
      </c>
    </row>
    <row r="174" spans="1:8">
      <c r="A174" s="10" t="s">
        <v>560</v>
      </c>
      <c r="B174" s="164" t="s">
        <v>454</v>
      </c>
      <c r="C174" s="12" t="s">
        <v>11</v>
      </c>
      <c r="D174" s="47">
        <v>2</v>
      </c>
      <c r="E174" s="172" t="s">
        <v>6</v>
      </c>
      <c r="F174" s="47">
        <v>2</v>
      </c>
      <c r="G174" s="158">
        <f t="shared" si="5"/>
        <v>1</v>
      </c>
      <c r="H174" s="158" t="s">
        <v>35</v>
      </c>
    </row>
    <row r="175" spans="1:8">
      <c r="A175" s="10" t="s">
        <v>142</v>
      </c>
      <c r="B175" s="163" t="s">
        <v>143</v>
      </c>
      <c r="C175" s="12" t="s">
        <v>5</v>
      </c>
      <c r="D175" s="47">
        <v>1</v>
      </c>
      <c r="E175" s="172" t="s">
        <v>6</v>
      </c>
      <c r="F175" s="47">
        <v>1</v>
      </c>
      <c r="G175" s="158">
        <f t="shared" si="5"/>
        <v>1</v>
      </c>
      <c r="H175" s="158" t="s">
        <v>35</v>
      </c>
    </row>
    <row r="176" spans="1:8">
      <c r="A176" s="10" t="s">
        <v>564</v>
      </c>
      <c r="B176" s="164" t="s">
        <v>478</v>
      </c>
      <c r="C176" s="12" t="s">
        <v>11</v>
      </c>
      <c r="D176" s="47">
        <v>2</v>
      </c>
      <c r="E176" s="172" t="s">
        <v>6</v>
      </c>
      <c r="F176" s="47">
        <v>2</v>
      </c>
      <c r="G176" s="158">
        <f t="shared" si="5"/>
        <v>2</v>
      </c>
      <c r="H176" s="158" t="s">
        <v>35</v>
      </c>
    </row>
    <row r="177" spans="1:8">
      <c r="A177" s="10" t="s">
        <v>564</v>
      </c>
      <c r="B177" s="164" t="s">
        <v>479</v>
      </c>
      <c r="C177" s="12" t="s">
        <v>11</v>
      </c>
      <c r="D177" s="47">
        <v>2</v>
      </c>
      <c r="E177" s="172" t="s">
        <v>6</v>
      </c>
      <c r="F177" s="47">
        <v>2</v>
      </c>
      <c r="G177" s="158">
        <f t="shared" si="5"/>
        <v>2</v>
      </c>
      <c r="H177" s="158" t="s">
        <v>35</v>
      </c>
    </row>
    <row r="178" spans="1:8">
      <c r="A178" s="10" t="s">
        <v>297</v>
      </c>
      <c r="B178" s="164" t="s">
        <v>298</v>
      </c>
      <c r="C178" s="12" t="s">
        <v>11</v>
      </c>
      <c r="D178" s="12">
        <v>5</v>
      </c>
      <c r="E178" s="202" t="s">
        <v>185</v>
      </c>
      <c r="F178" s="12">
        <v>5</v>
      </c>
      <c r="G178" s="158">
        <f t="shared" si="5"/>
        <v>1</v>
      </c>
      <c r="H178" s="158" t="s">
        <v>35</v>
      </c>
    </row>
    <row r="179" spans="1:8" ht="31.2">
      <c r="A179" s="10" t="s">
        <v>537</v>
      </c>
      <c r="B179" s="163" t="s">
        <v>191</v>
      </c>
      <c r="C179" s="12" t="s">
        <v>5</v>
      </c>
      <c r="D179" s="12">
        <v>1</v>
      </c>
      <c r="E179" s="202" t="s">
        <v>185</v>
      </c>
      <c r="F179" s="12">
        <v>1</v>
      </c>
      <c r="G179" s="158">
        <f t="shared" si="5"/>
        <v>1</v>
      </c>
      <c r="H179" s="158" t="s">
        <v>35</v>
      </c>
    </row>
    <row r="180" spans="1:8">
      <c r="A180" s="10" t="s">
        <v>572</v>
      </c>
      <c r="B180" s="163" t="s">
        <v>106</v>
      </c>
      <c r="C180" s="12" t="s">
        <v>5</v>
      </c>
      <c r="D180" s="47">
        <v>1</v>
      </c>
      <c r="E180" s="172" t="s">
        <v>6</v>
      </c>
      <c r="F180" s="47">
        <v>1</v>
      </c>
      <c r="G180" s="158">
        <f t="shared" si="5"/>
        <v>1</v>
      </c>
      <c r="H180" s="158" t="s">
        <v>35</v>
      </c>
    </row>
    <row r="181" spans="1:8">
      <c r="A181" s="10" t="s">
        <v>569</v>
      </c>
      <c r="B181" s="164" t="s">
        <v>515</v>
      </c>
      <c r="C181" s="12" t="s">
        <v>11</v>
      </c>
      <c r="D181" s="47">
        <v>52</v>
      </c>
      <c r="E181" s="172" t="s">
        <v>6</v>
      </c>
      <c r="F181" s="47">
        <v>52</v>
      </c>
      <c r="G181" s="158">
        <f t="shared" si="5"/>
        <v>1</v>
      </c>
      <c r="H181" s="158" t="s">
        <v>35</v>
      </c>
    </row>
    <row r="182" spans="1:8">
      <c r="A182" s="190" t="s">
        <v>259</v>
      </c>
      <c r="B182" s="185" t="s">
        <v>260</v>
      </c>
      <c r="C182" s="12" t="s">
        <v>11</v>
      </c>
      <c r="D182" s="26">
        <v>25</v>
      </c>
      <c r="E182" s="202" t="s">
        <v>185</v>
      </c>
      <c r="F182" s="26">
        <v>25</v>
      </c>
      <c r="G182" s="158">
        <f t="shared" si="5"/>
        <v>1</v>
      </c>
      <c r="H182" s="158" t="s">
        <v>35</v>
      </c>
    </row>
    <row r="183" spans="1:8">
      <c r="A183" s="190" t="s">
        <v>98</v>
      </c>
      <c r="B183" s="196" t="s">
        <v>99</v>
      </c>
      <c r="C183" s="12" t="s">
        <v>7</v>
      </c>
      <c r="D183" s="161">
        <v>1</v>
      </c>
      <c r="E183" s="172" t="s">
        <v>6</v>
      </c>
      <c r="F183" s="161">
        <v>1</v>
      </c>
      <c r="G183" s="158">
        <f t="shared" si="5"/>
        <v>1</v>
      </c>
      <c r="H183" s="158" t="s">
        <v>35</v>
      </c>
    </row>
    <row r="184" spans="1:8">
      <c r="A184" s="190" t="s">
        <v>379</v>
      </c>
      <c r="B184" s="185" t="s">
        <v>380</v>
      </c>
      <c r="C184" s="12" t="s">
        <v>11</v>
      </c>
      <c r="D184" s="161">
        <v>1</v>
      </c>
      <c r="E184" s="172" t="s">
        <v>6</v>
      </c>
      <c r="F184" s="161">
        <v>1</v>
      </c>
      <c r="G184" s="158">
        <f t="shared" si="5"/>
        <v>1</v>
      </c>
      <c r="H184" s="158" t="s">
        <v>35</v>
      </c>
    </row>
    <row r="185" spans="1:8">
      <c r="A185" s="190" t="s">
        <v>214</v>
      </c>
      <c r="B185" s="196" t="s">
        <v>215</v>
      </c>
      <c r="C185" s="12" t="s">
        <v>11</v>
      </c>
      <c r="D185" s="26">
        <v>1</v>
      </c>
      <c r="E185" s="202" t="s">
        <v>185</v>
      </c>
      <c r="F185" s="26">
        <v>1</v>
      </c>
      <c r="G185" s="158">
        <f t="shared" si="5"/>
        <v>1</v>
      </c>
      <c r="H185" s="158" t="s">
        <v>35</v>
      </c>
    </row>
    <row r="186" spans="1:8">
      <c r="A186" s="190" t="s">
        <v>562</v>
      </c>
      <c r="B186" s="185" t="s">
        <v>462</v>
      </c>
      <c r="C186" s="12" t="s">
        <v>11</v>
      </c>
      <c r="D186" s="161">
        <v>2</v>
      </c>
      <c r="E186" s="172" t="s">
        <v>6</v>
      </c>
      <c r="F186" s="161">
        <v>2</v>
      </c>
      <c r="G186" s="158">
        <f t="shared" si="5"/>
        <v>1</v>
      </c>
      <c r="H186" s="158" t="s">
        <v>35</v>
      </c>
    </row>
    <row r="187" spans="1:8">
      <c r="A187" s="190" t="s">
        <v>132</v>
      </c>
      <c r="B187" s="196" t="s">
        <v>133</v>
      </c>
      <c r="C187" s="12" t="s">
        <v>11</v>
      </c>
      <c r="D187" s="161">
        <v>1</v>
      </c>
      <c r="E187" s="195" t="s">
        <v>6</v>
      </c>
      <c r="F187" s="161">
        <v>1</v>
      </c>
      <c r="G187" s="158">
        <f t="shared" si="5"/>
        <v>1</v>
      </c>
      <c r="H187" s="158" t="s">
        <v>35</v>
      </c>
    </row>
    <row r="188" spans="1:8">
      <c r="C188" s="168"/>
    </row>
    <row r="189" spans="1:8">
      <c r="C189" s="168"/>
    </row>
    <row r="190" spans="1:8">
      <c r="C190" s="168"/>
    </row>
    <row r="191" spans="1:8">
      <c r="C191" s="168"/>
    </row>
    <row r="192" spans="1:8">
      <c r="C192" s="168"/>
    </row>
    <row r="193" spans="3:3">
      <c r="C193" s="168"/>
    </row>
    <row r="194" spans="3:3">
      <c r="C194" s="168"/>
    </row>
    <row r="195" spans="3:3">
      <c r="C195" s="168"/>
    </row>
    <row r="196" spans="3:3">
      <c r="C196" s="168"/>
    </row>
    <row r="197" spans="3:3">
      <c r="C197" s="168"/>
    </row>
    <row r="198" spans="3:3">
      <c r="C198" s="168"/>
    </row>
    <row r="199" spans="3:3">
      <c r="C199" s="168"/>
    </row>
    <row r="200" spans="3:3">
      <c r="C200" s="168"/>
    </row>
    <row r="201" spans="3:3">
      <c r="C201" s="168"/>
    </row>
    <row r="202" spans="3:3">
      <c r="C202" s="168"/>
    </row>
    <row r="203" spans="3:3">
      <c r="C203" s="168"/>
    </row>
    <row r="204" spans="3:3">
      <c r="C204" s="168"/>
    </row>
    <row r="205" spans="3:3">
      <c r="C205" s="168"/>
    </row>
    <row r="206" spans="3:3">
      <c r="C206" s="168"/>
    </row>
    <row r="207" spans="3:3">
      <c r="C207" s="168"/>
    </row>
    <row r="208" spans="3:3">
      <c r="C208" s="168"/>
    </row>
    <row r="209" spans="3:3">
      <c r="C209" s="168"/>
    </row>
    <row r="210" spans="3:3">
      <c r="C210" s="168"/>
    </row>
    <row r="211" spans="3:3">
      <c r="C211" s="168"/>
    </row>
    <row r="212" spans="3:3">
      <c r="C212" s="168"/>
    </row>
    <row r="213" spans="3:3">
      <c r="C213" s="168"/>
    </row>
    <row r="214" spans="3:3">
      <c r="C214" s="168"/>
    </row>
    <row r="215" spans="3:3">
      <c r="C215" s="168"/>
    </row>
    <row r="216" spans="3:3">
      <c r="C216" s="168"/>
    </row>
    <row r="217" spans="3:3">
      <c r="C217" s="168"/>
    </row>
    <row r="218" spans="3:3">
      <c r="C218" s="168"/>
    </row>
    <row r="219" spans="3:3">
      <c r="C219" s="168"/>
    </row>
    <row r="220" spans="3:3">
      <c r="C220" s="168"/>
    </row>
    <row r="221" spans="3:3">
      <c r="C221" s="168"/>
    </row>
    <row r="222" spans="3:3">
      <c r="C222" s="168"/>
    </row>
    <row r="223" spans="3:3">
      <c r="C223" s="168"/>
    </row>
    <row r="224" spans="3:3">
      <c r="C224" s="168"/>
    </row>
    <row r="225" spans="3:3">
      <c r="C225" s="168"/>
    </row>
    <row r="226" spans="3:3">
      <c r="C226" s="168"/>
    </row>
    <row r="227" spans="3:3">
      <c r="C227" s="168"/>
    </row>
    <row r="228" spans="3:3">
      <c r="C228" s="168"/>
    </row>
    <row r="229" spans="3:3">
      <c r="C229" s="168"/>
    </row>
    <row r="230" spans="3:3">
      <c r="C230" s="168"/>
    </row>
    <row r="231" spans="3:3">
      <c r="C231" s="168"/>
    </row>
    <row r="232" spans="3:3">
      <c r="C232" s="168"/>
    </row>
    <row r="233" spans="3:3">
      <c r="C233" s="168"/>
    </row>
    <row r="234" spans="3:3">
      <c r="C234" s="168"/>
    </row>
    <row r="235" spans="3:3">
      <c r="C235" s="168"/>
    </row>
    <row r="236" spans="3:3">
      <c r="C236" s="168"/>
    </row>
    <row r="237" spans="3:3">
      <c r="C237" s="168"/>
    </row>
    <row r="238" spans="3:3">
      <c r="C238" s="168"/>
    </row>
    <row r="239" spans="3:3">
      <c r="C239" s="168"/>
    </row>
    <row r="240" spans="3:3">
      <c r="C240" s="168"/>
    </row>
    <row r="241" spans="3:3">
      <c r="C241" s="168"/>
    </row>
    <row r="242" spans="3:3">
      <c r="C242" s="168"/>
    </row>
    <row r="243" spans="3:3">
      <c r="C243" s="168"/>
    </row>
    <row r="244" spans="3:3">
      <c r="C244" s="168"/>
    </row>
    <row r="245" spans="3:3">
      <c r="C245" s="168"/>
    </row>
    <row r="246" spans="3:3">
      <c r="C246" s="168"/>
    </row>
    <row r="247" spans="3:3">
      <c r="C247" s="168"/>
    </row>
    <row r="248" spans="3:3">
      <c r="C248" s="168"/>
    </row>
    <row r="249" spans="3:3">
      <c r="C249" s="168"/>
    </row>
    <row r="250" spans="3:3">
      <c r="C250" s="168"/>
    </row>
    <row r="251" spans="3:3">
      <c r="C251" s="168"/>
    </row>
    <row r="252" spans="3:3">
      <c r="C252" s="168"/>
    </row>
    <row r="253" spans="3:3">
      <c r="C253" s="168"/>
    </row>
    <row r="254" spans="3:3">
      <c r="C254" s="168"/>
    </row>
    <row r="255" spans="3:3">
      <c r="C255" s="168"/>
    </row>
    <row r="256" spans="3:3">
      <c r="C256" s="168"/>
    </row>
    <row r="257" spans="3:3">
      <c r="C257" s="168"/>
    </row>
    <row r="258" spans="3:3">
      <c r="C258" s="168"/>
    </row>
    <row r="259" spans="3:3">
      <c r="C259" s="168"/>
    </row>
    <row r="260" spans="3:3">
      <c r="C260" s="168"/>
    </row>
    <row r="261" spans="3:3">
      <c r="C261" s="168"/>
    </row>
    <row r="262" spans="3:3">
      <c r="C262" s="168"/>
    </row>
    <row r="263" spans="3:3">
      <c r="C263" s="168"/>
    </row>
    <row r="264" spans="3:3">
      <c r="C264" s="168"/>
    </row>
    <row r="265" spans="3:3">
      <c r="C265" s="168"/>
    </row>
    <row r="266" spans="3:3">
      <c r="C266" s="168"/>
    </row>
    <row r="267" spans="3:3">
      <c r="C267" s="168"/>
    </row>
    <row r="268" spans="3:3">
      <c r="C268" s="168"/>
    </row>
    <row r="269" spans="3:3">
      <c r="C269" s="168"/>
    </row>
    <row r="270" spans="3:3">
      <c r="C270" s="168"/>
    </row>
    <row r="271" spans="3:3">
      <c r="C271" s="168"/>
    </row>
    <row r="272" spans="3:3">
      <c r="C272" s="168"/>
    </row>
    <row r="273" spans="3:3">
      <c r="C273" s="168"/>
    </row>
    <row r="274" spans="3:3">
      <c r="C274" s="168"/>
    </row>
    <row r="275" spans="3:3">
      <c r="C275" s="168"/>
    </row>
    <row r="276" spans="3:3">
      <c r="C276" s="168"/>
    </row>
    <row r="277" spans="3:3">
      <c r="C277" s="168"/>
    </row>
    <row r="278" spans="3:3">
      <c r="C278" s="168"/>
    </row>
    <row r="279" spans="3:3">
      <c r="C279" s="168"/>
    </row>
    <row r="280" spans="3:3">
      <c r="C280" s="168"/>
    </row>
    <row r="281" spans="3:3">
      <c r="C281" s="168"/>
    </row>
    <row r="282" spans="3:3">
      <c r="C282" s="168"/>
    </row>
    <row r="283" spans="3:3">
      <c r="C283" s="168"/>
    </row>
    <row r="284" spans="3:3">
      <c r="C284" s="168"/>
    </row>
    <row r="285" spans="3:3">
      <c r="C285" s="168"/>
    </row>
    <row r="286" spans="3:3">
      <c r="C286" s="168"/>
    </row>
    <row r="287" spans="3:3">
      <c r="C287" s="168"/>
    </row>
    <row r="288" spans="3:3">
      <c r="C288" s="168"/>
    </row>
    <row r="289" spans="3:3">
      <c r="C289" s="168"/>
    </row>
    <row r="290" spans="3:3">
      <c r="C290" s="168"/>
    </row>
    <row r="291" spans="3:3">
      <c r="C291" s="168"/>
    </row>
    <row r="292" spans="3:3">
      <c r="C292" s="168"/>
    </row>
    <row r="293" spans="3:3">
      <c r="C293" s="168"/>
    </row>
    <row r="294" spans="3:3">
      <c r="C294" s="168"/>
    </row>
    <row r="295" spans="3:3">
      <c r="C295" s="168"/>
    </row>
    <row r="296" spans="3:3">
      <c r="C296" s="168"/>
    </row>
    <row r="297" spans="3:3">
      <c r="C297" s="168"/>
    </row>
    <row r="298" spans="3:3">
      <c r="C298" s="168"/>
    </row>
    <row r="299" spans="3:3">
      <c r="C299" s="168"/>
    </row>
    <row r="300" spans="3:3">
      <c r="C300" s="168"/>
    </row>
    <row r="301" spans="3:3">
      <c r="C301" s="168"/>
    </row>
    <row r="302" spans="3:3">
      <c r="C302" s="168"/>
    </row>
    <row r="303" spans="3:3">
      <c r="C303" s="168"/>
    </row>
    <row r="304" spans="3:3">
      <c r="C304" s="168"/>
    </row>
    <row r="305" spans="3:3">
      <c r="C305" s="168"/>
    </row>
    <row r="306" spans="3:3">
      <c r="C306" s="168"/>
    </row>
    <row r="307" spans="3:3">
      <c r="C307" s="168"/>
    </row>
    <row r="308" spans="3:3">
      <c r="C308" s="168"/>
    </row>
    <row r="309" spans="3:3">
      <c r="C309" s="168"/>
    </row>
    <row r="310" spans="3:3">
      <c r="C310" s="168"/>
    </row>
    <row r="311" spans="3:3">
      <c r="C311" s="168"/>
    </row>
    <row r="312" spans="3:3">
      <c r="C312" s="168"/>
    </row>
    <row r="313" spans="3:3">
      <c r="C313" s="168"/>
    </row>
    <row r="314" spans="3:3">
      <c r="C314" s="168"/>
    </row>
    <row r="315" spans="3:3">
      <c r="C315" s="168"/>
    </row>
    <row r="316" spans="3:3">
      <c r="C316" s="168"/>
    </row>
    <row r="317" spans="3:3">
      <c r="C317" s="168"/>
    </row>
    <row r="318" spans="3:3">
      <c r="C318" s="168"/>
    </row>
    <row r="319" spans="3:3">
      <c r="C319" s="168"/>
    </row>
    <row r="320" spans="3:3">
      <c r="C320" s="168"/>
    </row>
    <row r="321" spans="3:3">
      <c r="C321" s="168"/>
    </row>
    <row r="322" spans="3:3">
      <c r="C322" s="168"/>
    </row>
    <row r="323" spans="3:3">
      <c r="C323" s="168"/>
    </row>
    <row r="324" spans="3:3">
      <c r="C324" s="168"/>
    </row>
    <row r="325" spans="3:3">
      <c r="C325" s="168"/>
    </row>
    <row r="326" spans="3:3">
      <c r="C326" s="168"/>
    </row>
    <row r="327" spans="3:3">
      <c r="C327" s="168"/>
    </row>
    <row r="328" spans="3:3">
      <c r="C328" s="168"/>
    </row>
    <row r="329" spans="3:3">
      <c r="C329" s="168"/>
    </row>
    <row r="330" spans="3:3">
      <c r="C330" s="168"/>
    </row>
    <row r="331" spans="3:3">
      <c r="C331" s="168"/>
    </row>
    <row r="332" spans="3:3">
      <c r="C332" s="168"/>
    </row>
    <row r="333" spans="3:3">
      <c r="C333" s="168"/>
    </row>
    <row r="334" spans="3:3">
      <c r="C334" s="168"/>
    </row>
    <row r="335" spans="3:3">
      <c r="C335" s="168"/>
    </row>
    <row r="336" spans="3:3">
      <c r="C336" s="168"/>
    </row>
    <row r="337" spans="3:3">
      <c r="C337" s="168"/>
    </row>
    <row r="338" spans="3:3">
      <c r="C338" s="168"/>
    </row>
    <row r="339" spans="3:3">
      <c r="C339" s="168"/>
    </row>
    <row r="340" spans="3:3">
      <c r="C340" s="168"/>
    </row>
    <row r="341" spans="3:3">
      <c r="C341" s="168"/>
    </row>
    <row r="342" spans="3:3">
      <c r="C342" s="168"/>
    </row>
    <row r="343" spans="3:3">
      <c r="C343" s="168"/>
    </row>
    <row r="344" spans="3:3">
      <c r="C344" s="168"/>
    </row>
    <row r="345" spans="3:3">
      <c r="C345" s="168"/>
    </row>
    <row r="346" spans="3:3">
      <c r="C346" s="168"/>
    </row>
    <row r="347" spans="3:3">
      <c r="C347" s="168"/>
    </row>
    <row r="348" spans="3:3">
      <c r="C348" s="168"/>
    </row>
    <row r="349" spans="3:3">
      <c r="C349" s="168"/>
    </row>
    <row r="350" spans="3:3">
      <c r="C350" s="168"/>
    </row>
    <row r="351" spans="3:3">
      <c r="C351" s="168"/>
    </row>
    <row r="352" spans="3:3">
      <c r="C352" s="168"/>
    </row>
    <row r="353" spans="3:3">
      <c r="C353" s="168"/>
    </row>
    <row r="354" spans="3:3">
      <c r="C354" s="168"/>
    </row>
    <row r="355" spans="3:3">
      <c r="C355" s="168"/>
    </row>
    <row r="356" spans="3:3">
      <c r="C356" s="168"/>
    </row>
    <row r="357" spans="3:3">
      <c r="C357" s="168"/>
    </row>
    <row r="358" spans="3:3">
      <c r="C358" s="168"/>
    </row>
    <row r="359" spans="3:3">
      <c r="C359" s="168"/>
    </row>
    <row r="360" spans="3:3">
      <c r="C360" s="168"/>
    </row>
    <row r="361" spans="3:3">
      <c r="C361" s="168"/>
    </row>
    <row r="362" spans="3:3">
      <c r="C362" s="168"/>
    </row>
    <row r="363" spans="3:3">
      <c r="C363" s="168"/>
    </row>
    <row r="364" spans="3:3">
      <c r="C364" s="168"/>
    </row>
    <row r="365" spans="3:3">
      <c r="C365" s="168"/>
    </row>
    <row r="366" spans="3:3">
      <c r="C366" s="168"/>
    </row>
    <row r="367" spans="3:3">
      <c r="C367" s="168"/>
    </row>
    <row r="368" spans="3:3">
      <c r="C368" s="168"/>
    </row>
    <row r="369" spans="3:3">
      <c r="C369" s="168"/>
    </row>
    <row r="370" spans="3:3">
      <c r="C370" s="168"/>
    </row>
    <row r="371" spans="3:3">
      <c r="C371" s="168"/>
    </row>
    <row r="372" spans="3:3">
      <c r="C372" s="168"/>
    </row>
    <row r="373" spans="3:3">
      <c r="C373" s="168"/>
    </row>
    <row r="374" spans="3:3">
      <c r="C374" s="168"/>
    </row>
    <row r="375" spans="3:3">
      <c r="C375" s="168"/>
    </row>
    <row r="376" spans="3:3">
      <c r="C376" s="168"/>
    </row>
    <row r="377" spans="3:3">
      <c r="C377" s="168"/>
    </row>
    <row r="378" spans="3:3">
      <c r="C378" s="168"/>
    </row>
    <row r="379" spans="3:3">
      <c r="C379" s="168"/>
    </row>
    <row r="380" spans="3:3">
      <c r="C380" s="168"/>
    </row>
    <row r="381" spans="3:3">
      <c r="C381" s="168"/>
    </row>
    <row r="382" spans="3:3">
      <c r="C382" s="168"/>
    </row>
    <row r="383" spans="3:3">
      <c r="C383" s="168"/>
    </row>
    <row r="384" spans="3:3">
      <c r="C384" s="168"/>
    </row>
    <row r="385" spans="3:3">
      <c r="C385" s="168"/>
    </row>
    <row r="386" spans="3:3">
      <c r="C386" s="168"/>
    </row>
    <row r="387" spans="3:3">
      <c r="C387" s="168"/>
    </row>
    <row r="388" spans="3:3">
      <c r="C388" s="168"/>
    </row>
    <row r="389" spans="3:3">
      <c r="C389" s="168"/>
    </row>
    <row r="390" spans="3:3">
      <c r="C390" s="168"/>
    </row>
    <row r="391" spans="3:3">
      <c r="C391" s="168"/>
    </row>
    <row r="392" spans="3:3">
      <c r="C392" s="168"/>
    </row>
    <row r="393" spans="3:3">
      <c r="C393" s="168"/>
    </row>
    <row r="394" spans="3:3">
      <c r="C394" s="168"/>
    </row>
    <row r="395" spans="3:3">
      <c r="C395" s="168"/>
    </row>
    <row r="396" spans="3:3">
      <c r="C396" s="168"/>
    </row>
    <row r="397" spans="3:3">
      <c r="C397" s="168"/>
    </row>
    <row r="398" spans="3:3">
      <c r="C398" s="168"/>
    </row>
    <row r="399" spans="3:3">
      <c r="C399" s="168"/>
    </row>
    <row r="400" spans="3:3">
      <c r="C400" s="168"/>
    </row>
    <row r="401" spans="3:3">
      <c r="C401" s="168"/>
    </row>
    <row r="402" spans="3:3">
      <c r="C402" s="168"/>
    </row>
    <row r="403" spans="3:3">
      <c r="C403" s="168"/>
    </row>
    <row r="404" spans="3:3">
      <c r="C404" s="168"/>
    </row>
    <row r="405" spans="3:3">
      <c r="C405" s="168"/>
    </row>
    <row r="406" spans="3:3">
      <c r="C406" s="168"/>
    </row>
    <row r="407" spans="3:3">
      <c r="C407" s="168"/>
    </row>
    <row r="408" spans="3:3">
      <c r="C408" s="168"/>
    </row>
    <row r="409" spans="3:3">
      <c r="C409" s="168"/>
    </row>
    <row r="410" spans="3:3">
      <c r="C410" s="168"/>
    </row>
    <row r="411" spans="3:3">
      <c r="C411" s="168"/>
    </row>
    <row r="412" spans="3:3">
      <c r="C412" s="168"/>
    </row>
    <row r="413" spans="3:3">
      <c r="C413" s="168"/>
    </row>
    <row r="414" spans="3:3">
      <c r="C414" s="168"/>
    </row>
    <row r="415" spans="3:3">
      <c r="C415" s="168"/>
    </row>
    <row r="416" spans="3:3">
      <c r="C416" s="168"/>
    </row>
    <row r="417" spans="3:3">
      <c r="C417" s="168"/>
    </row>
    <row r="418" spans="3:3">
      <c r="C418" s="168"/>
    </row>
    <row r="419" spans="3:3">
      <c r="C419" s="168"/>
    </row>
    <row r="420" spans="3:3">
      <c r="C420" s="168"/>
    </row>
    <row r="421" spans="3:3">
      <c r="C421" s="168"/>
    </row>
    <row r="422" spans="3:3">
      <c r="C422" s="168"/>
    </row>
    <row r="423" spans="3:3">
      <c r="C423" s="168"/>
    </row>
    <row r="424" spans="3:3">
      <c r="C424" s="168"/>
    </row>
    <row r="425" spans="3:3">
      <c r="C425" s="168"/>
    </row>
    <row r="426" spans="3:3">
      <c r="C426" s="168"/>
    </row>
    <row r="427" spans="3:3">
      <c r="C427" s="168"/>
    </row>
    <row r="428" spans="3:3">
      <c r="C428" s="168"/>
    </row>
    <row r="429" spans="3:3">
      <c r="C429" s="168"/>
    </row>
    <row r="430" spans="3:3">
      <c r="C430" s="168"/>
    </row>
    <row r="431" spans="3:3">
      <c r="C431" s="168"/>
    </row>
    <row r="432" spans="3:3">
      <c r="C432" s="168"/>
    </row>
    <row r="433" spans="3:3">
      <c r="C433" s="168"/>
    </row>
    <row r="434" spans="3:3">
      <c r="C434" s="168"/>
    </row>
    <row r="435" spans="3:3">
      <c r="C435" s="168"/>
    </row>
    <row r="436" spans="3:3">
      <c r="C436" s="168"/>
    </row>
    <row r="437" spans="3:3">
      <c r="C437" s="168"/>
    </row>
    <row r="438" spans="3:3">
      <c r="C438" s="168"/>
    </row>
    <row r="439" spans="3:3">
      <c r="C439" s="168"/>
    </row>
    <row r="440" spans="3:3">
      <c r="C440" s="168"/>
    </row>
    <row r="441" spans="3:3">
      <c r="C441" s="168"/>
    </row>
    <row r="442" spans="3:3">
      <c r="C442" s="168"/>
    </row>
    <row r="443" spans="3:3">
      <c r="C443" s="168"/>
    </row>
    <row r="444" spans="3:3">
      <c r="C444" s="168"/>
    </row>
    <row r="445" spans="3:3">
      <c r="C445" s="168"/>
    </row>
    <row r="446" spans="3:3">
      <c r="C446" s="168"/>
    </row>
    <row r="447" spans="3:3">
      <c r="C447" s="168"/>
    </row>
    <row r="448" spans="3:3">
      <c r="C448" s="168"/>
    </row>
    <row r="449" spans="3:3">
      <c r="C449" s="168"/>
    </row>
    <row r="450" spans="3:3">
      <c r="C450" s="168"/>
    </row>
    <row r="451" spans="3:3">
      <c r="C451" s="168"/>
    </row>
    <row r="452" spans="3:3">
      <c r="C452" s="168"/>
    </row>
    <row r="453" spans="3:3">
      <c r="C453" s="168"/>
    </row>
    <row r="454" spans="3:3">
      <c r="C454" s="168"/>
    </row>
    <row r="455" spans="3:3">
      <c r="C455" s="168"/>
    </row>
    <row r="456" spans="3:3">
      <c r="C456" s="168"/>
    </row>
    <row r="457" spans="3:3">
      <c r="C457" s="168"/>
    </row>
    <row r="458" spans="3:3">
      <c r="C458" s="168"/>
    </row>
    <row r="459" spans="3:3">
      <c r="C459" s="168"/>
    </row>
    <row r="460" spans="3:3">
      <c r="C460" s="168"/>
    </row>
    <row r="461" spans="3:3">
      <c r="C461" s="168"/>
    </row>
    <row r="462" spans="3:3">
      <c r="C462" s="168"/>
    </row>
    <row r="463" spans="3:3">
      <c r="C463" s="168"/>
    </row>
    <row r="464" spans="3:3">
      <c r="C464" s="168"/>
    </row>
    <row r="465" spans="3:3">
      <c r="C465" s="168"/>
    </row>
    <row r="466" spans="3:3">
      <c r="C466" s="168"/>
    </row>
    <row r="467" spans="3:3">
      <c r="C467" s="168"/>
    </row>
    <row r="468" spans="3:3">
      <c r="C468" s="168"/>
    </row>
    <row r="469" spans="3:3">
      <c r="C469" s="168"/>
    </row>
    <row r="470" spans="3:3">
      <c r="C470" s="168"/>
    </row>
    <row r="471" spans="3:3">
      <c r="C471" s="168"/>
    </row>
    <row r="472" spans="3:3">
      <c r="C472" s="168"/>
    </row>
    <row r="473" spans="3:3">
      <c r="C473" s="168"/>
    </row>
    <row r="474" spans="3:3">
      <c r="C474" s="168"/>
    </row>
    <row r="475" spans="3:3">
      <c r="C475" s="168"/>
    </row>
    <row r="476" spans="3:3">
      <c r="C476" s="168"/>
    </row>
    <row r="477" spans="3:3">
      <c r="C477" s="168"/>
    </row>
    <row r="478" spans="3:3">
      <c r="C478" s="168"/>
    </row>
    <row r="479" spans="3:3">
      <c r="C479" s="168"/>
    </row>
    <row r="480" spans="3:3">
      <c r="C480" s="168"/>
    </row>
    <row r="481" spans="3:3">
      <c r="C481" s="168"/>
    </row>
    <row r="482" spans="3:3">
      <c r="C482" s="168"/>
    </row>
    <row r="483" spans="3:3">
      <c r="C483" s="168"/>
    </row>
    <row r="484" spans="3:3">
      <c r="C484" s="168"/>
    </row>
    <row r="485" spans="3:3">
      <c r="C485" s="168"/>
    </row>
    <row r="486" spans="3:3">
      <c r="C486" s="168"/>
    </row>
    <row r="487" spans="3:3">
      <c r="C487" s="168"/>
    </row>
    <row r="488" spans="3:3">
      <c r="C488" s="168"/>
    </row>
    <row r="489" spans="3:3">
      <c r="C489" s="168"/>
    </row>
    <row r="490" spans="3:3">
      <c r="C490" s="168"/>
    </row>
    <row r="491" spans="3:3">
      <c r="C491" s="168"/>
    </row>
    <row r="492" spans="3:3">
      <c r="C492" s="168"/>
    </row>
    <row r="493" spans="3:3">
      <c r="C493" s="168"/>
    </row>
    <row r="494" spans="3:3">
      <c r="C494" s="168"/>
    </row>
    <row r="495" spans="3:3">
      <c r="C495" s="168"/>
    </row>
    <row r="496" spans="3:3">
      <c r="C496" s="168"/>
    </row>
    <row r="497" spans="3:3">
      <c r="C497" s="168"/>
    </row>
    <row r="498" spans="3:3">
      <c r="C498" s="168"/>
    </row>
    <row r="499" spans="3:3">
      <c r="C499" s="168"/>
    </row>
    <row r="500" spans="3:3">
      <c r="C500" s="168"/>
    </row>
    <row r="501" spans="3:3">
      <c r="C501" s="168"/>
    </row>
    <row r="502" spans="3:3">
      <c r="C502" s="168"/>
    </row>
    <row r="503" spans="3:3">
      <c r="C503" s="168"/>
    </row>
    <row r="504" spans="3:3">
      <c r="C504" s="168"/>
    </row>
    <row r="505" spans="3:3">
      <c r="C505" s="168"/>
    </row>
    <row r="506" spans="3:3">
      <c r="C506" s="168"/>
    </row>
    <row r="507" spans="3:3">
      <c r="C507" s="168"/>
    </row>
    <row r="508" spans="3:3">
      <c r="C508" s="168"/>
    </row>
    <row r="509" spans="3:3">
      <c r="C509" s="168"/>
    </row>
    <row r="510" spans="3:3">
      <c r="C510" s="168"/>
    </row>
    <row r="511" spans="3:3">
      <c r="C511" s="168"/>
    </row>
    <row r="512" spans="3:3">
      <c r="C512" s="168"/>
    </row>
    <row r="513" spans="3:3">
      <c r="C513" s="168"/>
    </row>
    <row r="514" spans="3:3">
      <c r="C514" s="168"/>
    </row>
    <row r="515" spans="3:3">
      <c r="C515" s="168"/>
    </row>
    <row r="516" spans="3:3">
      <c r="C516" s="168"/>
    </row>
    <row r="517" spans="3:3">
      <c r="C517" s="168"/>
    </row>
    <row r="518" spans="3:3">
      <c r="C518" s="168"/>
    </row>
    <row r="519" spans="3:3">
      <c r="C519" s="168"/>
    </row>
    <row r="520" spans="3:3">
      <c r="C520" s="168"/>
    </row>
    <row r="521" spans="3:3">
      <c r="C521" s="168"/>
    </row>
    <row r="522" spans="3:3">
      <c r="C522" s="168"/>
    </row>
    <row r="523" spans="3:3">
      <c r="C523" s="168"/>
    </row>
    <row r="524" spans="3:3">
      <c r="C524" s="168"/>
    </row>
    <row r="525" spans="3:3">
      <c r="C525" s="168"/>
    </row>
    <row r="526" spans="3:3">
      <c r="C526" s="168"/>
    </row>
    <row r="527" spans="3:3">
      <c r="C527" s="168"/>
    </row>
    <row r="528" spans="3:3">
      <c r="C528" s="168"/>
    </row>
    <row r="529" spans="3:3">
      <c r="C529" s="168"/>
    </row>
    <row r="530" spans="3:3">
      <c r="C530" s="168"/>
    </row>
    <row r="531" spans="3:3">
      <c r="C531" s="168"/>
    </row>
    <row r="532" spans="3:3">
      <c r="C532" s="168"/>
    </row>
    <row r="533" spans="3:3">
      <c r="C533" s="168"/>
    </row>
    <row r="534" spans="3:3">
      <c r="C534" s="168"/>
    </row>
    <row r="535" spans="3:3">
      <c r="C535" s="168"/>
    </row>
    <row r="536" spans="3:3">
      <c r="C536" s="168"/>
    </row>
    <row r="537" spans="3:3">
      <c r="C537" s="168"/>
    </row>
    <row r="538" spans="3:3">
      <c r="C538" s="168"/>
    </row>
    <row r="539" spans="3:3">
      <c r="C539" s="168"/>
    </row>
    <row r="540" spans="3:3">
      <c r="C540" s="168"/>
    </row>
    <row r="541" spans="3:3">
      <c r="C541" s="168"/>
    </row>
    <row r="542" spans="3:3">
      <c r="C542" s="168"/>
    </row>
    <row r="543" spans="3:3">
      <c r="C543" s="168"/>
    </row>
    <row r="544" spans="3:3">
      <c r="C544" s="168"/>
    </row>
    <row r="545" spans="3:3">
      <c r="C545" s="168"/>
    </row>
    <row r="546" spans="3:3">
      <c r="C546" s="168"/>
    </row>
    <row r="547" spans="3:3">
      <c r="C547" s="168"/>
    </row>
    <row r="548" spans="3:3">
      <c r="C548" s="168"/>
    </row>
    <row r="549" spans="3:3">
      <c r="C549" s="168"/>
    </row>
    <row r="550" spans="3:3">
      <c r="C550" s="168"/>
    </row>
    <row r="551" spans="3:3">
      <c r="C551" s="168"/>
    </row>
    <row r="552" spans="3:3">
      <c r="C552" s="168"/>
    </row>
    <row r="553" spans="3:3">
      <c r="C553" s="168"/>
    </row>
    <row r="554" spans="3:3">
      <c r="C554" s="168"/>
    </row>
    <row r="555" spans="3:3">
      <c r="C555" s="168"/>
    </row>
    <row r="556" spans="3:3">
      <c r="C556" s="168"/>
    </row>
    <row r="557" spans="3:3">
      <c r="C557" s="168"/>
    </row>
    <row r="558" spans="3:3">
      <c r="C558" s="168"/>
    </row>
    <row r="559" spans="3:3">
      <c r="C559" s="168"/>
    </row>
    <row r="560" spans="3:3">
      <c r="C560" s="168"/>
    </row>
    <row r="561" spans="3:3">
      <c r="C561" s="168"/>
    </row>
    <row r="562" spans="3:3">
      <c r="C562" s="168"/>
    </row>
    <row r="563" spans="3:3">
      <c r="C563" s="168"/>
    </row>
    <row r="564" spans="3:3">
      <c r="C564" s="168"/>
    </row>
    <row r="565" spans="3:3">
      <c r="C565" s="168"/>
    </row>
    <row r="566" spans="3:3">
      <c r="C566" s="168"/>
    </row>
    <row r="567" spans="3:3">
      <c r="C567" s="168"/>
    </row>
    <row r="568" spans="3:3">
      <c r="C568" s="168"/>
    </row>
    <row r="569" spans="3:3">
      <c r="C569" s="168"/>
    </row>
    <row r="570" spans="3:3">
      <c r="C570" s="168"/>
    </row>
    <row r="571" spans="3:3">
      <c r="C571" s="168"/>
    </row>
    <row r="572" spans="3:3">
      <c r="C572" s="168"/>
    </row>
    <row r="573" spans="3:3">
      <c r="C573" s="168"/>
    </row>
    <row r="574" spans="3:3">
      <c r="C574" s="168"/>
    </row>
    <row r="575" spans="3:3">
      <c r="C575" s="168"/>
    </row>
    <row r="576" spans="3:3">
      <c r="C576" s="168"/>
    </row>
    <row r="577" spans="3:3">
      <c r="C577" s="168"/>
    </row>
    <row r="578" spans="3:3">
      <c r="C578" s="168"/>
    </row>
    <row r="579" spans="3:3">
      <c r="C579" s="168"/>
    </row>
    <row r="580" spans="3:3">
      <c r="C580" s="168"/>
    </row>
    <row r="581" spans="3:3">
      <c r="C581" s="168"/>
    </row>
    <row r="582" spans="3:3">
      <c r="C582" s="168"/>
    </row>
    <row r="583" spans="3:3">
      <c r="C583" s="168"/>
    </row>
    <row r="584" spans="3:3">
      <c r="C584" s="168"/>
    </row>
    <row r="585" spans="3:3">
      <c r="C585" s="168"/>
    </row>
    <row r="586" spans="3:3">
      <c r="C586" s="168"/>
    </row>
    <row r="587" spans="3:3">
      <c r="C587" s="168"/>
    </row>
    <row r="588" spans="3:3">
      <c r="C588" s="168"/>
    </row>
    <row r="589" spans="3:3">
      <c r="C589" s="168"/>
    </row>
    <row r="590" spans="3:3">
      <c r="C590" s="168"/>
    </row>
    <row r="591" spans="3:3">
      <c r="C591" s="168"/>
    </row>
    <row r="592" spans="3:3">
      <c r="C592" s="168"/>
    </row>
    <row r="593" spans="3:3">
      <c r="C593" s="168"/>
    </row>
    <row r="594" spans="3:3">
      <c r="C594" s="168"/>
    </row>
    <row r="595" spans="3:3">
      <c r="C595" s="168"/>
    </row>
    <row r="596" spans="3:3">
      <c r="C596" s="168"/>
    </row>
    <row r="597" spans="3:3">
      <c r="C597" s="168"/>
    </row>
    <row r="598" spans="3:3">
      <c r="C598" s="168"/>
    </row>
    <row r="599" spans="3:3">
      <c r="C599" s="168"/>
    </row>
    <row r="600" spans="3:3">
      <c r="C600" s="168"/>
    </row>
    <row r="601" spans="3:3">
      <c r="C601" s="168"/>
    </row>
    <row r="602" spans="3:3">
      <c r="C602" s="168"/>
    </row>
    <row r="603" spans="3:3">
      <c r="C603" s="168"/>
    </row>
    <row r="604" spans="3:3">
      <c r="C604" s="168"/>
    </row>
    <row r="605" spans="3:3">
      <c r="C605" s="168"/>
    </row>
    <row r="606" spans="3:3">
      <c r="C606" s="168"/>
    </row>
    <row r="607" spans="3:3">
      <c r="C607" s="168"/>
    </row>
    <row r="608" spans="3:3">
      <c r="C608" s="168"/>
    </row>
    <row r="609" spans="3:3">
      <c r="C609" s="168"/>
    </row>
    <row r="610" spans="3:3">
      <c r="C610" s="168"/>
    </row>
    <row r="611" spans="3:3">
      <c r="C611" s="168"/>
    </row>
    <row r="612" spans="3:3">
      <c r="C612" s="168"/>
    </row>
    <row r="613" spans="3:3">
      <c r="C613" s="168"/>
    </row>
    <row r="614" spans="3:3">
      <c r="C614" s="168"/>
    </row>
    <row r="615" spans="3:3">
      <c r="C615" s="168"/>
    </row>
    <row r="616" spans="3:3">
      <c r="C616" s="168"/>
    </row>
    <row r="617" spans="3:3">
      <c r="C617" s="168"/>
    </row>
    <row r="618" spans="3:3">
      <c r="C618" s="168"/>
    </row>
    <row r="619" spans="3:3">
      <c r="C619" s="168"/>
    </row>
    <row r="620" spans="3:3">
      <c r="C620" s="168"/>
    </row>
    <row r="621" spans="3:3">
      <c r="C621" s="168"/>
    </row>
    <row r="622" spans="3:3">
      <c r="C622" s="168"/>
    </row>
    <row r="623" spans="3:3">
      <c r="C623" s="168"/>
    </row>
    <row r="624" spans="3:3">
      <c r="C624" s="168"/>
    </row>
    <row r="625" spans="3:3">
      <c r="C625" s="168"/>
    </row>
    <row r="626" spans="3:3">
      <c r="C626" s="168"/>
    </row>
    <row r="627" spans="3:3">
      <c r="C627" s="168"/>
    </row>
    <row r="628" spans="3:3">
      <c r="C628" s="168"/>
    </row>
    <row r="629" spans="3:3">
      <c r="C629" s="168"/>
    </row>
    <row r="630" spans="3:3">
      <c r="C630" s="168"/>
    </row>
    <row r="631" spans="3:3">
      <c r="C631" s="168"/>
    </row>
    <row r="632" spans="3:3">
      <c r="C632" s="168"/>
    </row>
    <row r="633" spans="3:3">
      <c r="C633" s="168"/>
    </row>
    <row r="634" spans="3:3">
      <c r="C634" s="168"/>
    </row>
    <row r="635" spans="3:3">
      <c r="C635" s="168"/>
    </row>
    <row r="636" spans="3:3">
      <c r="C636" s="168"/>
    </row>
    <row r="637" spans="3:3">
      <c r="C637" s="168"/>
    </row>
    <row r="638" spans="3:3">
      <c r="C638" s="168"/>
    </row>
    <row r="639" spans="3:3">
      <c r="C639" s="168"/>
    </row>
    <row r="640" spans="3:3">
      <c r="C640" s="168"/>
    </row>
    <row r="641" spans="3:3">
      <c r="C641" s="168"/>
    </row>
    <row r="642" spans="3:3">
      <c r="C642" s="168"/>
    </row>
    <row r="643" spans="3:3">
      <c r="C643" s="168"/>
    </row>
    <row r="644" spans="3:3">
      <c r="C644" s="168"/>
    </row>
    <row r="645" spans="3:3">
      <c r="C645" s="168"/>
    </row>
    <row r="646" spans="3:3">
      <c r="C646" s="168"/>
    </row>
    <row r="647" spans="3:3">
      <c r="C647" s="168"/>
    </row>
    <row r="648" spans="3:3">
      <c r="C648" s="168"/>
    </row>
    <row r="649" spans="3:3">
      <c r="C649" s="168"/>
    </row>
    <row r="650" spans="3:3">
      <c r="C650" s="168"/>
    </row>
    <row r="651" spans="3:3">
      <c r="C651" s="168"/>
    </row>
    <row r="652" spans="3:3">
      <c r="C652" s="168"/>
    </row>
    <row r="653" spans="3:3">
      <c r="C653" s="168"/>
    </row>
    <row r="654" spans="3:3">
      <c r="C654" s="168"/>
    </row>
    <row r="655" spans="3:3">
      <c r="C655" s="168"/>
    </row>
    <row r="656" spans="3:3">
      <c r="C656" s="168"/>
    </row>
    <row r="657" spans="3:3">
      <c r="C657" s="168"/>
    </row>
    <row r="658" spans="3:3">
      <c r="C658" s="168"/>
    </row>
    <row r="659" spans="3:3">
      <c r="C659" s="168"/>
    </row>
    <row r="660" spans="3:3">
      <c r="C660" s="168"/>
    </row>
    <row r="661" spans="3:3">
      <c r="C661" s="168"/>
    </row>
    <row r="662" spans="3:3">
      <c r="C662" s="168"/>
    </row>
    <row r="663" spans="3:3">
      <c r="C663" s="168"/>
    </row>
    <row r="664" spans="3:3">
      <c r="C664" s="168"/>
    </row>
    <row r="665" spans="3:3">
      <c r="C665" s="168"/>
    </row>
    <row r="666" spans="3:3">
      <c r="C666" s="168"/>
    </row>
    <row r="667" spans="3:3">
      <c r="C667" s="168"/>
    </row>
    <row r="668" spans="3:3">
      <c r="C668" s="168"/>
    </row>
    <row r="669" spans="3:3">
      <c r="C669" s="168"/>
    </row>
    <row r="670" spans="3:3">
      <c r="C670" s="168"/>
    </row>
    <row r="671" spans="3:3">
      <c r="C671" s="168"/>
    </row>
    <row r="672" spans="3:3">
      <c r="C672" s="168"/>
    </row>
    <row r="673" spans="3:3">
      <c r="C673" s="168"/>
    </row>
    <row r="674" spans="3:3">
      <c r="C674" s="168"/>
    </row>
    <row r="675" spans="3:3">
      <c r="C675" s="168"/>
    </row>
    <row r="676" spans="3:3">
      <c r="C676" s="168"/>
    </row>
    <row r="677" spans="3:3">
      <c r="C677" s="168"/>
    </row>
    <row r="678" spans="3:3">
      <c r="C678" s="168"/>
    </row>
    <row r="679" spans="3:3">
      <c r="C679" s="168"/>
    </row>
    <row r="680" spans="3:3">
      <c r="C680" s="168"/>
    </row>
    <row r="681" spans="3:3">
      <c r="C681" s="168"/>
    </row>
    <row r="682" spans="3:3">
      <c r="C682" s="168"/>
    </row>
    <row r="683" spans="3:3">
      <c r="C683" s="168"/>
    </row>
    <row r="684" spans="3:3">
      <c r="C684" s="168"/>
    </row>
    <row r="685" spans="3:3">
      <c r="C685" s="168"/>
    </row>
    <row r="686" spans="3:3">
      <c r="C686" s="168"/>
    </row>
    <row r="687" spans="3:3">
      <c r="C687" s="168"/>
    </row>
    <row r="688" spans="3:3">
      <c r="C688" s="168"/>
    </row>
    <row r="689" spans="3:3">
      <c r="C689" s="168"/>
    </row>
    <row r="690" spans="3:3">
      <c r="C690" s="168"/>
    </row>
    <row r="691" spans="3:3">
      <c r="C691" s="168"/>
    </row>
    <row r="692" spans="3:3">
      <c r="C692" s="168"/>
    </row>
    <row r="693" spans="3:3">
      <c r="C693" s="168"/>
    </row>
    <row r="694" spans="3:3">
      <c r="C694" s="168"/>
    </row>
    <row r="695" spans="3:3">
      <c r="C695" s="168"/>
    </row>
    <row r="696" spans="3:3">
      <c r="C696" s="168"/>
    </row>
    <row r="697" spans="3:3">
      <c r="C697" s="168"/>
    </row>
    <row r="698" spans="3:3">
      <c r="C698" s="168"/>
    </row>
    <row r="699" spans="3:3">
      <c r="C699" s="168"/>
    </row>
    <row r="700" spans="3:3">
      <c r="C700" s="168"/>
    </row>
    <row r="701" spans="3:3">
      <c r="C701" s="168"/>
    </row>
    <row r="702" spans="3:3">
      <c r="C702" s="168"/>
    </row>
    <row r="703" spans="3:3">
      <c r="C703" s="168"/>
    </row>
    <row r="704" spans="3:3">
      <c r="C704" s="168"/>
    </row>
    <row r="705" spans="3:3">
      <c r="C705" s="168"/>
    </row>
    <row r="706" spans="3:3">
      <c r="C706" s="168"/>
    </row>
    <row r="707" spans="3:3">
      <c r="C707" s="168"/>
    </row>
    <row r="708" spans="3:3">
      <c r="C708" s="168"/>
    </row>
    <row r="709" spans="3:3">
      <c r="C709" s="168"/>
    </row>
    <row r="710" spans="3:3">
      <c r="C710" s="168"/>
    </row>
    <row r="711" spans="3:3">
      <c r="C711" s="168"/>
    </row>
    <row r="712" spans="3:3">
      <c r="C712" s="168"/>
    </row>
    <row r="713" spans="3:3">
      <c r="C713" s="168"/>
    </row>
    <row r="714" spans="3:3">
      <c r="C714" s="168"/>
    </row>
    <row r="715" spans="3:3">
      <c r="C715" s="168"/>
    </row>
    <row r="716" spans="3:3">
      <c r="C716" s="168"/>
    </row>
    <row r="717" spans="3:3">
      <c r="C717" s="168"/>
    </row>
    <row r="718" spans="3:3">
      <c r="C718" s="168"/>
    </row>
    <row r="719" spans="3:3">
      <c r="C719" s="168"/>
    </row>
    <row r="720" spans="3:3">
      <c r="C720" s="168"/>
    </row>
    <row r="721" spans="3:3">
      <c r="C721" s="168"/>
    </row>
    <row r="722" spans="3:3">
      <c r="C722" s="168"/>
    </row>
    <row r="723" spans="3:3">
      <c r="C723" s="168"/>
    </row>
    <row r="724" spans="3:3">
      <c r="C724" s="168"/>
    </row>
    <row r="725" spans="3:3">
      <c r="C725" s="168"/>
    </row>
    <row r="726" spans="3:3">
      <c r="C726" s="168"/>
    </row>
    <row r="727" spans="3:3">
      <c r="C727" s="168"/>
    </row>
    <row r="728" spans="3:3">
      <c r="C728" s="168"/>
    </row>
    <row r="729" spans="3:3">
      <c r="C729" s="168"/>
    </row>
    <row r="730" spans="3:3">
      <c r="C730" s="168"/>
    </row>
    <row r="731" spans="3:3">
      <c r="C731" s="168"/>
    </row>
    <row r="732" spans="3:3">
      <c r="C732" s="168"/>
    </row>
    <row r="733" spans="3:3">
      <c r="C733" s="168"/>
    </row>
    <row r="734" spans="3:3">
      <c r="C734" s="168"/>
    </row>
    <row r="735" spans="3:3">
      <c r="C735" s="168"/>
    </row>
    <row r="736" spans="3:3">
      <c r="C736" s="168"/>
    </row>
    <row r="737" spans="3:3">
      <c r="C737" s="168"/>
    </row>
    <row r="738" spans="3:3">
      <c r="C738" s="168"/>
    </row>
    <row r="739" spans="3:3">
      <c r="C739" s="168"/>
    </row>
    <row r="740" spans="3:3">
      <c r="C740" s="168"/>
    </row>
    <row r="741" spans="3:3">
      <c r="C741" s="168"/>
    </row>
    <row r="742" spans="3:3">
      <c r="C742" s="168"/>
    </row>
    <row r="743" spans="3:3">
      <c r="C743" s="168"/>
    </row>
    <row r="744" spans="3:3">
      <c r="C744" s="168"/>
    </row>
    <row r="745" spans="3:3">
      <c r="C745" s="168"/>
    </row>
    <row r="746" spans="3:3">
      <c r="C746" s="168"/>
    </row>
    <row r="747" spans="3:3">
      <c r="C747" s="168"/>
    </row>
    <row r="748" spans="3:3">
      <c r="C748" s="168"/>
    </row>
    <row r="749" spans="3:3">
      <c r="C749" s="168"/>
    </row>
    <row r="750" spans="3:3">
      <c r="C750" s="168"/>
    </row>
    <row r="751" spans="3:3">
      <c r="C751" s="168"/>
    </row>
    <row r="752" spans="3:3">
      <c r="C752" s="168"/>
    </row>
    <row r="753" spans="3:3">
      <c r="C753" s="168"/>
    </row>
    <row r="754" spans="3:3">
      <c r="C754" s="168"/>
    </row>
    <row r="755" spans="3:3">
      <c r="C755" s="168"/>
    </row>
    <row r="756" spans="3:3">
      <c r="C756" s="168"/>
    </row>
    <row r="757" spans="3:3">
      <c r="C757" s="168"/>
    </row>
    <row r="758" spans="3:3">
      <c r="C758" s="168"/>
    </row>
    <row r="759" spans="3:3">
      <c r="C759" s="168"/>
    </row>
    <row r="760" spans="3:3">
      <c r="C760" s="168"/>
    </row>
    <row r="761" spans="3:3">
      <c r="C761" s="168"/>
    </row>
    <row r="762" spans="3:3">
      <c r="C762" s="168"/>
    </row>
    <row r="763" spans="3:3">
      <c r="C763" s="168"/>
    </row>
    <row r="764" spans="3:3">
      <c r="C764" s="168"/>
    </row>
    <row r="765" spans="3:3">
      <c r="C765" s="168"/>
    </row>
    <row r="766" spans="3:3">
      <c r="C766" s="168"/>
    </row>
    <row r="767" spans="3:3">
      <c r="C767" s="168"/>
    </row>
    <row r="768" spans="3:3">
      <c r="C768" s="168"/>
    </row>
    <row r="769" spans="3:3">
      <c r="C769" s="168"/>
    </row>
    <row r="770" spans="3:3">
      <c r="C770" s="168"/>
    </row>
    <row r="771" spans="3:3">
      <c r="C771" s="168"/>
    </row>
    <row r="772" spans="3:3">
      <c r="C772" s="168"/>
    </row>
    <row r="773" spans="3:3">
      <c r="C773" s="168"/>
    </row>
    <row r="774" spans="3:3">
      <c r="C774" s="168"/>
    </row>
    <row r="775" spans="3:3">
      <c r="C775" s="168"/>
    </row>
    <row r="776" spans="3:3">
      <c r="C776" s="168"/>
    </row>
    <row r="777" spans="3:3">
      <c r="C777" s="168"/>
    </row>
    <row r="778" spans="3:3">
      <c r="C778" s="168"/>
    </row>
    <row r="779" spans="3:3">
      <c r="C779" s="168"/>
    </row>
    <row r="780" spans="3:3">
      <c r="C780" s="168"/>
    </row>
    <row r="781" spans="3:3">
      <c r="C781" s="168"/>
    </row>
    <row r="782" spans="3:3">
      <c r="C782" s="168"/>
    </row>
    <row r="783" spans="3:3">
      <c r="C783" s="168"/>
    </row>
    <row r="784" spans="3:3">
      <c r="C784" s="168"/>
    </row>
    <row r="785" spans="3:3">
      <c r="C785" s="168"/>
    </row>
    <row r="786" spans="3:3">
      <c r="C786" s="168"/>
    </row>
    <row r="787" spans="3:3">
      <c r="C787" s="168"/>
    </row>
    <row r="788" spans="3:3">
      <c r="C788" s="168"/>
    </row>
    <row r="789" spans="3:3">
      <c r="C789" s="168"/>
    </row>
    <row r="790" spans="3:3">
      <c r="C790" s="168"/>
    </row>
    <row r="791" spans="3:3">
      <c r="C791" s="168"/>
    </row>
    <row r="792" spans="3:3">
      <c r="C792" s="168"/>
    </row>
    <row r="793" spans="3:3">
      <c r="C793" s="168"/>
    </row>
    <row r="794" spans="3:3">
      <c r="C794" s="168"/>
    </row>
    <row r="795" spans="3:3">
      <c r="C795" s="168"/>
    </row>
    <row r="796" spans="3:3">
      <c r="C796" s="168"/>
    </row>
    <row r="797" spans="3:3">
      <c r="C797" s="168"/>
    </row>
    <row r="798" spans="3:3">
      <c r="C798" s="168"/>
    </row>
    <row r="799" spans="3:3">
      <c r="C799" s="168"/>
    </row>
    <row r="800" spans="3:3">
      <c r="C800" s="168"/>
    </row>
    <row r="801" spans="3:3">
      <c r="C801" s="168"/>
    </row>
    <row r="802" spans="3:3">
      <c r="C802" s="168"/>
    </row>
    <row r="803" spans="3:3">
      <c r="C803" s="168"/>
    </row>
    <row r="804" spans="3:3">
      <c r="C804" s="168"/>
    </row>
    <row r="805" spans="3:3">
      <c r="C805" s="168"/>
    </row>
    <row r="806" spans="3:3">
      <c r="C806" s="168"/>
    </row>
    <row r="807" spans="3:3">
      <c r="C807" s="168"/>
    </row>
    <row r="808" spans="3:3">
      <c r="C808" s="168"/>
    </row>
    <row r="809" spans="3:3">
      <c r="C809" s="168"/>
    </row>
    <row r="810" spans="3:3">
      <c r="C810" s="168"/>
    </row>
    <row r="811" spans="3:3">
      <c r="C811" s="168"/>
    </row>
    <row r="812" spans="3:3">
      <c r="C812" s="168"/>
    </row>
    <row r="813" spans="3:3">
      <c r="C813" s="168"/>
    </row>
    <row r="814" spans="3:3">
      <c r="C814" s="168"/>
    </row>
    <row r="815" spans="3:3">
      <c r="C815" s="168"/>
    </row>
    <row r="816" spans="3:3">
      <c r="C816" s="168"/>
    </row>
    <row r="817" spans="3:3">
      <c r="C817" s="168"/>
    </row>
    <row r="818" spans="3:3">
      <c r="C818" s="168"/>
    </row>
    <row r="819" spans="3:3">
      <c r="C819" s="168"/>
    </row>
    <row r="820" spans="3:3">
      <c r="C820" s="168"/>
    </row>
    <row r="821" spans="3:3">
      <c r="C821" s="168"/>
    </row>
    <row r="822" spans="3:3">
      <c r="C822" s="168"/>
    </row>
    <row r="823" spans="3:3">
      <c r="C823" s="168"/>
    </row>
    <row r="824" spans="3:3">
      <c r="C824" s="168"/>
    </row>
    <row r="825" spans="3:3">
      <c r="C825" s="168"/>
    </row>
    <row r="826" spans="3:3">
      <c r="C826" s="168"/>
    </row>
    <row r="827" spans="3:3">
      <c r="C827" s="168"/>
    </row>
    <row r="828" spans="3:3">
      <c r="C828" s="168"/>
    </row>
    <row r="829" spans="3:3">
      <c r="C829" s="168"/>
    </row>
    <row r="830" spans="3:3">
      <c r="C830" s="168"/>
    </row>
    <row r="831" spans="3:3">
      <c r="C831" s="168"/>
    </row>
    <row r="832" spans="3:3">
      <c r="C832" s="168"/>
    </row>
    <row r="833" spans="3:3">
      <c r="C833" s="168"/>
    </row>
    <row r="834" spans="3:3">
      <c r="C834" s="168"/>
    </row>
    <row r="835" spans="3:3">
      <c r="C835" s="168"/>
    </row>
    <row r="836" spans="3:3">
      <c r="C836" s="168"/>
    </row>
    <row r="837" spans="3:3">
      <c r="C837" s="168"/>
    </row>
    <row r="838" spans="3:3">
      <c r="C838" s="168"/>
    </row>
    <row r="839" spans="3:3">
      <c r="C839" s="168"/>
    </row>
    <row r="840" spans="3:3">
      <c r="C840" s="168"/>
    </row>
    <row r="841" spans="3:3">
      <c r="C841" s="168"/>
    </row>
    <row r="842" spans="3:3">
      <c r="C842" s="168"/>
    </row>
    <row r="843" spans="3:3">
      <c r="C843" s="168"/>
    </row>
    <row r="844" spans="3:3">
      <c r="C844" s="168"/>
    </row>
    <row r="845" spans="3:3">
      <c r="C845" s="168"/>
    </row>
    <row r="846" spans="3:3">
      <c r="C846" s="168"/>
    </row>
    <row r="847" spans="3:3">
      <c r="C847" s="168"/>
    </row>
    <row r="848" spans="3:3">
      <c r="C848" s="168"/>
    </row>
    <row r="849" spans="3:3">
      <c r="C849" s="168"/>
    </row>
    <row r="850" spans="3:3">
      <c r="C850" s="168"/>
    </row>
    <row r="851" spans="3:3">
      <c r="C851" s="168"/>
    </row>
    <row r="852" spans="3:3">
      <c r="C852" s="168"/>
    </row>
    <row r="853" spans="3:3">
      <c r="C853" s="168"/>
    </row>
    <row r="854" spans="3:3">
      <c r="C854" s="168"/>
    </row>
    <row r="855" spans="3:3">
      <c r="C855" s="168"/>
    </row>
    <row r="856" spans="3:3">
      <c r="C856" s="168"/>
    </row>
    <row r="857" spans="3:3">
      <c r="C857" s="168"/>
    </row>
    <row r="858" spans="3:3">
      <c r="C858" s="168"/>
    </row>
    <row r="859" spans="3:3">
      <c r="C859" s="168"/>
    </row>
    <row r="860" spans="3:3">
      <c r="C860" s="168"/>
    </row>
    <row r="861" spans="3:3">
      <c r="C861" s="168"/>
    </row>
    <row r="862" spans="3:3">
      <c r="C862" s="168"/>
    </row>
    <row r="863" spans="3:3">
      <c r="C863" s="168"/>
    </row>
    <row r="864" spans="3:3">
      <c r="C864" s="168"/>
    </row>
    <row r="865" spans="3:3">
      <c r="C865" s="168"/>
    </row>
    <row r="866" spans="3:3">
      <c r="C866" s="168"/>
    </row>
    <row r="867" spans="3:3">
      <c r="C867" s="168"/>
    </row>
    <row r="868" spans="3:3">
      <c r="C868" s="168"/>
    </row>
    <row r="869" spans="3:3">
      <c r="C869" s="168"/>
    </row>
    <row r="870" spans="3:3">
      <c r="C870" s="168"/>
    </row>
    <row r="871" spans="3:3">
      <c r="C871" s="168"/>
    </row>
    <row r="872" spans="3:3">
      <c r="C872" s="168"/>
    </row>
    <row r="873" spans="3:3">
      <c r="C873" s="168"/>
    </row>
    <row r="874" spans="3:3">
      <c r="C874" s="168"/>
    </row>
    <row r="875" spans="3:3">
      <c r="C875" s="168"/>
    </row>
    <row r="876" spans="3:3">
      <c r="C876" s="168"/>
    </row>
    <row r="877" spans="3:3">
      <c r="C877" s="168"/>
    </row>
    <row r="878" spans="3:3">
      <c r="C878" s="168"/>
    </row>
    <row r="879" spans="3:3">
      <c r="C879" s="168"/>
    </row>
    <row r="880" spans="3:3">
      <c r="C880" s="168"/>
    </row>
    <row r="881" spans="3:3">
      <c r="C881" s="168"/>
    </row>
    <row r="882" spans="3:3">
      <c r="C882" s="168"/>
    </row>
    <row r="883" spans="3:3">
      <c r="C883" s="168"/>
    </row>
    <row r="884" spans="3:3">
      <c r="C884" s="168"/>
    </row>
    <row r="885" spans="3:3">
      <c r="C885" s="168"/>
    </row>
    <row r="886" spans="3:3">
      <c r="C886" s="168"/>
    </row>
    <row r="887" spans="3:3">
      <c r="C887" s="168"/>
    </row>
    <row r="888" spans="3:3">
      <c r="C888" s="168"/>
    </row>
    <row r="889" spans="3:3">
      <c r="C889" s="168"/>
    </row>
    <row r="890" spans="3:3">
      <c r="C890" s="168"/>
    </row>
    <row r="891" spans="3:3">
      <c r="C891" s="168"/>
    </row>
    <row r="892" spans="3:3">
      <c r="C892" s="168"/>
    </row>
    <row r="893" spans="3:3">
      <c r="C893" s="168"/>
    </row>
    <row r="894" spans="3:3">
      <c r="C894" s="168"/>
    </row>
    <row r="895" spans="3:3">
      <c r="C895" s="168"/>
    </row>
    <row r="896" spans="3:3">
      <c r="C896" s="168"/>
    </row>
    <row r="897" spans="3:3">
      <c r="C897" s="168"/>
    </row>
    <row r="898" spans="3:3">
      <c r="C898" s="168"/>
    </row>
    <row r="899" spans="3:3">
      <c r="C899" s="168"/>
    </row>
    <row r="900" spans="3:3">
      <c r="C900" s="168"/>
    </row>
    <row r="901" spans="3:3">
      <c r="C901" s="168"/>
    </row>
    <row r="902" spans="3:3">
      <c r="C902" s="168"/>
    </row>
    <row r="903" spans="3:3">
      <c r="C903" s="168"/>
    </row>
    <row r="904" spans="3:3">
      <c r="C904" s="168"/>
    </row>
    <row r="905" spans="3:3">
      <c r="C905" s="168"/>
    </row>
    <row r="906" spans="3:3">
      <c r="C906" s="168"/>
    </row>
    <row r="907" spans="3:3">
      <c r="C907" s="168"/>
    </row>
    <row r="908" spans="3:3">
      <c r="C908" s="168"/>
    </row>
    <row r="909" spans="3:3">
      <c r="C909" s="168"/>
    </row>
    <row r="910" spans="3:3">
      <c r="C910" s="168"/>
    </row>
    <row r="911" spans="3:3">
      <c r="C911" s="168"/>
    </row>
    <row r="912" spans="3:3">
      <c r="C912" s="168"/>
    </row>
    <row r="913" spans="3:3">
      <c r="C913" s="168"/>
    </row>
    <row r="914" spans="3:3">
      <c r="C914" s="168"/>
    </row>
    <row r="915" spans="3:3">
      <c r="C915" s="168"/>
    </row>
    <row r="916" spans="3:3">
      <c r="C916" s="168"/>
    </row>
    <row r="917" spans="3:3">
      <c r="C917" s="168"/>
    </row>
    <row r="918" spans="3:3">
      <c r="C918" s="168"/>
    </row>
    <row r="919" spans="3:3">
      <c r="C919" s="168"/>
    </row>
    <row r="920" spans="3:3">
      <c r="C920" s="168"/>
    </row>
    <row r="921" spans="3:3">
      <c r="C921" s="168"/>
    </row>
    <row r="922" spans="3:3">
      <c r="C922" s="168"/>
    </row>
    <row r="923" spans="3:3">
      <c r="C923" s="168"/>
    </row>
    <row r="924" spans="3:3">
      <c r="C924" s="168"/>
    </row>
    <row r="925" spans="3:3">
      <c r="C925" s="168"/>
    </row>
    <row r="926" spans="3:3">
      <c r="C926" s="168"/>
    </row>
    <row r="927" spans="3:3">
      <c r="C927" s="168"/>
    </row>
    <row r="928" spans="3:3">
      <c r="C928" s="168"/>
    </row>
    <row r="929" spans="3:3">
      <c r="C929" s="168"/>
    </row>
    <row r="930" spans="3:3">
      <c r="C930" s="168"/>
    </row>
    <row r="931" spans="3:3">
      <c r="C931" s="168"/>
    </row>
    <row r="932" spans="3:3">
      <c r="C932" s="168"/>
    </row>
    <row r="933" spans="3:3">
      <c r="C933" s="168"/>
    </row>
    <row r="934" spans="3:3">
      <c r="C934" s="168"/>
    </row>
    <row r="935" spans="3:3">
      <c r="C935" s="168"/>
    </row>
    <row r="936" spans="3:3">
      <c r="C936" s="168"/>
    </row>
    <row r="937" spans="3:3">
      <c r="C937" s="168"/>
    </row>
    <row r="938" spans="3:3">
      <c r="C938" s="168"/>
    </row>
    <row r="939" spans="3:3">
      <c r="C939" s="168"/>
    </row>
    <row r="940" spans="3:3">
      <c r="C940" s="168"/>
    </row>
    <row r="941" spans="3:3">
      <c r="C941" s="168"/>
    </row>
    <row r="942" spans="3:3">
      <c r="C942" s="168"/>
    </row>
    <row r="943" spans="3:3">
      <c r="C943" s="168"/>
    </row>
    <row r="944" spans="3:3">
      <c r="C944" s="168"/>
    </row>
    <row r="945" spans="3:3">
      <c r="C945" s="168"/>
    </row>
    <row r="946" spans="3:3">
      <c r="C946" s="168"/>
    </row>
    <row r="947" spans="3:3">
      <c r="C947" s="168"/>
    </row>
    <row r="948" spans="3:3">
      <c r="C948" s="168"/>
    </row>
    <row r="949" spans="3:3">
      <c r="C949" s="168"/>
    </row>
    <row r="950" spans="3:3">
      <c r="C950" s="168"/>
    </row>
    <row r="951" spans="3:3">
      <c r="C951" s="168"/>
    </row>
    <row r="952" spans="3:3">
      <c r="C952" s="168"/>
    </row>
    <row r="953" spans="3:3">
      <c r="C953" s="168"/>
    </row>
    <row r="954" spans="3:3">
      <c r="C954" s="168"/>
    </row>
    <row r="955" spans="3:3">
      <c r="C955" s="168"/>
    </row>
    <row r="956" spans="3:3">
      <c r="C956" s="168"/>
    </row>
    <row r="957" spans="3:3">
      <c r="C957" s="168"/>
    </row>
    <row r="958" spans="3:3">
      <c r="C958" s="168"/>
    </row>
    <row r="959" spans="3:3">
      <c r="C959" s="168"/>
    </row>
    <row r="960" spans="3:3">
      <c r="C960" s="168"/>
    </row>
    <row r="961" spans="3:3">
      <c r="C961" s="168"/>
    </row>
    <row r="962" spans="3:3">
      <c r="C962" s="168"/>
    </row>
    <row r="963" spans="3:3">
      <c r="C963" s="168"/>
    </row>
    <row r="964" spans="3:3">
      <c r="C964" s="168"/>
    </row>
    <row r="965" spans="3:3">
      <c r="C965" s="168"/>
    </row>
    <row r="966" spans="3:3">
      <c r="C966" s="168"/>
    </row>
    <row r="967" spans="3:3">
      <c r="C967" s="168"/>
    </row>
    <row r="968" spans="3:3">
      <c r="C968" s="168"/>
    </row>
    <row r="969" spans="3:3">
      <c r="C969" s="168"/>
    </row>
    <row r="970" spans="3:3">
      <c r="C970" s="168"/>
    </row>
    <row r="971" spans="3:3">
      <c r="C971" s="168"/>
    </row>
    <row r="972" spans="3:3">
      <c r="C972" s="168"/>
    </row>
    <row r="973" spans="3:3">
      <c r="C973" s="168"/>
    </row>
    <row r="974" spans="3:3">
      <c r="C974" s="168"/>
    </row>
    <row r="975" spans="3:3">
      <c r="C975" s="168"/>
    </row>
    <row r="976" spans="3:3">
      <c r="C976" s="168"/>
    </row>
    <row r="977" spans="3:3">
      <c r="C977" s="168"/>
    </row>
    <row r="978" spans="3:3">
      <c r="C978" s="168"/>
    </row>
    <row r="979" spans="3:3">
      <c r="C979" s="168"/>
    </row>
    <row r="980" spans="3:3">
      <c r="C980" s="168"/>
    </row>
    <row r="981" spans="3:3">
      <c r="C981" s="168"/>
    </row>
    <row r="982" spans="3:3">
      <c r="C982" s="168"/>
    </row>
    <row r="983" spans="3:3">
      <c r="C983" s="168"/>
    </row>
    <row r="984" spans="3:3">
      <c r="C984" s="168"/>
    </row>
    <row r="985" spans="3:3">
      <c r="C985" s="168"/>
    </row>
    <row r="986" spans="3:3">
      <c r="C986" s="168"/>
    </row>
    <row r="987" spans="3:3">
      <c r="C987" s="168"/>
    </row>
    <row r="988" spans="3:3">
      <c r="C988" s="168"/>
    </row>
    <row r="989" spans="3:3">
      <c r="C989" s="168"/>
    </row>
    <row r="990" spans="3:3">
      <c r="C990" s="168"/>
    </row>
    <row r="991" spans="3:3">
      <c r="C991" s="168"/>
    </row>
    <row r="992" spans="3:3">
      <c r="C992" s="168"/>
    </row>
    <row r="993" spans="3:3">
      <c r="C993" s="168"/>
    </row>
    <row r="994" spans="3:3">
      <c r="C994" s="168"/>
    </row>
    <row r="995" spans="3:3">
      <c r="C995" s="168"/>
    </row>
    <row r="996" spans="3:3">
      <c r="C996" s="168"/>
    </row>
    <row r="997" spans="3:3">
      <c r="C997" s="168"/>
    </row>
    <row r="998" spans="3:3">
      <c r="C998" s="168"/>
    </row>
    <row r="999" spans="3:3">
      <c r="C999" s="168"/>
    </row>
  </sheetData>
  <autoFilter ref="A1:H187" xr:uid="{00000000-0009-0000-0000-000009000000}">
    <sortState xmlns:xlrd2="http://schemas.microsoft.com/office/spreadsheetml/2017/richdata2" ref="A2:H187">
      <sortCondition ref="A2:A187"/>
    </sortState>
  </autoFilter>
  <conditionalFormatting sqref="C2:C999">
    <cfRule type="expression" dxfId="44" priority="1">
      <formula>EXACT("Учебные пособия",C2)</formula>
    </cfRule>
    <cfRule type="expression" dxfId="43" priority="2">
      <formula>EXACT("Техника безопасности",C2)</formula>
    </cfRule>
    <cfRule type="expression" dxfId="42" priority="3">
      <formula>EXACT("Охрана труда",C2)</formula>
    </cfRule>
    <cfRule type="expression" dxfId="41" priority="4">
      <formula>EXACT("Программное обеспечение",C2)</formula>
    </cfRule>
    <cfRule type="expression" dxfId="40" priority="5">
      <formula>EXACT("Оборудование IT",C2)</formula>
    </cfRule>
    <cfRule type="expression" dxfId="39" priority="6">
      <formula>EXACT("Мебель",C2)</formula>
    </cfRule>
    <cfRule type="expression" dxfId="38" priority="7">
      <formula>EXACT("Оборудование",C2)</formula>
    </cfRule>
  </conditionalFormatting>
  <conditionalFormatting sqref="G2:G187">
    <cfRule type="colorScale" priority="342">
      <colorScale>
        <cfvo type="min"/>
        <cfvo type="percentile" val="50"/>
        <cfvo type="max"/>
        <color rgb="FFF8696B"/>
        <color rgb="FFFFEB84"/>
        <color rgb="FF63BE7B"/>
      </colorScale>
    </cfRule>
  </conditionalFormatting>
  <conditionalFormatting sqref="H2:H187">
    <cfRule type="cellIs" dxfId="37" priority="55" operator="equal">
      <formula>"Вариативная часть"</formula>
    </cfRule>
    <cfRule type="cellIs" dxfId="36" priority="56" operator="equal">
      <formula>"Базовая часть"</formula>
    </cfRule>
  </conditionalFormatting>
  <dataValidations count="2">
    <dataValidation type="list" allowBlank="1" showInputMessage="1" showErrorMessage="1" sqref="H2:H187" xr:uid="{00000000-0002-0000-0900-000000000000}">
      <formula1>"Базовая часть, Вариативная часть"</formula1>
    </dataValidation>
    <dataValidation allowBlank="1" showErrorMessage="1" sqref="D27:F187 A2:B187" xr:uid="{00000000-0002-0000-09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4"/>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32.6640625" style="166" customWidth="1"/>
    <col min="2" max="2" width="100.6640625" style="159" customWidth="1"/>
    <col min="3" max="3" width="25.6640625" style="169" bestFit="1" customWidth="1"/>
    <col min="4" max="4" width="14.44140625" style="169" customWidth="1"/>
    <col min="5" max="5" width="25.6640625" style="169" customWidth="1"/>
    <col min="6" max="6" width="14.33203125" style="169" customWidth="1"/>
    <col min="7" max="7" width="13.88671875" style="158" customWidth="1"/>
    <col min="8" max="8" width="20.88671875" style="158" customWidth="1"/>
    <col min="9" max="16384" width="8.88671875" style="159"/>
  </cols>
  <sheetData>
    <row r="1" spans="1:8" s="176" customFormat="1" ht="31.2">
      <c r="A1" s="6" t="s">
        <v>1</v>
      </c>
      <c r="B1" s="5" t="s">
        <v>10</v>
      </c>
      <c r="C1" s="175" t="s">
        <v>2</v>
      </c>
      <c r="D1" s="6" t="s">
        <v>4</v>
      </c>
      <c r="E1" s="6" t="s">
        <v>3</v>
      </c>
      <c r="F1" s="6" t="s">
        <v>8</v>
      </c>
      <c r="G1" s="6" t="s">
        <v>31</v>
      </c>
      <c r="H1" s="6" t="s">
        <v>32</v>
      </c>
    </row>
    <row r="2" spans="1:8">
      <c r="A2" s="10" t="s">
        <v>26</v>
      </c>
      <c r="B2" s="162" t="s">
        <v>532</v>
      </c>
      <c r="C2" s="12" t="s">
        <v>5</v>
      </c>
      <c r="D2" s="47">
        <v>1</v>
      </c>
      <c r="E2" s="47" t="s">
        <v>156</v>
      </c>
      <c r="F2" s="47">
        <v>6</v>
      </c>
      <c r="G2" s="160">
        <f t="shared" ref="G2:G7" si="0">COUNTIF($A$2:$A$999,A2)</f>
        <v>2</v>
      </c>
      <c r="H2" s="160" t="s">
        <v>35</v>
      </c>
    </row>
    <row r="3" spans="1:8">
      <c r="A3" s="10" t="s">
        <v>26</v>
      </c>
      <c r="B3" s="162" t="s">
        <v>348</v>
      </c>
      <c r="C3" s="12" t="s">
        <v>5</v>
      </c>
      <c r="D3" s="47">
        <v>25</v>
      </c>
      <c r="E3" s="47" t="s">
        <v>185</v>
      </c>
      <c r="F3" s="47">
        <v>25</v>
      </c>
      <c r="G3" s="160">
        <f t="shared" si="0"/>
        <v>2</v>
      </c>
      <c r="H3" s="160" t="s">
        <v>35</v>
      </c>
    </row>
    <row r="4" spans="1:8">
      <c r="A4" s="10" t="s">
        <v>533</v>
      </c>
      <c r="B4" s="162" t="s">
        <v>346</v>
      </c>
      <c r="C4" s="12" t="s">
        <v>7</v>
      </c>
      <c r="D4" s="47">
        <v>25</v>
      </c>
      <c r="E4" s="47" t="s">
        <v>347</v>
      </c>
      <c r="F4" s="47">
        <v>25</v>
      </c>
      <c r="G4" s="160">
        <f t="shared" si="0"/>
        <v>1</v>
      </c>
      <c r="H4" s="160" t="s">
        <v>35</v>
      </c>
    </row>
    <row r="5" spans="1:8">
      <c r="A5" s="10" t="s">
        <v>39</v>
      </c>
      <c r="B5" s="162" t="s">
        <v>150</v>
      </c>
      <c r="C5" s="12" t="s">
        <v>7</v>
      </c>
      <c r="D5" s="47">
        <v>1</v>
      </c>
      <c r="E5" s="180" t="s">
        <v>151</v>
      </c>
      <c r="F5" s="47">
        <v>15</v>
      </c>
      <c r="G5" s="160">
        <f t="shared" si="0"/>
        <v>1</v>
      </c>
      <c r="H5" s="160" t="s">
        <v>35</v>
      </c>
    </row>
    <row r="6" spans="1:8">
      <c r="A6" s="184" t="s">
        <v>23</v>
      </c>
      <c r="B6" s="162" t="s">
        <v>152</v>
      </c>
      <c r="C6" s="12" t="s">
        <v>7</v>
      </c>
      <c r="D6" s="47">
        <v>1</v>
      </c>
      <c r="E6" s="180" t="s">
        <v>153</v>
      </c>
      <c r="F6" s="47">
        <v>30</v>
      </c>
      <c r="G6" s="160">
        <f t="shared" si="0"/>
        <v>1</v>
      </c>
      <c r="H6" s="160" t="s">
        <v>35</v>
      </c>
    </row>
    <row r="7" spans="1:8">
      <c r="A7" s="10" t="s">
        <v>534</v>
      </c>
      <c r="B7" s="162" t="s">
        <v>351</v>
      </c>
      <c r="C7" s="12" t="s">
        <v>7</v>
      </c>
      <c r="D7" s="47">
        <v>25</v>
      </c>
      <c r="E7" s="180" t="s">
        <v>347</v>
      </c>
      <c r="F7" s="47">
        <v>25</v>
      </c>
      <c r="G7" s="160">
        <f t="shared" si="0"/>
        <v>1</v>
      </c>
      <c r="H7" s="160" t="s">
        <v>35</v>
      </c>
    </row>
    <row r="8" spans="1:8">
      <c r="C8" s="168"/>
    </row>
    <row r="9" spans="1:8">
      <c r="C9" s="168"/>
    </row>
    <row r="10" spans="1:8">
      <c r="C10" s="168"/>
    </row>
    <row r="11" spans="1:8">
      <c r="C11" s="168"/>
    </row>
    <row r="12" spans="1:8">
      <c r="C12" s="168"/>
    </row>
    <row r="13" spans="1:8">
      <c r="C13" s="168"/>
    </row>
    <row r="14" spans="1:8">
      <c r="C14" s="168"/>
    </row>
    <row r="15" spans="1:8">
      <c r="C15" s="168"/>
    </row>
    <row r="16" spans="1:8">
      <c r="C16" s="168"/>
    </row>
    <row r="17" spans="3:3">
      <c r="C17" s="168"/>
    </row>
    <row r="18" spans="3:3">
      <c r="C18" s="168"/>
    </row>
    <row r="19" spans="3:3">
      <c r="C19" s="168"/>
    </row>
    <row r="20" spans="3:3">
      <c r="C20" s="168"/>
    </row>
    <row r="21" spans="3:3">
      <c r="C21" s="168"/>
    </row>
    <row r="22" spans="3:3">
      <c r="C22" s="168"/>
    </row>
    <row r="23" spans="3:3">
      <c r="C23" s="168"/>
    </row>
    <row r="24" spans="3:3">
      <c r="C24" s="168"/>
    </row>
    <row r="25" spans="3:3">
      <c r="C25" s="168"/>
    </row>
    <row r="26" spans="3:3">
      <c r="C26" s="168"/>
    </row>
    <row r="27" spans="3:3">
      <c r="C27" s="168"/>
    </row>
    <row r="28" spans="3:3">
      <c r="C28" s="168"/>
    </row>
    <row r="29" spans="3:3">
      <c r="C29" s="168"/>
    </row>
    <row r="30" spans="3:3">
      <c r="C30" s="168"/>
    </row>
    <row r="31" spans="3:3">
      <c r="C31" s="168"/>
    </row>
    <row r="32" spans="3:3">
      <c r="C32" s="168"/>
    </row>
    <row r="33" spans="3:3">
      <c r="C33" s="168"/>
    </row>
    <row r="34" spans="3:3">
      <c r="C34" s="168"/>
    </row>
    <row r="35" spans="3:3">
      <c r="C35" s="168"/>
    </row>
    <row r="36" spans="3:3">
      <c r="C36" s="168"/>
    </row>
    <row r="37" spans="3:3">
      <c r="C37" s="168"/>
    </row>
    <row r="38" spans="3:3">
      <c r="C38" s="168"/>
    </row>
    <row r="39" spans="3:3">
      <c r="C39" s="168"/>
    </row>
    <row r="40" spans="3:3">
      <c r="C40" s="168"/>
    </row>
    <row r="41" spans="3:3">
      <c r="C41" s="168"/>
    </row>
    <row r="42" spans="3:3">
      <c r="C42" s="168"/>
    </row>
    <row r="43" spans="3:3">
      <c r="C43" s="168"/>
    </row>
    <row r="44" spans="3:3">
      <c r="C44" s="168"/>
    </row>
    <row r="45" spans="3:3">
      <c r="C45" s="168"/>
    </row>
    <row r="46" spans="3:3">
      <c r="C46" s="168"/>
    </row>
    <row r="47" spans="3:3">
      <c r="C47" s="168"/>
    </row>
    <row r="48" spans="3:3">
      <c r="C48" s="168"/>
    </row>
    <row r="49" spans="3:3">
      <c r="C49" s="168"/>
    </row>
    <row r="50" spans="3:3">
      <c r="C50" s="168"/>
    </row>
    <row r="51" spans="3:3">
      <c r="C51" s="168"/>
    </row>
    <row r="52" spans="3:3">
      <c r="C52" s="168"/>
    </row>
    <row r="53" spans="3:3">
      <c r="C53" s="168"/>
    </row>
    <row r="54" spans="3:3">
      <c r="C54" s="168"/>
    </row>
    <row r="55" spans="3:3">
      <c r="C55" s="168"/>
    </row>
    <row r="56" spans="3:3">
      <c r="C56" s="168"/>
    </row>
    <row r="57" spans="3:3">
      <c r="C57" s="168"/>
    </row>
    <row r="58" spans="3:3">
      <c r="C58" s="168"/>
    </row>
    <row r="59" spans="3:3">
      <c r="C59" s="168"/>
    </row>
    <row r="60" spans="3:3">
      <c r="C60" s="168"/>
    </row>
    <row r="61" spans="3:3">
      <c r="C61" s="168"/>
    </row>
    <row r="62" spans="3:3">
      <c r="C62" s="168"/>
    </row>
    <row r="63" spans="3:3">
      <c r="C63" s="168"/>
    </row>
    <row r="64" spans="3:3">
      <c r="C64" s="168"/>
    </row>
    <row r="65" spans="3:3">
      <c r="C65" s="168"/>
    </row>
    <row r="66" spans="3:3">
      <c r="C66" s="168"/>
    </row>
    <row r="67" spans="3:3">
      <c r="C67" s="168"/>
    </row>
    <row r="68" spans="3:3">
      <c r="C68" s="168"/>
    </row>
    <row r="69" spans="3:3">
      <c r="C69" s="168"/>
    </row>
    <row r="70" spans="3:3">
      <c r="C70" s="168"/>
    </row>
    <row r="71" spans="3:3">
      <c r="C71" s="168"/>
    </row>
    <row r="72" spans="3:3">
      <c r="C72" s="168"/>
    </row>
    <row r="73" spans="3:3">
      <c r="C73" s="168"/>
    </row>
    <row r="74" spans="3:3">
      <c r="C74" s="168"/>
    </row>
    <row r="75" spans="3:3">
      <c r="C75" s="168"/>
    </row>
    <row r="76" spans="3:3">
      <c r="C76" s="168"/>
    </row>
    <row r="77" spans="3:3">
      <c r="C77" s="168"/>
    </row>
    <row r="78" spans="3:3">
      <c r="C78" s="168"/>
    </row>
    <row r="79" spans="3:3">
      <c r="C79" s="168"/>
    </row>
    <row r="80" spans="3:3">
      <c r="C80" s="168"/>
    </row>
    <row r="81" spans="3:3">
      <c r="C81" s="168"/>
    </row>
    <row r="82" spans="3:3">
      <c r="C82" s="168"/>
    </row>
    <row r="83" spans="3:3">
      <c r="C83" s="168"/>
    </row>
    <row r="84" spans="3:3">
      <c r="C84" s="168"/>
    </row>
    <row r="85" spans="3:3">
      <c r="C85" s="168"/>
    </row>
    <row r="86" spans="3:3">
      <c r="C86" s="168"/>
    </row>
    <row r="87" spans="3:3">
      <c r="C87" s="168"/>
    </row>
    <row r="88" spans="3:3">
      <c r="C88" s="168"/>
    </row>
    <row r="89" spans="3:3">
      <c r="C89" s="168"/>
    </row>
    <row r="90" spans="3:3">
      <c r="C90" s="168"/>
    </row>
    <row r="91" spans="3:3">
      <c r="C91" s="168"/>
    </row>
    <row r="92" spans="3:3">
      <c r="C92" s="168"/>
    </row>
    <row r="93" spans="3:3">
      <c r="C93" s="168"/>
    </row>
    <row r="94" spans="3:3">
      <c r="C94" s="168"/>
    </row>
    <row r="95" spans="3:3">
      <c r="C95" s="168"/>
    </row>
    <row r="96" spans="3:3">
      <c r="C96" s="168"/>
    </row>
    <row r="97" spans="3:3">
      <c r="C97" s="168"/>
    </row>
    <row r="98" spans="3:3">
      <c r="C98" s="168"/>
    </row>
    <row r="99" spans="3:3">
      <c r="C99" s="168"/>
    </row>
    <row r="100" spans="3:3">
      <c r="C100" s="168"/>
    </row>
    <row r="101" spans="3:3">
      <c r="C101" s="168"/>
    </row>
    <row r="102" spans="3:3">
      <c r="C102" s="168"/>
    </row>
    <row r="103" spans="3:3">
      <c r="C103" s="168"/>
    </row>
    <row r="104" spans="3:3">
      <c r="C104" s="168"/>
    </row>
    <row r="105" spans="3:3">
      <c r="C105" s="168"/>
    </row>
    <row r="106" spans="3:3">
      <c r="C106" s="168"/>
    </row>
    <row r="107" spans="3:3">
      <c r="C107" s="168"/>
    </row>
    <row r="108" spans="3:3">
      <c r="C108" s="168"/>
    </row>
    <row r="109" spans="3:3">
      <c r="C109" s="168"/>
    </row>
    <row r="110" spans="3:3">
      <c r="C110" s="168"/>
    </row>
    <row r="111" spans="3:3">
      <c r="C111" s="168"/>
    </row>
    <row r="112" spans="3:3">
      <c r="C112" s="168"/>
    </row>
    <row r="113" spans="3:3">
      <c r="C113" s="168"/>
    </row>
    <row r="114" spans="3:3">
      <c r="C114" s="168"/>
    </row>
    <row r="115" spans="3:3">
      <c r="C115" s="168"/>
    </row>
    <row r="116" spans="3:3">
      <c r="C116" s="168"/>
    </row>
    <row r="117" spans="3:3">
      <c r="C117" s="168"/>
    </row>
    <row r="118" spans="3:3">
      <c r="C118" s="168"/>
    </row>
    <row r="119" spans="3:3">
      <c r="C119" s="168"/>
    </row>
    <row r="120" spans="3:3">
      <c r="C120" s="168"/>
    </row>
    <row r="121" spans="3:3">
      <c r="C121" s="168"/>
    </row>
    <row r="122" spans="3:3">
      <c r="C122" s="168"/>
    </row>
    <row r="123" spans="3:3">
      <c r="C123" s="168"/>
    </row>
    <row r="124" spans="3:3">
      <c r="C124" s="168"/>
    </row>
    <row r="125" spans="3:3">
      <c r="C125" s="168"/>
    </row>
    <row r="126" spans="3:3">
      <c r="C126" s="168"/>
    </row>
    <row r="127" spans="3:3">
      <c r="C127" s="168"/>
    </row>
    <row r="128" spans="3:3">
      <c r="C128" s="168"/>
    </row>
    <row r="129" spans="3:3">
      <c r="C129" s="168"/>
    </row>
    <row r="130" spans="3:3">
      <c r="C130" s="168"/>
    </row>
    <row r="131" spans="3:3">
      <c r="C131" s="168"/>
    </row>
    <row r="132" spans="3:3">
      <c r="C132" s="168"/>
    </row>
    <row r="133" spans="3:3">
      <c r="C133" s="168"/>
    </row>
    <row r="134" spans="3:3">
      <c r="C134" s="168"/>
    </row>
    <row r="135" spans="3:3">
      <c r="C135" s="168"/>
    </row>
    <row r="136" spans="3:3">
      <c r="C136" s="168"/>
    </row>
    <row r="137" spans="3:3">
      <c r="C137" s="168"/>
    </row>
    <row r="138" spans="3:3">
      <c r="C138" s="168"/>
    </row>
    <row r="139" spans="3:3">
      <c r="C139" s="168"/>
    </row>
    <row r="140" spans="3:3">
      <c r="C140" s="168"/>
    </row>
    <row r="141" spans="3:3">
      <c r="C141" s="168"/>
    </row>
    <row r="142" spans="3:3">
      <c r="C142" s="168"/>
    </row>
    <row r="143" spans="3:3">
      <c r="C143" s="168"/>
    </row>
    <row r="144" spans="3:3">
      <c r="C144" s="168"/>
    </row>
    <row r="145" spans="3:3">
      <c r="C145" s="168"/>
    </row>
    <row r="146" spans="3:3">
      <c r="C146" s="168"/>
    </row>
    <row r="147" spans="3:3">
      <c r="C147" s="168"/>
    </row>
    <row r="148" spans="3:3">
      <c r="C148" s="168"/>
    </row>
    <row r="149" spans="3:3">
      <c r="C149" s="168"/>
    </row>
    <row r="150" spans="3:3">
      <c r="C150" s="168"/>
    </row>
    <row r="151" spans="3:3">
      <c r="C151" s="168"/>
    </row>
    <row r="152" spans="3:3">
      <c r="C152" s="168"/>
    </row>
    <row r="153" spans="3:3">
      <c r="C153" s="168"/>
    </row>
    <row r="154" spans="3:3">
      <c r="C154" s="168"/>
    </row>
    <row r="155" spans="3:3">
      <c r="C155" s="168"/>
    </row>
    <row r="156" spans="3:3">
      <c r="C156" s="168"/>
    </row>
    <row r="157" spans="3:3">
      <c r="C157" s="168"/>
    </row>
    <row r="158" spans="3:3">
      <c r="C158" s="168"/>
    </row>
    <row r="159" spans="3:3">
      <c r="C159" s="168"/>
    </row>
    <row r="160" spans="3:3">
      <c r="C160" s="168"/>
    </row>
    <row r="161" spans="3:3">
      <c r="C161" s="168"/>
    </row>
    <row r="162" spans="3:3">
      <c r="C162" s="168"/>
    </row>
    <row r="163" spans="3:3">
      <c r="C163" s="168"/>
    </row>
    <row r="164" spans="3:3">
      <c r="C164" s="168"/>
    </row>
    <row r="165" spans="3:3">
      <c r="C165" s="168"/>
    </row>
    <row r="166" spans="3:3">
      <c r="C166" s="168"/>
    </row>
    <row r="167" spans="3:3">
      <c r="C167" s="168"/>
    </row>
    <row r="168" spans="3:3">
      <c r="C168" s="168"/>
    </row>
    <row r="169" spans="3:3">
      <c r="C169" s="168"/>
    </row>
    <row r="170" spans="3:3">
      <c r="C170" s="168"/>
    </row>
    <row r="171" spans="3:3">
      <c r="C171" s="168"/>
    </row>
    <row r="172" spans="3:3">
      <c r="C172" s="168"/>
    </row>
    <row r="173" spans="3:3">
      <c r="C173" s="168"/>
    </row>
    <row r="174" spans="3:3">
      <c r="C174" s="168"/>
    </row>
    <row r="175" spans="3:3">
      <c r="C175" s="168"/>
    </row>
    <row r="176" spans="3:3">
      <c r="C176" s="168"/>
    </row>
    <row r="177" spans="3:3">
      <c r="C177" s="168"/>
    </row>
    <row r="178" spans="3:3">
      <c r="C178" s="168"/>
    </row>
    <row r="179" spans="3:3">
      <c r="C179" s="168"/>
    </row>
    <row r="180" spans="3:3">
      <c r="C180" s="168"/>
    </row>
    <row r="181" spans="3:3">
      <c r="C181" s="168"/>
    </row>
    <row r="182" spans="3:3">
      <c r="C182" s="168"/>
    </row>
    <row r="183" spans="3:3">
      <c r="C183" s="168"/>
    </row>
    <row r="184" spans="3:3">
      <c r="C184" s="168"/>
    </row>
    <row r="185" spans="3:3">
      <c r="C185" s="168"/>
    </row>
    <row r="186" spans="3:3">
      <c r="C186" s="168"/>
    </row>
    <row r="187" spans="3:3">
      <c r="C187" s="168"/>
    </row>
    <row r="188" spans="3:3">
      <c r="C188" s="168"/>
    </row>
    <row r="189" spans="3:3">
      <c r="C189" s="168"/>
    </row>
    <row r="190" spans="3:3">
      <c r="C190" s="168"/>
    </row>
    <row r="191" spans="3:3">
      <c r="C191" s="168"/>
    </row>
    <row r="192" spans="3:3">
      <c r="C192" s="168"/>
    </row>
    <row r="193" spans="3:3">
      <c r="C193" s="168"/>
    </row>
    <row r="194" spans="3:3">
      <c r="C194" s="168"/>
    </row>
    <row r="195" spans="3:3">
      <c r="C195" s="168"/>
    </row>
    <row r="196" spans="3:3">
      <c r="C196" s="168"/>
    </row>
    <row r="197" spans="3:3">
      <c r="C197" s="168"/>
    </row>
    <row r="198" spans="3:3">
      <c r="C198" s="168"/>
    </row>
    <row r="199" spans="3:3">
      <c r="C199" s="168"/>
    </row>
    <row r="200" spans="3:3">
      <c r="C200" s="168"/>
    </row>
    <row r="201" spans="3:3">
      <c r="C201" s="168"/>
    </row>
    <row r="202" spans="3:3">
      <c r="C202" s="168"/>
    </row>
    <row r="203" spans="3:3">
      <c r="C203" s="168"/>
    </row>
    <row r="204" spans="3:3">
      <c r="C204" s="168"/>
    </row>
    <row r="205" spans="3:3">
      <c r="C205" s="168"/>
    </row>
    <row r="206" spans="3:3">
      <c r="C206" s="168"/>
    </row>
    <row r="207" spans="3:3">
      <c r="C207" s="168"/>
    </row>
    <row r="208" spans="3:3">
      <c r="C208" s="168"/>
    </row>
    <row r="209" spans="3:3">
      <c r="C209" s="168"/>
    </row>
    <row r="210" spans="3:3">
      <c r="C210" s="168"/>
    </row>
    <row r="211" spans="3:3">
      <c r="C211" s="168"/>
    </row>
    <row r="212" spans="3:3">
      <c r="C212" s="168"/>
    </row>
    <row r="213" spans="3:3">
      <c r="C213" s="168"/>
    </row>
    <row r="214" spans="3:3">
      <c r="C214" s="168"/>
    </row>
    <row r="215" spans="3:3">
      <c r="C215" s="168"/>
    </row>
    <row r="216" spans="3:3">
      <c r="C216" s="168"/>
    </row>
    <row r="217" spans="3:3">
      <c r="C217" s="168"/>
    </row>
    <row r="218" spans="3:3">
      <c r="C218" s="168"/>
    </row>
    <row r="219" spans="3:3">
      <c r="C219" s="168"/>
    </row>
    <row r="220" spans="3:3">
      <c r="C220" s="168"/>
    </row>
    <row r="221" spans="3:3">
      <c r="C221" s="168"/>
    </row>
    <row r="222" spans="3:3">
      <c r="C222" s="168"/>
    </row>
    <row r="223" spans="3:3">
      <c r="C223" s="168"/>
    </row>
    <row r="224" spans="3:3">
      <c r="C224" s="168"/>
    </row>
    <row r="225" spans="3:3">
      <c r="C225" s="168"/>
    </row>
    <row r="226" spans="3:3">
      <c r="C226" s="168"/>
    </row>
    <row r="227" spans="3:3">
      <c r="C227" s="168"/>
    </row>
    <row r="228" spans="3:3">
      <c r="C228" s="168"/>
    </row>
    <row r="229" spans="3:3">
      <c r="C229" s="168"/>
    </row>
    <row r="230" spans="3:3">
      <c r="C230" s="168"/>
    </row>
    <row r="231" spans="3:3">
      <c r="C231" s="168"/>
    </row>
    <row r="232" spans="3:3">
      <c r="C232" s="168"/>
    </row>
    <row r="233" spans="3:3">
      <c r="C233" s="168"/>
    </row>
    <row r="234" spans="3:3">
      <c r="C234" s="168"/>
    </row>
    <row r="235" spans="3:3">
      <c r="C235" s="168"/>
    </row>
    <row r="236" spans="3:3">
      <c r="C236" s="168"/>
    </row>
    <row r="237" spans="3:3">
      <c r="C237" s="168"/>
    </row>
    <row r="238" spans="3:3">
      <c r="C238" s="168"/>
    </row>
    <row r="239" spans="3:3">
      <c r="C239" s="168"/>
    </row>
    <row r="240" spans="3:3">
      <c r="C240" s="168"/>
    </row>
    <row r="241" spans="3:3">
      <c r="C241" s="168"/>
    </row>
    <row r="242" spans="3:3">
      <c r="C242" s="168"/>
    </row>
    <row r="243" spans="3:3">
      <c r="C243" s="168"/>
    </row>
    <row r="244" spans="3:3">
      <c r="C244" s="168"/>
    </row>
    <row r="245" spans="3:3">
      <c r="C245" s="168"/>
    </row>
    <row r="246" spans="3:3">
      <c r="C246" s="168"/>
    </row>
    <row r="247" spans="3:3">
      <c r="C247" s="168"/>
    </row>
    <row r="248" spans="3:3">
      <c r="C248" s="168"/>
    </row>
    <row r="249" spans="3:3">
      <c r="C249" s="168"/>
    </row>
    <row r="250" spans="3:3">
      <c r="C250" s="168"/>
    </row>
    <row r="251" spans="3:3">
      <c r="C251" s="168"/>
    </row>
    <row r="252" spans="3:3">
      <c r="C252" s="168"/>
    </row>
    <row r="253" spans="3:3">
      <c r="C253" s="168"/>
    </row>
    <row r="254" spans="3:3">
      <c r="C254" s="168"/>
    </row>
    <row r="255" spans="3:3">
      <c r="C255" s="168"/>
    </row>
    <row r="256" spans="3:3">
      <c r="C256" s="168"/>
    </row>
    <row r="257" spans="3:3">
      <c r="C257" s="168"/>
    </row>
    <row r="258" spans="3:3">
      <c r="C258" s="168"/>
    </row>
    <row r="259" spans="3:3">
      <c r="C259" s="168"/>
    </row>
    <row r="260" spans="3:3">
      <c r="C260" s="168"/>
    </row>
    <row r="261" spans="3:3">
      <c r="C261" s="168"/>
    </row>
    <row r="262" spans="3:3">
      <c r="C262" s="168"/>
    </row>
    <row r="263" spans="3:3">
      <c r="C263" s="168"/>
    </row>
    <row r="264" spans="3:3">
      <c r="C264" s="168"/>
    </row>
    <row r="265" spans="3:3">
      <c r="C265" s="168"/>
    </row>
    <row r="266" spans="3:3">
      <c r="C266" s="168"/>
    </row>
    <row r="267" spans="3:3">
      <c r="C267" s="168"/>
    </row>
    <row r="268" spans="3:3">
      <c r="C268" s="168"/>
    </row>
    <row r="269" spans="3:3">
      <c r="C269" s="168"/>
    </row>
    <row r="270" spans="3:3">
      <c r="C270" s="168"/>
    </row>
    <row r="271" spans="3:3">
      <c r="C271" s="168"/>
    </row>
    <row r="272" spans="3:3">
      <c r="C272" s="168"/>
    </row>
    <row r="273" spans="3:3">
      <c r="C273" s="168"/>
    </row>
    <row r="274" spans="3:3">
      <c r="C274" s="168"/>
    </row>
    <row r="275" spans="3:3">
      <c r="C275" s="168"/>
    </row>
    <row r="276" spans="3:3">
      <c r="C276" s="168"/>
    </row>
    <row r="277" spans="3:3">
      <c r="C277" s="168"/>
    </row>
    <row r="278" spans="3:3">
      <c r="C278" s="168"/>
    </row>
    <row r="279" spans="3:3">
      <c r="C279" s="168"/>
    </row>
    <row r="280" spans="3:3">
      <c r="C280" s="168"/>
    </row>
    <row r="281" spans="3:3">
      <c r="C281" s="168"/>
    </row>
    <row r="282" spans="3:3">
      <c r="C282" s="168"/>
    </row>
    <row r="283" spans="3:3">
      <c r="C283" s="168"/>
    </row>
    <row r="284" spans="3:3">
      <c r="C284" s="168"/>
    </row>
    <row r="285" spans="3:3">
      <c r="C285" s="168"/>
    </row>
    <row r="286" spans="3:3">
      <c r="C286" s="168"/>
    </row>
    <row r="287" spans="3:3">
      <c r="C287" s="168"/>
    </row>
    <row r="288" spans="3:3">
      <c r="C288" s="168"/>
    </row>
    <row r="289" spans="3:3">
      <c r="C289" s="168"/>
    </row>
    <row r="290" spans="3:3">
      <c r="C290" s="168"/>
    </row>
    <row r="291" spans="3:3">
      <c r="C291" s="168"/>
    </row>
    <row r="292" spans="3:3">
      <c r="C292" s="168"/>
    </row>
    <row r="293" spans="3:3">
      <c r="C293" s="168"/>
    </row>
    <row r="294" spans="3:3">
      <c r="C294" s="168"/>
    </row>
    <row r="295" spans="3:3">
      <c r="C295" s="168"/>
    </row>
    <row r="296" spans="3:3">
      <c r="C296" s="168"/>
    </row>
    <row r="297" spans="3:3">
      <c r="C297" s="168"/>
    </row>
    <row r="298" spans="3:3">
      <c r="C298" s="168"/>
    </row>
    <row r="299" spans="3:3">
      <c r="C299" s="168"/>
    </row>
    <row r="300" spans="3:3">
      <c r="C300" s="168"/>
    </row>
    <row r="301" spans="3:3">
      <c r="C301" s="168"/>
    </row>
    <row r="302" spans="3:3">
      <c r="C302" s="168"/>
    </row>
    <row r="303" spans="3:3">
      <c r="C303" s="168"/>
    </row>
    <row r="304" spans="3:3">
      <c r="C304" s="168"/>
    </row>
    <row r="305" spans="3:3">
      <c r="C305" s="168"/>
    </row>
    <row r="306" spans="3:3">
      <c r="C306" s="168"/>
    </row>
    <row r="307" spans="3:3">
      <c r="C307" s="168"/>
    </row>
    <row r="308" spans="3:3">
      <c r="C308" s="168"/>
    </row>
    <row r="309" spans="3:3">
      <c r="C309" s="168"/>
    </row>
    <row r="310" spans="3:3">
      <c r="C310" s="168"/>
    </row>
    <row r="311" spans="3:3">
      <c r="C311" s="168"/>
    </row>
    <row r="312" spans="3:3">
      <c r="C312" s="168"/>
    </row>
    <row r="313" spans="3:3">
      <c r="C313" s="168"/>
    </row>
    <row r="314" spans="3:3">
      <c r="C314" s="168"/>
    </row>
    <row r="315" spans="3:3">
      <c r="C315" s="168"/>
    </row>
    <row r="316" spans="3:3">
      <c r="C316" s="168"/>
    </row>
    <row r="317" spans="3:3">
      <c r="C317" s="168"/>
    </row>
    <row r="318" spans="3:3">
      <c r="C318" s="168"/>
    </row>
    <row r="319" spans="3:3">
      <c r="C319" s="168"/>
    </row>
    <row r="320" spans="3:3">
      <c r="C320" s="168"/>
    </row>
    <row r="321" spans="3:3">
      <c r="C321" s="168"/>
    </row>
    <row r="322" spans="3:3">
      <c r="C322" s="168"/>
    </row>
    <row r="323" spans="3:3">
      <c r="C323" s="168"/>
    </row>
    <row r="324" spans="3:3">
      <c r="C324" s="168"/>
    </row>
    <row r="325" spans="3:3">
      <c r="C325" s="168"/>
    </row>
    <row r="326" spans="3:3">
      <c r="C326" s="168"/>
    </row>
    <row r="327" spans="3:3">
      <c r="C327" s="168"/>
    </row>
    <row r="328" spans="3:3">
      <c r="C328" s="168"/>
    </row>
    <row r="329" spans="3:3">
      <c r="C329" s="168"/>
    </row>
    <row r="330" spans="3:3">
      <c r="C330" s="168"/>
    </row>
    <row r="331" spans="3:3">
      <c r="C331" s="168"/>
    </row>
    <row r="332" spans="3:3">
      <c r="C332" s="168"/>
    </row>
    <row r="333" spans="3:3">
      <c r="C333" s="168"/>
    </row>
    <row r="334" spans="3:3">
      <c r="C334" s="168"/>
    </row>
    <row r="335" spans="3:3">
      <c r="C335" s="168"/>
    </row>
    <row r="336" spans="3:3">
      <c r="C336" s="168"/>
    </row>
    <row r="337" spans="3:3">
      <c r="C337" s="168"/>
    </row>
    <row r="338" spans="3:3">
      <c r="C338" s="168"/>
    </row>
    <row r="339" spans="3:3">
      <c r="C339" s="168"/>
    </row>
    <row r="340" spans="3:3">
      <c r="C340" s="168"/>
    </row>
    <row r="341" spans="3:3">
      <c r="C341" s="168"/>
    </row>
    <row r="342" spans="3:3">
      <c r="C342" s="168"/>
    </row>
    <row r="343" spans="3:3">
      <c r="C343" s="168"/>
    </row>
    <row r="344" spans="3:3">
      <c r="C344" s="168"/>
    </row>
    <row r="345" spans="3:3">
      <c r="C345" s="168"/>
    </row>
    <row r="346" spans="3:3">
      <c r="C346" s="168"/>
    </row>
    <row r="347" spans="3:3">
      <c r="C347" s="168"/>
    </row>
    <row r="348" spans="3:3">
      <c r="C348" s="168"/>
    </row>
    <row r="349" spans="3:3">
      <c r="C349" s="168"/>
    </row>
    <row r="350" spans="3:3">
      <c r="C350" s="168"/>
    </row>
    <row r="351" spans="3:3">
      <c r="C351" s="168"/>
    </row>
    <row r="352" spans="3:3">
      <c r="C352" s="168"/>
    </row>
    <row r="353" spans="3:3">
      <c r="C353" s="168"/>
    </row>
    <row r="354" spans="3:3">
      <c r="C354" s="168"/>
    </row>
    <row r="355" spans="3:3">
      <c r="C355" s="168"/>
    </row>
    <row r="356" spans="3:3">
      <c r="C356" s="168"/>
    </row>
    <row r="357" spans="3:3">
      <c r="C357" s="168"/>
    </row>
    <row r="358" spans="3:3">
      <c r="C358" s="168"/>
    </row>
    <row r="359" spans="3:3">
      <c r="C359" s="168"/>
    </row>
    <row r="360" spans="3:3">
      <c r="C360" s="168"/>
    </row>
    <row r="361" spans="3:3">
      <c r="C361" s="168"/>
    </row>
    <row r="362" spans="3:3">
      <c r="C362" s="168"/>
    </row>
    <row r="363" spans="3:3">
      <c r="C363" s="168"/>
    </row>
    <row r="364" spans="3:3">
      <c r="C364" s="168"/>
    </row>
    <row r="365" spans="3:3">
      <c r="C365" s="168"/>
    </row>
    <row r="366" spans="3:3">
      <c r="C366" s="168"/>
    </row>
    <row r="367" spans="3:3">
      <c r="C367" s="168"/>
    </row>
    <row r="368" spans="3:3">
      <c r="C368" s="168"/>
    </row>
    <row r="369" spans="3:3">
      <c r="C369" s="168"/>
    </row>
    <row r="370" spans="3:3">
      <c r="C370" s="168"/>
    </row>
    <row r="371" spans="3:3">
      <c r="C371" s="168"/>
    </row>
    <row r="372" spans="3:3">
      <c r="C372" s="168"/>
    </row>
    <row r="373" spans="3:3">
      <c r="C373" s="168"/>
    </row>
    <row r="374" spans="3:3">
      <c r="C374" s="168"/>
    </row>
    <row r="375" spans="3:3">
      <c r="C375" s="168"/>
    </row>
    <row r="376" spans="3:3">
      <c r="C376" s="168"/>
    </row>
    <row r="377" spans="3:3">
      <c r="C377" s="168"/>
    </row>
    <row r="378" spans="3:3">
      <c r="C378" s="168"/>
    </row>
    <row r="379" spans="3:3">
      <c r="C379" s="168"/>
    </row>
    <row r="380" spans="3:3">
      <c r="C380" s="168"/>
    </row>
    <row r="381" spans="3:3">
      <c r="C381" s="168"/>
    </row>
    <row r="382" spans="3:3">
      <c r="C382" s="168"/>
    </row>
    <row r="383" spans="3:3">
      <c r="C383" s="168"/>
    </row>
    <row r="384" spans="3:3">
      <c r="C384" s="168"/>
    </row>
    <row r="385" spans="3:3">
      <c r="C385" s="168"/>
    </row>
    <row r="386" spans="3:3">
      <c r="C386" s="168"/>
    </row>
    <row r="387" spans="3:3">
      <c r="C387" s="168"/>
    </row>
    <row r="388" spans="3:3">
      <c r="C388" s="168"/>
    </row>
    <row r="389" spans="3:3">
      <c r="C389" s="168"/>
    </row>
    <row r="390" spans="3:3">
      <c r="C390" s="168"/>
    </row>
    <row r="391" spans="3:3">
      <c r="C391" s="168"/>
    </row>
    <row r="392" spans="3:3">
      <c r="C392" s="168"/>
    </row>
    <row r="393" spans="3:3">
      <c r="C393" s="168"/>
    </row>
    <row r="394" spans="3:3">
      <c r="C394" s="168"/>
    </row>
    <row r="395" spans="3:3">
      <c r="C395" s="168"/>
    </row>
    <row r="396" spans="3:3">
      <c r="C396" s="168"/>
    </row>
    <row r="397" spans="3:3">
      <c r="C397" s="168"/>
    </row>
    <row r="398" spans="3:3">
      <c r="C398" s="168"/>
    </row>
    <row r="399" spans="3:3">
      <c r="C399" s="168"/>
    </row>
    <row r="400" spans="3:3">
      <c r="C400" s="168"/>
    </row>
    <row r="401" spans="3:3">
      <c r="C401" s="168"/>
    </row>
    <row r="402" spans="3:3">
      <c r="C402" s="168"/>
    </row>
    <row r="403" spans="3:3">
      <c r="C403" s="168"/>
    </row>
    <row r="404" spans="3:3">
      <c r="C404" s="168"/>
    </row>
    <row r="405" spans="3:3">
      <c r="C405" s="168"/>
    </row>
    <row r="406" spans="3:3">
      <c r="C406" s="168"/>
    </row>
    <row r="407" spans="3:3">
      <c r="C407" s="168"/>
    </row>
    <row r="408" spans="3:3">
      <c r="C408" s="168"/>
    </row>
    <row r="409" spans="3:3">
      <c r="C409" s="168"/>
    </row>
    <row r="410" spans="3:3">
      <c r="C410" s="168"/>
    </row>
    <row r="411" spans="3:3">
      <c r="C411" s="168"/>
    </row>
    <row r="412" spans="3:3">
      <c r="C412" s="168"/>
    </row>
    <row r="413" spans="3:3">
      <c r="C413" s="168"/>
    </row>
    <row r="414" spans="3:3">
      <c r="C414" s="168"/>
    </row>
    <row r="415" spans="3:3">
      <c r="C415" s="168"/>
    </row>
    <row r="416" spans="3:3">
      <c r="C416" s="168"/>
    </row>
    <row r="417" spans="3:3">
      <c r="C417" s="168"/>
    </row>
    <row r="418" spans="3:3">
      <c r="C418" s="168"/>
    </row>
    <row r="419" spans="3:3">
      <c r="C419" s="168"/>
    </row>
    <row r="420" spans="3:3">
      <c r="C420" s="168"/>
    </row>
    <row r="421" spans="3:3">
      <c r="C421" s="168"/>
    </row>
    <row r="422" spans="3:3">
      <c r="C422" s="168"/>
    </row>
    <row r="423" spans="3:3">
      <c r="C423" s="168"/>
    </row>
    <row r="424" spans="3:3">
      <c r="C424" s="168"/>
    </row>
    <row r="425" spans="3:3">
      <c r="C425" s="168"/>
    </row>
    <row r="426" spans="3:3">
      <c r="C426" s="168"/>
    </row>
    <row r="427" spans="3:3">
      <c r="C427" s="168"/>
    </row>
    <row r="428" spans="3:3">
      <c r="C428" s="168"/>
    </row>
    <row r="429" spans="3:3">
      <c r="C429" s="168"/>
    </row>
    <row r="430" spans="3:3">
      <c r="C430" s="168"/>
    </row>
    <row r="431" spans="3:3">
      <c r="C431" s="168"/>
    </row>
    <row r="432" spans="3:3">
      <c r="C432" s="168"/>
    </row>
    <row r="433" spans="3:3">
      <c r="C433" s="168"/>
    </row>
    <row r="434" spans="3:3">
      <c r="C434" s="168"/>
    </row>
    <row r="435" spans="3:3">
      <c r="C435" s="168"/>
    </row>
    <row r="436" spans="3:3">
      <c r="C436" s="168"/>
    </row>
    <row r="437" spans="3:3">
      <c r="C437" s="168"/>
    </row>
    <row r="438" spans="3:3">
      <c r="C438" s="168"/>
    </row>
    <row r="439" spans="3:3">
      <c r="C439" s="168"/>
    </row>
    <row r="440" spans="3:3">
      <c r="C440" s="168"/>
    </row>
    <row r="441" spans="3:3">
      <c r="C441" s="168"/>
    </row>
    <row r="442" spans="3:3">
      <c r="C442" s="168"/>
    </row>
    <row r="443" spans="3:3">
      <c r="C443" s="168"/>
    </row>
    <row r="444" spans="3:3">
      <c r="C444" s="168"/>
    </row>
    <row r="445" spans="3:3">
      <c r="C445" s="168"/>
    </row>
    <row r="446" spans="3:3">
      <c r="C446" s="168"/>
    </row>
    <row r="447" spans="3:3">
      <c r="C447" s="168"/>
    </row>
    <row r="448" spans="3:3">
      <c r="C448" s="168"/>
    </row>
    <row r="449" spans="3:3">
      <c r="C449" s="168"/>
    </row>
    <row r="450" spans="3:3">
      <c r="C450" s="168"/>
    </row>
    <row r="451" spans="3:3">
      <c r="C451" s="168"/>
    </row>
    <row r="452" spans="3:3">
      <c r="C452" s="168"/>
    </row>
    <row r="453" spans="3:3">
      <c r="C453" s="168"/>
    </row>
    <row r="454" spans="3:3">
      <c r="C454" s="168"/>
    </row>
    <row r="455" spans="3:3">
      <c r="C455" s="168"/>
    </row>
    <row r="456" spans="3:3">
      <c r="C456" s="168"/>
    </row>
    <row r="457" spans="3:3">
      <c r="C457" s="168"/>
    </row>
    <row r="458" spans="3:3">
      <c r="C458" s="168"/>
    </row>
    <row r="459" spans="3:3">
      <c r="C459" s="168"/>
    </row>
    <row r="460" spans="3:3">
      <c r="C460" s="168"/>
    </row>
    <row r="461" spans="3:3">
      <c r="C461" s="168"/>
    </row>
    <row r="462" spans="3:3">
      <c r="C462" s="168"/>
    </row>
    <row r="463" spans="3:3">
      <c r="C463" s="168"/>
    </row>
    <row r="464" spans="3:3">
      <c r="C464" s="168"/>
    </row>
    <row r="465" spans="3:3">
      <c r="C465" s="168"/>
    </row>
    <row r="466" spans="3:3">
      <c r="C466" s="168"/>
    </row>
    <row r="467" spans="3:3">
      <c r="C467" s="168"/>
    </row>
    <row r="468" spans="3:3">
      <c r="C468" s="168"/>
    </row>
    <row r="469" spans="3:3">
      <c r="C469" s="168"/>
    </row>
    <row r="470" spans="3:3">
      <c r="C470" s="168"/>
    </row>
    <row r="471" spans="3:3">
      <c r="C471" s="168"/>
    </row>
    <row r="472" spans="3:3">
      <c r="C472" s="168"/>
    </row>
    <row r="473" spans="3:3">
      <c r="C473" s="168"/>
    </row>
    <row r="474" spans="3:3">
      <c r="C474" s="168"/>
    </row>
    <row r="475" spans="3:3">
      <c r="C475" s="168"/>
    </row>
    <row r="476" spans="3:3">
      <c r="C476" s="168"/>
    </row>
    <row r="477" spans="3:3">
      <c r="C477" s="168"/>
    </row>
    <row r="478" spans="3:3">
      <c r="C478" s="168"/>
    </row>
    <row r="479" spans="3:3">
      <c r="C479" s="168"/>
    </row>
    <row r="480" spans="3:3">
      <c r="C480" s="168"/>
    </row>
    <row r="481" spans="3:3">
      <c r="C481" s="168"/>
    </row>
    <row r="482" spans="3:3">
      <c r="C482" s="168"/>
    </row>
    <row r="483" spans="3:3">
      <c r="C483" s="168"/>
    </row>
    <row r="484" spans="3:3">
      <c r="C484" s="168"/>
    </row>
    <row r="485" spans="3:3">
      <c r="C485" s="168"/>
    </row>
    <row r="486" spans="3:3">
      <c r="C486" s="168"/>
    </row>
    <row r="487" spans="3:3">
      <c r="C487" s="168"/>
    </row>
    <row r="488" spans="3:3">
      <c r="C488" s="168"/>
    </row>
    <row r="489" spans="3:3">
      <c r="C489" s="168"/>
    </row>
    <row r="490" spans="3:3">
      <c r="C490" s="168"/>
    </row>
    <row r="491" spans="3:3">
      <c r="C491" s="168"/>
    </row>
    <row r="492" spans="3:3">
      <c r="C492" s="168"/>
    </row>
    <row r="493" spans="3:3">
      <c r="C493" s="168"/>
    </row>
    <row r="494" spans="3:3">
      <c r="C494" s="168"/>
    </row>
    <row r="495" spans="3:3">
      <c r="C495" s="168"/>
    </row>
    <row r="496" spans="3:3">
      <c r="C496" s="168"/>
    </row>
    <row r="497" spans="3:3">
      <c r="C497" s="168"/>
    </row>
    <row r="498" spans="3:3">
      <c r="C498" s="168"/>
    </row>
    <row r="499" spans="3:3">
      <c r="C499" s="168"/>
    </row>
    <row r="500" spans="3:3">
      <c r="C500" s="168"/>
    </row>
    <row r="501" spans="3:3">
      <c r="C501" s="168"/>
    </row>
    <row r="502" spans="3:3">
      <c r="C502" s="168"/>
    </row>
    <row r="503" spans="3:3">
      <c r="C503" s="168"/>
    </row>
    <row r="504" spans="3:3">
      <c r="C504" s="168"/>
    </row>
    <row r="505" spans="3:3">
      <c r="C505" s="168"/>
    </row>
    <row r="506" spans="3:3">
      <c r="C506" s="168"/>
    </row>
    <row r="507" spans="3:3">
      <c r="C507" s="168"/>
    </row>
    <row r="508" spans="3:3">
      <c r="C508" s="168"/>
    </row>
    <row r="509" spans="3:3">
      <c r="C509" s="168"/>
    </row>
    <row r="510" spans="3:3">
      <c r="C510" s="168"/>
    </row>
    <row r="511" spans="3:3">
      <c r="C511" s="168"/>
    </row>
    <row r="512" spans="3:3">
      <c r="C512" s="168"/>
    </row>
    <row r="513" spans="3:3">
      <c r="C513" s="168"/>
    </row>
    <row r="514" spans="3:3">
      <c r="C514" s="168"/>
    </row>
    <row r="515" spans="3:3">
      <c r="C515" s="168"/>
    </row>
    <row r="516" spans="3:3">
      <c r="C516" s="168"/>
    </row>
    <row r="517" spans="3:3">
      <c r="C517" s="168"/>
    </row>
    <row r="518" spans="3:3">
      <c r="C518" s="168"/>
    </row>
    <row r="519" spans="3:3">
      <c r="C519" s="168"/>
    </row>
    <row r="520" spans="3:3">
      <c r="C520" s="168"/>
    </row>
    <row r="521" spans="3:3">
      <c r="C521" s="168"/>
    </row>
    <row r="522" spans="3:3">
      <c r="C522" s="168"/>
    </row>
    <row r="523" spans="3:3">
      <c r="C523" s="168"/>
    </row>
    <row r="524" spans="3:3">
      <c r="C524" s="168"/>
    </row>
    <row r="525" spans="3:3">
      <c r="C525" s="168"/>
    </row>
    <row r="526" spans="3:3">
      <c r="C526" s="168"/>
    </row>
    <row r="527" spans="3:3">
      <c r="C527" s="168"/>
    </row>
    <row r="528" spans="3:3">
      <c r="C528" s="168"/>
    </row>
    <row r="529" spans="3:3">
      <c r="C529" s="168"/>
    </row>
    <row r="530" spans="3:3">
      <c r="C530" s="168"/>
    </row>
    <row r="531" spans="3:3">
      <c r="C531" s="168"/>
    </row>
    <row r="532" spans="3:3">
      <c r="C532" s="168"/>
    </row>
    <row r="533" spans="3:3">
      <c r="C533" s="168"/>
    </row>
    <row r="534" spans="3:3">
      <c r="C534" s="168"/>
    </row>
    <row r="535" spans="3:3">
      <c r="C535" s="168"/>
    </row>
    <row r="536" spans="3:3">
      <c r="C536" s="168"/>
    </row>
    <row r="537" spans="3:3">
      <c r="C537" s="168"/>
    </row>
    <row r="538" spans="3:3">
      <c r="C538" s="168"/>
    </row>
    <row r="539" spans="3:3">
      <c r="C539" s="168"/>
    </row>
    <row r="540" spans="3:3">
      <c r="C540" s="168"/>
    </row>
    <row r="541" spans="3:3">
      <c r="C541" s="168"/>
    </row>
    <row r="542" spans="3:3">
      <c r="C542" s="168"/>
    </row>
    <row r="543" spans="3:3">
      <c r="C543" s="168"/>
    </row>
    <row r="544" spans="3:3">
      <c r="C544" s="168"/>
    </row>
    <row r="545" spans="3:3">
      <c r="C545" s="168"/>
    </row>
    <row r="546" spans="3:3">
      <c r="C546" s="168"/>
    </row>
    <row r="547" spans="3:3">
      <c r="C547" s="168"/>
    </row>
    <row r="548" spans="3:3">
      <c r="C548" s="168"/>
    </row>
    <row r="549" spans="3:3">
      <c r="C549" s="168"/>
    </row>
    <row r="550" spans="3:3">
      <c r="C550" s="168"/>
    </row>
    <row r="551" spans="3:3">
      <c r="C551" s="168"/>
    </row>
    <row r="552" spans="3:3">
      <c r="C552" s="168"/>
    </row>
    <row r="553" spans="3:3">
      <c r="C553" s="168"/>
    </row>
    <row r="554" spans="3:3">
      <c r="C554" s="168"/>
    </row>
    <row r="555" spans="3:3">
      <c r="C555" s="168"/>
    </row>
    <row r="556" spans="3:3">
      <c r="C556" s="168"/>
    </row>
    <row r="557" spans="3:3">
      <c r="C557" s="168"/>
    </row>
    <row r="558" spans="3:3">
      <c r="C558" s="168"/>
    </row>
    <row r="559" spans="3:3">
      <c r="C559" s="168"/>
    </row>
    <row r="560" spans="3:3">
      <c r="C560" s="168"/>
    </row>
    <row r="561" spans="3:3">
      <c r="C561" s="168"/>
    </row>
    <row r="562" spans="3:3">
      <c r="C562" s="168"/>
    </row>
    <row r="563" spans="3:3">
      <c r="C563" s="168"/>
    </row>
    <row r="564" spans="3:3">
      <c r="C564" s="168"/>
    </row>
    <row r="565" spans="3:3">
      <c r="C565" s="168"/>
    </row>
    <row r="566" spans="3:3">
      <c r="C566" s="168"/>
    </row>
    <row r="567" spans="3:3">
      <c r="C567" s="168"/>
    </row>
    <row r="568" spans="3:3">
      <c r="C568" s="168"/>
    </row>
    <row r="569" spans="3:3">
      <c r="C569" s="168"/>
    </row>
    <row r="570" spans="3:3">
      <c r="C570" s="168"/>
    </row>
    <row r="571" spans="3:3">
      <c r="C571" s="168"/>
    </row>
    <row r="572" spans="3:3">
      <c r="C572" s="168"/>
    </row>
    <row r="573" spans="3:3">
      <c r="C573" s="168"/>
    </row>
    <row r="574" spans="3:3">
      <c r="C574" s="168"/>
    </row>
    <row r="575" spans="3:3">
      <c r="C575" s="168"/>
    </row>
    <row r="576" spans="3:3">
      <c r="C576" s="168"/>
    </row>
    <row r="577" spans="3:3">
      <c r="C577" s="168"/>
    </row>
    <row r="578" spans="3:3">
      <c r="C578" s="168"/>
    </row>
    <row r="579" spans="3:3">
      <c r="C579" s="168"/>
    </row>
    <row r="580" spans="3:3">
      <c r="C580" s="168"/>
    </row>
    <row r="581" spans="3:3">
      <c r="C581" s="168"/>
    </row>
    <row r="582" spans="3:3">
      <c r="C582" s="168"/>
    </row>
    <row r="583" spans="3:3">
      <c r="C583" s="168"/>
    </row>
    <row r="584" spans="3:3">
      <c r="C584" s="168"/>
    </row>
    <row r="585" spans="3:3">
      <c r="C585" s="168"/>
    </row>
    <row r="586" spans="3:3">
      <c r="C586" s="168"/>
    </row>
    <row r="587" spans="3:3">
      <c r="C587" s="168"/>
    </row>
    <row r="588" spans="3:3">
      <c r="C588" s="168"/>
    </row>
    <row r="589" spans="3:3">
      <c r="C589" s="168"/>
    </row>
    <row r="590" spans="3:3">
      <c r="C590" s="168"/>
    </row>
    <row r="591" spans="3:3">
      <c r="C591" s="168"/>
    </row>
    <row r="592" spans="3:3">
      <c r="C592" s="168"/>
    </row>
    <row r="593" spans="3:3">
      <c r="C593" s="168"/>
    </row>
    <row r="594" spans="3:3">
      <c r="C594" s="168"/>
    </row>
    <row r="595" spans="3:3">
      <c r="C595" s="168"/>
    </row>
    <row r="596" spans="3:3">
      <c r="C596" s="168"/>
    </row>
    <row r="597" spans="3:3">
      <c r="C597" s="168"/>
    </row>
    <row r="598" spans="3:3">
      <c r="C598" s="168"/>
    </row>
    <row r="599" spans="3:3">
      <c r="C599" s="168"/>
    </row>
    <row r="600" spans="3:3">
      <c r="C600" s="168"/>
    </row>
    <row r="601" spans="3:3">
      <c r="C601" s="168"/>
    </row>
    <row r="602" spans="3:3">
      <c r="C602" s="168"/>
    </row>
    <row r="603" spans="3:3">
      <c r="C603" s="168"/>
    </row>
    <row r="604" spans="3:3">
      <c r="C604" s="168"/>
    </row>
    <row r="605" spans="3:3">
      <c r="C605" s="168"/>
    </row>
    <row r="606" spans="3:3">
      <c r="C606" s="168"/>
    </row>
    <row r="607" spans="3:3">
      <c r="C607" s="168"/>
    </row>
    <row r="608" spans="3:3">
      <c r="C608" s="168"/>
    </row>
    <row r="609" spans="3:3">
      <c r="C609" s="168"/>
    </row>
    <row r="610" spans="3:3">
      <c r="C610" s="168"/>
    </row>
    <row r="611" spans="3:3">
      <c r="C611" s="168"/>
    </row>
    <row r="612" spans="3:3">
      <c r="C612" s="168"/>
    </row>
    <row r="613" spans="3:3">
      <c r="C613" s="168"/>
    </row>
    <row r="614" spans="3:3">
      <c r="C614" s="168"/>
    </row>
    <row r="615" spans="3:3">
      <c r="C615" s="168"/>
    </row>
    <row r="616" spans="3:3">
      <c r="C616" s="168"/>
    </row>
    <row r="617" spans="3:3">
      <c r="C617" s="168"/>
    </row>
    <row r="618" spans="3:3">
      <c r="C618" s="168"/>
    </row>
    <row r="619" spans="3:3">
      <c r="C619" s="168"/>
    </row>
    <row r="620" spans="3:3">
      <c r="C620" s="168"/>
    </row>
    <row r="621" spans="3:3">
      <c r="C621" s="168"/>
    </row>
    <row r="622" spans="3:3">
      <c r="C622" s="168"/>
    </row>
    <row r="623" spans="3:3">
      <c r="C623" s="168"/>
    </row>
    <row r="624" spans="3:3">
      <c r="C624" s="168"/>
    </row>
    <row r="625" spans="3:3">
      <c r="C625" s="168"/>
    </row>
    <row r="626" spans="3:3">
      <c r="C626" s="168"/>
    </row>
    <row r="627" spans="3:3">
      <c r="C627" s="168"/>
    </row>
    <row r="628" spans="3:3">
      <c r="C628" s="168"/>
    </row>
    <row r="629" spans="3:3">
      <c r="C629" s="168"/>
    </row>
    <row r="630" spans="3:3">
      <c r="C630" s="168"/>
    </row>
    <row r="631" spans="3:3">
      <c r="C631" s="168"/>
    </row>
    <row r="632" spans="3:3">
      <c r="C632" s="168"/>
    </row>
    <row r="633" spans="3:3">
      <c r="C633" s="168"/>
    </row>
    <row r="634" spans="3:3">
      <c r="C634" s="168"/>
    </row>
    <row r="635" spans="3:3">
      <c r="C635" s="168"/>
    </row>
    <row r="636" spans="3:3">
      <c r="C636" s="168"/>
    </row>
    <row r="637" spans="3:3">
      <c r="C637" s="168"/>
    </row>
    <row r="638" spans="3:3">
      <c r="C638" s="168"/>
    </row>
    <row r="639" spans="3:3">
      <c r="C639" s="168"/>
    </row>
    <row r="640" spans="3:3">
      <c r="C640" s="168"/>
    </row>
    <row r="641" spans="3:3">
      <c r="C641" s="168"/>
    </row>
    <row r="642" spans="3:3">
      <c r="C642" s="168"/>
    </row>
    <row r="643" spans="3:3">
      <c r="C643" s="168"/>
    </row>
    <row r="644" spans="3:3">
      <c r="C644" s="168"/>
    </row>
    <row r="645" spans="3:3">
      <c r="C645" s="168"/>
    </row>
    <row r="646" spans="3:3">
      <c r="C646" s="168"/>
    </row>
    <row r="647" spans="3:3">
      <c r="C647" s="168"/>
    </row>
    <row r="648" spans="3:3">
      <c r="C648" s="168"/>
    </row>
    <row r="649" spans="3:3">
      <c r="C649" s="168"/>
    </row>
    <row r="650" spans="3:3">
      <c r="C650" s="168"/>
    </row>
    <row r="651" spans="3:3">
      <c r="C651" s="168"/>
    </row>
    <row r="652" spans="3:3">
      <c r="C652" s="168"/>
    </row>
    <row r="653" spans="3:3">
      <c r="C653" s="168"/>
    </row>
    <row r="654" spans="3:3">
      <c r="C654" s="168"/>
    </row>
    <row r="655" spans="3:3">
      <c r="C655" s="168"/>
    </row>
    <row r="656" spans="3:3">
      <c r="C656" s="168"/>
    </row>
    <row r="657" spans="3:3">
      <c r="C657" s="168"/>
    </row>
    <row r="658" spans="3:3">
      <c r="C658" s="168"/>
    </row>
    <row r="659" spans="3:3">
      <c r="C659" s="168"/>
    </row>
    <row r="660" spans="3:3">
      <c r="C660" s="168"/>
    </row>
    <row r="661" spans="3:3">
      <c r="C661" s="168"/>
    </row>
    <row r="662" spans="3:3">
      <c r="C662" s="168"/>
    </row>
    <row r="663" spans="3:3">
      <c r="C663" s="168"/>
    </row>
    <row r="664" spans="3:3">
      <c r="C664" s="168"/>
    </row>
    <row r="665" spans="3:3">
      <c r="C665" s="168"/>
    </row>
    <row r="666" spans="3:3">
      <c r="C666" s="168"/>
    </row>
    <row r="667" spans="3:3">
      <c r="C667" s="168"/>
    </row>
    <row r="668" spans="3:3">
      <c r="C668" s="168"/>
    </row>
    <row r="669" spans="3:3">
      <c r="C669" s="168"/>
    </row>
    <row r="670" spans="3:3">
      <c r="C670" s="168"/>
    </row>
    <row r="671" spans="3:3">
      <c r="C671" s="168"/>
    </row>
    <row r="672" spans="3:3">
      <c r="C672" s="168"/>
    </row>
    <row r="673" spans="3:3">
      <c r="C673" s="168"/>
    </row>
    <row r="674" spans="3:3">
      <c r="C674" s="168"/>
    </row>
    <row r="675" spans="3:3">
      <c r="C675" s="168"/>
    </row>
    <row r="676" spans="3:3">
      <c r="C676" s="168"/>
    </row>
    <row r="677" spans="3:3">
      <c r="C677" s="168"/>
    </row>
    <row r="678" spans="3:3">
      <c r="C678" s="168"/>
    </row>
    <row r="679" spans="3:3">
      <c r="C679" s="168"/>
    </row>
    <row r="680" spans="3:3">
      <c r="C680" s="168"/>
    </row>
    <row r="681" spans="3:3">
      <c r="C681" s="168"/>
    </row>
    <row r="682" spans="3:3">
      <c r="C682" s="168"/>
    </row>
    <row r="683" spans="3:3">
      <c r="C683" s="168"/>
    </row>
    <row r="684" spans="3:3">
      <c r="C684" s="168"/>
    </row>
    <row r="685" spans="3:3">
      <c r="C685" s="168"/>
    </row>
    <row r="686" spans="3:3">
      <c r="C686" s="168"/>
    </row>
    <row r="687" spans="3:3">
      <c r="C687" s="168"/>
    </row>
    <row r="688" spans="3:3">
      <c r="C688" s="168"/>
    </row>
    <row r="689" spans="3:3">
      <c r="C689" s="168"/>
    </row>
    <row r="690" spans="3:3">
      <c r="C690" s="168"/>
    </row>
    <row r="691" spans="3:3">
      <c r="C691" s="168"/>
    </row>
    <row r="692" spans="3:3">
      <c r="C692" s="168"/>
    </row>
    <row r="693" spans="3:3">
      <c r="C693" s="168"/>
    </row>
    <row r="694" spans="3:3">
      <c r="C694" s="168"/>
    </row>
    <row r="695" spans="3:3">
      <c r="C695" s="168"/>
    </row>
    <row r="696" spans="3:3">
      <c r="C696" s="168"/>
    </row>
    <row r="697" spans="3:3">
      <c r="C697" s="168"/>
    </row>
    <row r="698" spans="3:3">
      <c r="C698" s="168"/>
    </row>
    <row r="699" spans="3:3">
      <c r="C699" s="168"/>
    </row>
    <row r="700" spans="3:3">
      <c r="C700" s="168"/>
    </row>
    <row r="701" spans="3:3">
      <c r="C701" s="168"/>
    </row>
    <row r="702" spans="3:3">
      <c r="C702" s="168"/>
    </row>
    <row r="703" spans="3:3">
      <c r="C703" s="168"/>
    </row>
    <row r="704" spans="3:3">
      <c r="C704" s="168"/>
    </row>
    <row r="705" spans="3:3">
      <c r="C705" s="168"/>
    </row>
    <row r="706" spans="3:3">
      <c r="C706" s="168"/>
    </row>
    <row r="707" spans="3:3">
      <c r="C707" s="168"/>
    </row>
    <row r="708" spans="3:3">
      <c r="C708" s="168"/>
    </row>
    <row r="709" spans="3:3">
      <c r="C709" s="168"/>
    </row>
    <row r="710" spans="3:3">
      <c r="C710" s="168"/>
    </row>
    <row r="711" spans="3:3">
      <c r="C711" s="168"/>
    </row>
    <row r="712" spans="3:3">
      <c r="C712" s="168"/>
    </row>
    <row r="713" spans="3:3">
      <c r="C713" s="168"/>
    </row>
    <row r="714" spans="3:3">
      <c r="C714" s="168"/>
    </row>
    <row r="715" spans="3:3">
      <c r="C715" s="168"/>
    </row>
    <row r="716" spans="3:3">
      <c r="C716" s="168"/>
    </row>
    <row r="717" spans="3:3">
      <c r="C717" s="168"/>
    </row>
    <row r="718" spans="3:3">
      <c r="C718" s="168"/>
    </row>
    <row r="719" spans="3:3">
      <c r="C719" s="168"/>
    </row>
    <row r="720" spans="3:3">
      <c r="C720" s="168"/>
    </row>
    <row r="721" spans="3:3">
      <c r="C721" s="168"/>
    </row>
    <row r="722" spans="3:3">
      <c r="C722" s="168"/>
    </row>
    <row r="723" spans="3:3">
      <c r="C723" s="168"/>
    </row>
    <row r="724" spans="3:3">
      <c r="C724" s="168"/>
    </row>
    <row r="725" spans="3:3">
      <c r="C725" s="168"/>
    </row>
    <row r="726" spans="3:3">
      <c r="C726" s="168"/>
    </row>
    <row r="727" spans="3:3">
      <c r="C727" s="168"/>
    </row>
    <row r="728" spans="3:3">
      <c r="C728" s="168"/>
    </row>
    <row r="729" spans="3:3">
      <c r="C729" s="168"/>
    </row>
    <row r="730" spans="3:3">
      <c r="C730" s="168"/>
    </row>
    <row r="731" spans="3:3">
      <c r="C731" s="168"/>
    </row>
    <row r="732" spans="3:3">
      <c r="C732" s="168"/>
    </row>
    <row r="733" spans="3:3">
      <c r="C733" s="168"/>
    </row>
    <row r="734" spans="3:3">
      <c r="C734" s="168"/>
    </row>
    <row r="735" spans="3:3">
      <c r="C735" s="168"/>
    </row>
    <row r="736" spans="3:3">
      <c r="C736" s="168"/>
    </row>
    <row r="737" spans="3:3">
      <c r="C737" s="168"/>
    </row>
    <row r="738" spans="3:3">
      <c r="C738" s="168"/>
    </row>
    <row r="739" spans="3:3">
      <c r="C739" s="168"/>
    </row>
    <row r="740" spans="3:3">
      <c r="C740" s="168"/>
    </row>
    <row r="741" spans="3:3">
      <c r="C741" s="168"/>
    </row>
    <row r="742" spans="3:3">
      <c r="C742" s="168"/>
    </row>
    <row r="743" spans="3:3">
      <c r="C743" s="168"/>
    </row>
    <row r="744" spans="3:3">
      <c r="C744" s="168"/>
    </row>
    <row r="745" spans="3:3">
      <c r="C745" s="168"/>
    </row>
    <row r="746" spans="3:3">
      <c r="C746" s="168"/>
    </row>
    <row r="747" spans="3:3">
      <c r="C747" s="168"/>
    </row>
    <row r="748" spans="3:3">
      <c r="C748" s="168"/>
    </row>
    <row r="749" spans="3:3">
      <c r="C749" s="168"/>
    </row>
    <row r="750" spans="3:3">
      <c r="C750" s="168"/>
    </row>
    <row r="751" spans="3:3">
      <c r="C751" s="168"/>
    </row>
    <row r="752" spans="3:3">
      <c r="C752" s="168"/>
    </row>
    <row r="753" spans="3:3">
      <c r="C753" s="168"/>
    </row>
    <row r="754" spans="3:3">
      <c r="C754" s="168"/>
    </row>
    <row r="755" spans="3:3">
      <c r="C755" s="168"/>
    </row>
    <row r="756" spans="3:3">
      <c r="C756" s="168"/>
    </row>
    <row r="757" spans="3:3">
      <c r="C757" s="168"/>
    </row>
    <row r="758" spans="3:3">
      <c r="C758" s="168"/>
    </row>
    <row r="759" spans="3:3">
      <c r="C759" s="168"/>
    </row>
    <row r="760" spans="3:3">
      <c r="C760" s="168"/>
    </row>
    <row r="761" spans="3:3">
      <c r="C761" s="168"/>
    </row>
    <row r="762" spans="3:3">
      <c r="C762" s="168"/>
    </row>
    <row r="763" spans="3:3">
      <c r="C763" s="168"/>
    </row>
    <row r="764" spans="3:3">
      <c r="C764" s="168"/>
    </row>
    <row r="765" spans="3:3">
      <c r="C765" s="168"/>
    </row>
    <row r="766" spans="3:3">
      <c r="C766" s="168"/>
    </row>
    <row r="767" spans="3:3">
      <c r="C767" s="168"/>
    </row>
    <row r="768" spans="3:3">
      <c r="C768" s="168"/>
    </row>
    <row r="769" spans="3:3">
      <c r="C769" s="168"/>
    </row>
    <row r="770" spans="3:3">
      <c r="C770" s="168"/>
    </row>
    <row r="771" spans="3:3">
      <c r="C771" s="168"/>
    </row>
    <row r="772" spans="3:3">
      <c r="C772" s="168"/>
    </row>
    <row r="773" spans="3:3">
      <c r="C773" s="168"/>
    </row>
    <row r="774" spans="3:3">
      <c r="C774" s="168"/>
    </row>
    <row r="775" spans="3:3">
      <c r="C775" s="168"/>
    </row>
    <row r="776" spans="3:3">
      <c r="C776" s="168"/>
    </row>
    <row r="777" spans="3:3">
      <c r="C777" s="168"/>
    </row>
    <row r="778" spans="3:3">
      <c r="C778" s="168"/>
    </row>
    <row r="779" spans="3:3">
      <c r="C779" s="168"/>
    </row>
    <row r="780" spans="3:3">
      <c r="C780" s="168"/>
    </row>
    <row r="781" spans="3:3">
      <c r="C781" s="168"/>
    </row>
    <row r="782" spans="3:3">
      <c r="C782" s="168"/>
    </row>
    <row r="783" spans="3:3">
      <c r="C783" s="168"/>
    </row>
    <row r="784" spans="3:3">
      <c r="C784" s="168"/>
    </row>
    <row r="785" spans="3:3">
      <c r="C785" s="168"/>
    </row>
    <row r="786" spans="3:3">
      <c r="C786" s="168"/>
    </row>
    <row r="787" spans="3:3">
      <c r="C787" s="168"/>
    </row>
    <row r="788" spans="3:3">
      <c r="C788" s="168"/>
    </row>
    <row r="789" spans="3:3">
      <c r="C789" s="168"/>
    </row>
    <row r="790" spans="3:3">
      <c r="C790" s="168"/>
    </row>
    <row r="791" spans="3:3">
      <c r="C791" s="168"/>
    </row>
    <row r="792" spans="3:3">
      <c r="C792" s="168"/>
    </row>
    <row r="793" spans="3:3">
      <c r="C793" s="168"/>
    </row>
    <row r="794" spans="3:3">
      <c r="C794" s="168"/>
    </row>
    <row r="795" spans="3:3">
      <c r="C795" s="168"/>
    </row>
    <row r="796" spans="3:3">
      <c r="C796" s="168"/>
    </row>
    <row r="797" spans="3:3">
      <c r="C797" s="168"/>
    </row>
    <row r="798" spans="3:3">
      <c r="C798" s="168"/>
    </row>
    <row r="799" spans="3:3">
      <c r="C799" s="168"/>
    </row>
    <row r="800" spans="3:3">
      <c r="C800" s="168"/>
    </row>
    <row r="801" spans="3:3">
      <c r="C801" s="168"/>
    </row>
    <row r="802" spans="3:3">
      <c r="C802" s="168"/>
    </row>
    <row r="803" spans="3:3">
      <c r="C803" s="168"/>
    </row>
    <row r="804" spans="3:3">
      <c r="C804" s="168"/>
    </row>
    <row r="805" spans="3:3">
      <c r="C805" s="168"/>
    </row>
    <row r="806" spans="3:3">
      <c r="C806" s="168"/>
    </row>
    <row r="807" spans="3:3">
      <c r="C807" s="168"/>
    </row>
    <row r="808" spans="3:3">
      <c r="C808" s="168"/>
    </row>
    <row r="809" spans="3:3">
      <c r="C809" s="168"/>
    </row>
    <row r="810" spans="3:3">
      <c r="C810" s="168"/>
    </row>
    <row r="811" spans="3:3">
      <c r="C811" s="168"/>
    </row>
    <row r="812" spans="3:3">
      <c r="C812" s="168"/>
    </row>
    <row r="813" spans="3:3">
      <c r="C813" s="168"/>
    </row>
    <row r="814" spans="3:3">
      <c r="C814" s="168"/>
    </row>
    <row r="815" spans="3:3">
      <c r="C815" s="168"/>
    </row>
    <row r="816" spans="3:3">
      <c r="C816" s="168"/>
    </row>
    <row r="817" spans="3:3">
      <c r="C817" s="168"/>
    </row>
    <row r="818" spans="3:3">
      <c r="C818" s="168"/>
    </row>
    <row r="819" spans="3:3">
      <c r="C819" s="168"/>
    </row>
    <row r="820" spans="3:3">
      <c r="C820" s="168"/>
    </row>
    <row r="821" spans="3:3">
      <c r="C821" s="168"/>
    </row>
    <row r="822" spans="3:3">
      <c r="C822" s="168"/>
    </row>
    <row r="823" spans="3:3">
      <c r="C823" s="168"/>
    </row>
    <row r="824" spans="3:3">
      <c r="C824" s="168"/>
    </row>
    <row r="825" spans="3:3">
      <c r="C825" s="168"/>
    </row>
    <row r="826" spans="3:3">
      <c r="C826" s="168"/>
    </row>
    <row r="827" spans="3:3">
      <c r="C827" s="168"/>
    </row>
    <row r="828" spans="3:3">
      <c r="C828" s="168"/>
    </row>
    <row r="829" spans="3:3">
      <c r="C829" s="168"/>
    </row>
    <row r="830" spans="3:3">
      <c r="C830" s="168"/>
    </row>
    <row r="831" spans="3:3">
      <c r="C831" s="168"/>
    </row>
    <row r="832" spans="3:3">
      <c r="C832" s="168"/>
    </row>
    <row r="833" spans="3:3">
      <c r="C833" s="168"/>
    </row>
    <row r="834" spans="3:3">
      <c r="C834" s="168"/>
    </row>
    <row r="835" spans="3:3">
      <c r="C835" s="168"/>
    </row>
    <row r="836" spans="3:3">
      <c r="C836" s="168"/>
    </row>
    <row r="837" spans="3:3">
      <c r="C837" s="168"/>
    </row>
    <row r="838" spans="3:3">
      <c r="C838" s="168"/>
    </row>
    <row r="839" spans="3:3">
      <c r="C839" s="168"/>
    </row>
    <row r="840" spans="3:3">
      <c r="C840" s="168"/>
    </row>
    <row r="841" spans="3:3">
      <c r="C841" s="168"/>
    </row>
    <row r="842" spans="3:3">
      <c r="C842" s="168"/>
    </row>
    <row r="843" spans="3:3">
      <c r="C843" s="168"/>
    </row>
    <row r="844" spans="3:3">
      <c r="C844" s="168"/>
    </row>
    <row r="845" spans="3:3">
      <c r="C845" s="168"/>
    </row>
    <row r="846" spans="3:3">
      <c r="C846" s="168"/>
    </row>
    <row r="847" spans="3:3">
      <c r="C847" s="168"/>
    </row>
    <row r="848" spans="3:3">
      <c r="C848" s="168"/>
    </row>
    <row r="849" spans="3:3">
      <c r="C849" s="168"/>
    </row>
    <row r="850" spans="3:3">
      <c r="C850" s="168"/>
    </row>
    <row r="851" spans="3:3">
      <c r="C851" s="168"/>
    </row>
    <row r="852" spans="3:3">
      <c r="C852" s="168"/>
    </row>
    <row r="853" spans="3:3">
      <c r="C853" s="168"/>
    </row>
    <row r="854" spans="3:3">
      <c r="C854" s="168"/>
    </row>
    <row r="855" spans="3:3">
      <c r="C855" s="168"/>
    </row>
    <row r="856" spans="3:3">
      <c r="C856" s="168"/>
    </row>
    <row r="857" spans="3:3">
      <c r="C857" s="168"/>
    </row>
    <row r="858" spans="3:3">
      <c r="C858" s="168"/>
    </row>
    <row r="859" spans="3:3">
      <c r="C859" s="168"/>
    </row>
    <row r="860" spans="3:3">
      <c r="C860" s="168"/>
    </row>
    <row r="861" spans="3:3">
      <c r="C861" s="168"/>
    </row>
    <row r="862" spans="3:3">
      <c r="C862" s="168"/>
    </row>
    <row r="863" spans="3:3">
      <c r="C863" s="168"/>
    </row>
    <row r="864" spans="3:3">
      <c r="C864" s="168"/>
    </row>
    <row r="865" spans="3:3">
      <c r="C865" s="168"/>
    </row>
    <row r="866" spans="3:3">
      <c r="C866" s="168"/>
    </row>
    <row r="867" spans="3:3">
      <c r="C867" s="168"/>
    </row>
    <row r="868" spans="3:3">
      <c r="C868" s="168"/>
    </row>
    <row r="869" spans="3:3">
      <c r="C869" s="168"/>
    </row>
    <row r="870" spans="3:3">
      <c r="C870" s="168"/>
    </row>
    <row r="871" spans="3:3">
      <c r="C871" s="168"/>
    </row>
    <row r="872" spans="3:3">
      <c r="C872" s="168"/>
    </row>
    <row r="873" spans="3:3">
      <c r="C873" s="168"/>
    </row>
    <row r="874" spans="3:3">
      <c r="C874" s="168"/>
    </row>
    <row r="875" spans="3:3">
      <c r="C875" s="168"/>
    </row>
    <row r="876" spans="3:3">
      <c r="C876" s="168"/>
    </row>
    <row r="877" spans="3:3">
      <c r="C877" s="168"/>
    </row>
    <row r="878" spans="3:3">
      <c r="C878" s="168"/>
    </row>
    <row r="879" spans="3:3">
      <c r="C879" s="168"/>
    </row>
    <row r="880" spans="3:3">
      <c r="C880" s="168"/>
    </row>
    <row r="881" spans="3:3">
      <c r="C881" s="168"/>
    </row>
    <row r="882" spans="3:3">
      <c r="C882" s="168"/>
    </row>
    <row r="883" spans="3:3">
      <c r="C883" s="168"/>
    </row>
    <row r="884" spans="3:3">
      <c r="C884" s="168"/>
    </row>
    <row r="885" spans="3:3">
      <c r="C885" s="168"/>
    </row>
    <row r="886" spans="3:3">
      <c r="C886" s="168"/>
    </row>
    <row r="887" spans="3:3">
      <c r="C887" s="168"/>
    </row>
    <row r="888" spans="3:3">
      <c r="C888" s="168"/>
    </row>
    <row r="889" spans="3:3">
      <c r="C889" s="168"/>
    </row>
    <row r="890" spans="3:3">
      <c r="C890" s="168"/>
    </row>
    <row r="891" spans="3:3">
      <c r="C891" s="168"/>
    </row>
    <row r="892" spans="3:3">
      <c r="C892" s="168"/>
    </row>
    <row r="893" spans="3:3">
      <c r="C893" s="168"/>
    </row>
    <row r="894" spans="3:3">
      <c r="C894" s="168"/>
    </row>
    <row r="895" spans="3:3">
      <c r="C895" s="168"/>
    </row>
    <row r="896" spans="3:3">
      <c r="C896" s="168"/>
    </row>
    <row r="897" spans="3:3">
      <c r="C897" s="168"/>
    </row>
    <row r="898" spans="3:3">
      <c r="C898" s="168"/>
    </row>
    <row r="899" spans="3:3">
      <c r="C899" s="168"/>
    </row>
    <row r="900" spans="3:3">
      <c r="C900" s="168"/>
    </row>
    <row r="901" spans="3:3">
      <c r="C901" s="168"/>
    </row>
    <row r="902" spans="3:3">
      <c r="C902" s="168"/>
    </row>
    <row r="903" spans="3:3">
      <c r="C903" s="168"/>
    </row>
    <row r="904" spans="3:3">
      <c r="C904" s="168"/>
    </row>
    <row r="905" spans="3:3">
      <c r="C905" s="168"/>
    </row>
    <row r="906" spans="3:3">
      <c r="C906" s="168"/>
    </row>
    <row r="907" spans="3:3">
      <c r="C907" s="168"/>
    </row>
    <row r="908" spans="3:3">
      <c r="C908" s="168"/>
    </row>
    <row r="909" spans="3:3">
      <c r="C909" s="168"/>
    </row>
    <row r="910" spans="3:3">
      <c r="C910" s="168"/>
    </row>
    <row r="911" spans="3:3">
      <c r="C911" s="168"/>
    </row>
    <row r="912" spans="3:3">
      <c r="C912" s="168"/>
    </row>
    <row r="913" spans="3:3">
      <c r="C913" s="168"/>
    </row>
    <row r="914" spans="3:3">
      <c r="C914" s="168"/>
    </row>
    <row r="915" spans="3:3">
      <c r="C915" s="168"/>
    </row>
    <row r="916" spans="3:3">
      <c r="C916" s="168"/>
    </row>
    <row r="917" spans="3:3">
      <c r="C917" s="168"/>
    </row>
    <row r="918" spans="3:3">
      <c r="C918" s="168"/>
    </row>
    <row r="919" spans="3:3">
      <c r="C919" s="168"/>
    </row>
    <row r="920" spans="3:3">
      <c r="C920" s="168"/>
    </row>
    <row r="921" spans="3:3">
      <c r="C921" s="168"/>
    </row>
    <row r="922" spans="3:3">
      <c r="C922" s="168"/>
    </row>
    <row r="923" spans="3:3">
      <c r="C923" s="168"/>
    </row>
    <row r="924" spans="3:3">
      <c r="C924" s="168"/>
    </row>
    <row r="925" spans="3:3">
      <c r="C925" s="168"/>
    </row>
    <row r="926" spans="3:3">
      <c r="C926" s="168"/>
    </row>
    <row r="927" spans="3:3">
      <c r="C927" s="168"/>
    </row>
    <row r="928" spans="3:3">
      <c r="C928" s="168"/>
    </row>
    <row r="929" spans="3:3">
      <c r="C929" s="168"/>
    </row>
    <row r="930" spans="3:3">
      <c r="C930" s="168"/>
    </row>
    <row r="931" spans="3:3">
      <c r="C931" s="168"/>
    </row>
    <row r="932" spans="3:3">
      <c r="C932" s="168"/>
    </row>
    <row r="933" spans="3:3">
      <c r="C933" s="168"/>
    </row>
    <row r="934" spans="3:3">
      <c r="C934" s="168"/>
    </row>
    <row r="935" spans="3:3">
      <c r="C935" s="168"/>
    </row>
    <row r="936" spans="3:3">
      <c r="C936" s="168"/>
    </row>
    <row r="937" spans="3:3">
      <c r="C937" s="168"/>
    </row>
    <row r="938" spans="3:3">
      <c r="C938" s="168"/>
    </row>
    <row r="939" spans="3:3">
      <c r="C939" s="168"/>
    </row>
    <row r="940" spans="3:3">
      <c r="C940" s="168"/>
    </row>
    <row r="941" spans="3:3">
      <c r="C941" s="168"/>
    </row>
    <row r="942" spans="3:3">
      <c r="C942" s="168"/>
    </row>
    <row r="943" spans="3:3">
      <c r="C943" s="168"/>
    </row>
    <row r="944" spans="3:3">
      <c r="C944" s="168"/>
    </row>
    <row r="945" spans="3:3">
      <c r="C945" s="168"/>
    </row>
    <row r="946" spans="3:3">
      <c r="C946" s="168"/>
    </row>
    <row r="947" spans="3:3">
      <c r="C947" s="168"/>
    </row>
    <row r="948" spans="3:3">
      <c r="C948" s="168"/>
    </row>
    <row r="949" spans="3:3">
      <c r="C949" s="168"/>
    </row>
    <row r="950" spans="3:3">
      <c r="C950" s="168"/>
    </row>
    <row r="951" spans="3:3">
      <c r="C951" s="168"/>
    </row>
    <row r="952" spans="3:3">
      <c r="C952" s="168"/>
    </row>
    <row r="953" spans="3:3">
      <c r="C953" s="168"/>
    </row>
    <row r="954" spans="3:3">
      <c r="C954" s="168"/>
    </row>
    <row r="955" spans="3:3">
      <c r="C955" s="168"/>
    </row>
    <row r="956" spans="3:3">
      <c r="C956" s="168"/>
    </row>
    <row r="957" spans="3:3">
      <c r="C957" s="168"/>
    </row>
    <row r="958" spans="3:3">
      <c r="C958" s="168"/>
    </row>
    <row r="959" spans="3:3">
      <c r="C959" s="168"/>
    </row>
    <row r="960" spans="3:3">
      <c r="C960" s="168"/>
    </row>
    <row r="961" spans="3:3">
      <c r="C961" s="168"/>
    </row>
    <row r="962" spans="3:3">
      <c r="C962" s="168"/>
    </row>
    <row r="963" spans="3:3">
      <c r="C963" s="168"/>
    </row>
    <row r="964" spans="3:3">
      <c r="C964" s="168"/>
    </row>
    <row r="965" spans="3:3">
      <c r="C965" s="168"/>
    </row>
    <row r="966" spans="3:3">
      <c r="C966" s="168"/>
    </row>
    <row r="967" spans="3:3">
      <c r="C967" s="168"/>
    </row>
    <row r="968" spans="3:3">
      <c r="C968" s="168"/>
    </row>
    <row r="969" spans="3:3">
      <c r="C969" s="168"/>
    </row>
    <row r="970" spans="3:3">
      <c r="C970" s="168"/>
    </row>
    <row r="971" spans="3:3">
      <c r="C971" s="168"/>
    </row>
    <row r="972" spans="3:3">
      <c r="C972" s="168"/>
    </row>
    <row r="973" spans="3:3">
      <c r="C973" s="168"/>
    </row>
    <row r="974" spans="3:3">
      <c r="C974" s="168"/>
    </row>
    <row r="975" spans="3:3">
      <c r="C975" s="168"/>
    </row>
    <row r="976" spans="3:3">
      <c r="C976" s="168"/>
    </row>
    <row r="977" spans="3:3">
      <c r="C977" s="168"/>
    </row>
    <row r="978" spans="3:3">
      <c r="C978" s="168"/>
    </row>
    <row r="979" spans="3:3">
      <c r="C979" s="168"/>
    </row>
    <row r="980" spans="3:3">
      <c r="C980" s="168"/>
    </row>
    <row r="981" spans="3:3">
      <c r="C981" s="168"/>
    </row>
    <row r="982" spans="3:3">
      <c r="C982" s="168"/>
    </row>
    <row r="983" spans="3:3">
      <c r="C983" s="168"/>
    </row>
    <row r="984" spans="3:3">
      <c r="C984" s="168"/>
    </row>
    <row r="985" spans="3:3">
      <c r="C985" s="168"/>
    </row>
    <row r="986" spans="3:3">
      <c r="C986" s="168"/>
    </row>
    <row r="987" spans="3:3">
      <c r="C987" s="168"/>
    </row>
    <row r="988" spans="3:3">
      <c r="C988" s="168"/>
    </row>
    <row r="989" spans="3:3">
      <c r="C989" s="168"/>
    </row>
    <row r="990" spans="3:3">
      <c r="C990" s="168"/>
    </row>
    <row r="991" spans="3:3">
      <c r="C991" s="168"/>
    </row>
    <row r="992" spans="3:3">
      <c r="C992" s="168"/>
    </row>
    <row r="993" spans="3:3">
      <c r="C993" s="168"/>
    </row>
    <row r="994" spans="3:3">
      <c r="C994" s="168"/>
    </row>
    <row r="995" spans="3:3">
      <c r="C995" s="168"/>
    </row>
    <row r="996" spans="3:3">
      <c r="C996" s="168"/>
    </row>
    <row r="997" spans="3:3">
      <c r="C997" s="168"/>
    </row>
    <row r="998" spans="3:3">
      <c r="C998" s="168"/>
    </row>
    <row r="999" spans="3:3">
      <c r="C999" s="168"/>
    </row>
  </sheetData>
  <autoFilter ref="A1:H7" xr:uid="{00000000-0009-0000-0000-00000A000000}">
    <sortState xmlns:xlrd2="http://schemas.microsoft.com/office/spreadsheetml/2017/richdata2" ref="A2:H7">
      <sortCondition ref="A2:A7"/>
    </sortState>
  </autoFilter>
  <conditionalFormatting sqref="C2:C999">
    <cfRule type="expression" dxfId="35" priority="1">
      <formula>EXACT("Учебные пособия",C2)</formula>
    </cfRule>
    <cfRule type="expression" dxfId="34" priority="2">
      <formula>EXACT("Техника безопасности",C2)</formula>
    </cfRule>
    <cfRule type="expression" dxfId="33" priority="3">
      <formula>EXACT("Охрана труда",C2)</formula>
    </cfRule>
    <cfRule type="expression" dxfId="32" priority="4">
      <formula>EXACT("Программное обеспечение",C2)</formula>
    </cfRule>
    <cfRule type="expression" dxfId="31" priority="5">
      <formula>EXACT("Оборудование IT",C2)</formula>
    </cfRule>
    <cfRule type="expression" dxfId="30" priority="6">
      <formula>EXACT("Мебель",C2)</formula>
    </cfRule>
    <cfRule type="expression" dxfId="29" priority="7">
      <formula>EXACT("Оборудование",C2)</formula>
    </cfRule>
  </conditionalFormatting>
  <conditionalFormatting sqref="G2:G7">
    <cfRule type="colorScale" priority="335">
      <colorScale>
        <cfvo type="min"/>
        <cfvo type="percentile" val="50"/>
        <cfvo type="max"/>
        <color rgb="FFF8696B"/>
        <color rgb="FFFFEB84"/>
        <color rgb="FF63BE7B"/>
      </colorScale>
    </cfRule>
  </conditionalFormatting>
  <conditionalFormatting sqref="H2:H7">
    <cfRule type="cellIs" dxfId="28" priority="42" operator="equal">
      <formula>"Вариативная часть"</formula>
    </cfRule>
    <cfRule type="cellIs" dxfId="27" priority="43" operator="equal">
      <formula>"Базовая часть"</formula>
    </cfRule>
  </conditionalFormatting>
  <dataValidations count="2">
    <dataValidation type="list" allowBlank="1" showInputMessage="1" showErrorMessage="1" sqref="H2:H7" xr:uid="{00000000-0002-0000-0A00-000000000000}">
      <formula1>"Базовая часть, Вариативная часть"</formula1>
    </dataValidation>
    <dataValidation allowBlank="1" showErrorMessage="1" sqref="D5:F7 A2:B7" xr:uid="{00000000-0002-0000-0A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5"/>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32.6640625" style="166" customWidth="1"/>
    <col min="2" max="2" width="100.6640625" style="159" customWidth="1"/>
    <col min="3" max="3" width="20.44140625" style="169" customWidth="1"/>
    <col min="4" max="4" width="14.44140625" style="169" customWidth="1"/>
    <col min="5" max="5" width="25.6640625" style="169" customWidth="1"/>
    <col min="6" max="6" width="14.33203125" style="169" customWidth="1"/>
    <col min="7" max="7" width="13.88671875" style="158" customWidth="1"/>
    <col min="8" max="8" width="20.88671875" style="158" customWidth="1"/>
    <col min="9" max="16384" width="8.88671875" style="159"/>
  </cols>
  <sheetData>
    <row r="1" spans="1:8" s="176" customFormat="1" ht="31.2">
      <c r="A1" s="6" t="s">
        <v>1</v>
      </c>
      <c r="B1" s="5" t="s">
        <v>10</v>
      </c>
      <c r="C1" s="175" t="s">
        <v>2</v>
      </c>
      <c r="D1" s="6" t="s">
        <v>4</v>
      </c>
      <c r="E1" s="6" t="s">
        <v>3</v>
      </c>
      <c r="F1" s="6" t="s">
        <v>8</v>
      </c>
      <c r="G1" s="5" t="s">
        <v>31</v>
      </c>
      <c r="H1" s="6" t="s">
        <v>32</v>
      </c>
    </row>
    <row r="2" spans="1:8">
      <c r="A2" s="10" t="s">
        <v>25</v>
      </c>
      <c r="B2" s="177" t="s">
        <v>362</v>
      </c>
      <c r="C2" s="12" t="s">
        <v>5</v>
      </c>
      <c r="D2" s="47">
        <v>1</v>
      </c>
      <c r="E2" s="12" t="s">
        <v>185</v>
      </c>
      <c r="F2" s="47">
        <v>1</v>
      </c>
      <c r="G2" s="158">
        <f t="shared" ref="G2:G16" si="0">COUNTIF($A$2:$A$999,A2)</f>
        <v>1</v>
      </c>
      <c r="H2" s="158" t="s">
        <v>35</v>
      </c>
    </row>
    <row r="3" spans="1:8">
      <c r="A3" s="10" t="s">
        <v>66</v>
      </c>
      <c r="B3" s="165" t="s">
        <v>365</v>
      </c>
      <c r="C3" s="12" t="s">
        <v>5</v>
      </c>
      <c r="D3" s="47">
        <v>1</v>
      </c>
      <c r="E3" s="12" t="s">
        <v>185</v>
      </c>
      <c r="F3" s="47">
        <v>1</v>
      </c>
      <c r="G3" s="158">
        <f t="shared" si="0"/>
        <v>1</v>
      </c>
      <c r="H3" s="158" t="s">
        <v>35</v>
      </c>
    </row>
    <row r="4" spans="1:8">
      <c r="A4" s="10" t="s">
        <v>357</v>
      </c>
      <c r="B4" s="162" t="s">
        <v>358</v>
      </c>
      <c r="C4" s="12" t="s">
        <v>5</v>
      </c>
      <c r="D4" s="47">
        <v>1</v>
      </c>
      <c r="E4" s="12" t="s">
        <v>185</v>
      </c>
      <c r="F4" s="47">
        <v>1</v>
      </c>
      <c r="G4" s="158">
        <f t="shared" si="0"/>
        <v>1</v>
      </c>
      <c r="H4" s="158" t="s">
        <v>35</v>
      </c>
    </row>
    <row r="5" spans="1:8">
      <c r="A5" s="171" t="s">
        <v>526</v>
      </c>
      <c r="B5" s="164" t="s">
        <v>527</v>
      </c>
      <c r="C5" s="12" t="s">
        <v>5</v>
      </c>
      <c r="D5" s="173">
        <v>1</v>
      </c>
      <c r="E5" s="47" t="s">
        <v>6</v>
      </c>
      <c r="F5" s="172">
        <v>1</v>
      </c>
      <c r="G5" s="158">
        <f t="shared" si="0"/>
        <v>1</v>
      </c>
      <c r="H5" s="158" t="s">
        <v>35</v>
      </c>
    </row>
    <row r="6" spans="1:8">
      <c r="A6" s="174" t="s">
        <v>165</v>
      </c>
      <c r="B6" s="183" t="s">
        <v>166</v>
      </c>
      <c r="C6" s="12" t="s">
        <v>5</v>
      </c>
      <c r="D6" s="172">
        <v>1</v>
      </c>
      <c r="E6" s="47" t="s">
        <v>6</v>
      </c>
      <c r="F6" s="172">
        <v>1</v>
      </c>
      <c r="G6" s="158">
        <f t="shared" si="0"/>
        <v>1</v>
      </c>
      <c r="H6" s="158" t="s">
        <v>35</v>
      </c>
    </row>
    <row r="7" spans="1:8">
      <c r="A7" s="174" t="s">
        <v>529</v>
      </c>
      <c r="B7" s="163" t="s">
        <v>164</v>
      </c>
      <c r="C7" s="12" t="s">
        <v>7</v>
      </c>
      <c r="D7" s="172">
        <v>1</v>
      </c>
      <c r="E7" s="47" t="s">
        <v>6</v>
      </c>
      <c r="F7" s="172">
        <v>1</v>
      </c>
      <c r="G7" s="158">
        <f t="shared" si="0"/>
        <v>2</v>
      </c>
      <c r="H7" s="158" t="s">
        <v>35</v>
      </c>
    </row>
    <row r="8" spans="1:8">
      <c r="A8" s="174" t="s">
        <v>529</v>
      </c>
      <c r="B8" s="182" t="s">
        <v>530</v>
      </c>
      <c r="C8" s="12" t="s">
        <v>7</v>
      </c>
      <c r="D8" s="172">
        <v>1</v>
      </c>
      <c r="E8" s="47" t="s">
        <v>6</v>
      </c>
      <c r="F8" s="172">
        <v>1</v>
      </c>
      <c r="G8" s="158">
        <f t="shared" si="0"/>
        <v>2</v>
      </c>
      <c r="H8" s="158" t="s">
        <v>35</v>
      </c>
    </row>
    <row r="9" spans="1:8">
      <c r="A9" s="174" t="s">
        <v>27</v>
      </c>
      <c r="B9" s="165" t="s">
        <v>525</v>
      </c>
      <c r="C9" s="12" t="s">
        <v>5</v>
      </c>
      <c r="D9" s="172">
        <v>1</v>
      </c>
      <c r="E9" s="47" t="s">
        <v>6</v>
      </c>
      <c r="F9" s="172">
        <v>1</v>
      </c>
      <c r="G9" s="158">
        <f t="shared" si="0"/>
        <v>1</v>
      </c>
      <c r="H9" s="158" t="s">
        <v>35</v>
      </c>
    </row>
    <row r="10" spans="1:8">
      <c r="A10" s="174" t="s">
        <v>359</v>
      </c>
      <c r="B10" s="178" t="s">
        <v>360</v>
      </c>
      <c r="C10" s="12" t="s">
        <v>5</v>
      </c>
      <c r="D10" s="172">
        <v>1</v>
      </c>
      <c r="E10" s="12" t="s">
        <v>185</v>
      </c>
      <c r="F10" s="172">
        <v>1</v>
      </c>
      <c r="G10" s="158">
        <f t="shared" si="0"/>
        <v>1</v>
      </c>
      <c r="H10" s="158" t="s">
        <v>35</v>
      </c>
    </row>
    <row r="11" spans="1:8">
      <c r="A11" s="174" t="s">
        <v>26</v>
      </c>
      <c r="B11" s="179" t="s">
        <v>524</v>
      </c>
      <c r="C11" s="12" t="s">
        <v>5</v>
      </c>
      <c r="D11" s="172">
        <v>1</v>
      </c>
      <c r="E11" s="47" t="s">
        <v>6</v>
      </c>
      <c r="F11" s="172">
        <v>1</v>
      </c>
      <c r="G11" s="158">
        <f t="shared" si="0"/>
        <v>1</v>
      </c>
      <c r="H11" s="158" t="s">
        <v>35</v>
      </c>
    </row>
    <row r="12" spans="1:8">
      <c r="A12" s="10" t="s">
        <v>363</v>
      </c>
      <c r="B12" s="162" t="s">
        <v>364</v>
      </c>
      <c r="C12" s="12" t="s">
        <v>5</v>
      </c>
      <c r="D12" s="47">
        <v>1</v>
      </c>
      <c r="E12" s="12" t="s">
        <v>185</v>
      </c>
      <c r="F12" s="47">
        <v>1</v>
      </c>
      <c r="G12" s="158">
        <f t="shared" si="0"/>
        <v>1</v>
      </c>
      <c r="H12" s="158" t="s">
        <v>35</v>
      </c>
    </row>
    <row r="13" spans="1:8">
      <c r="A13" s="10" t="s">
        <v>39</v>
      </c>
      <c r="B13" s="162" t="s">
        <v>162</v>
      </c>
      <c r="C13" s="12" t="s">
        <v>7</v>
      </c>
      <c r="D13" s="47">
        <v>1</v>
      </c>
      <c r="E13" s="47" t="s">
        <v>6</v>
      </c>
      <c r="F13" s="47">
        <v>1</v>
      </c>
      <c r="G13" s="158">
        <f t="shared" si="0"/>
        <v>3</v>
      </c>
      <c r="H13" s="158" t="s">
        <v>35</v>
      </c>
    </row>
    <row r="14" spans="1:8">
      <c r="A14" s="10" t="s">
        <v>39</v>
      </c>
      <c r="B14" s="162" t="s">
        <v>356</v>
      </c>
      <c r="C14" s="12" t="s">
        <v>7</v>
      </c>
      <c r="D14" s="47">
        <v>1</v>
      </c>
      <c r="E14" s="12" t="s">
        <v>185</v>
      </c>
      <c r="F14" s="47">
        <f>D14</f>
        <v>1</v>
      </c>
      <c r="G14" s="158">
        <f t="shared" si="0"/>
        <v>3</v>
      </c>
      <c r="H14" s="158" t="s">
        <v>35</v>
      </c>
    </row>
    <row r="15" spans="1:8">
      <c r="A15" s="10" t="s">
        <v>39</v>
      </c>
      <c r="B15" s="165" t="s">
        <v>528</v>
      </c>
      <c r="C15" s="12" t="s">
        <v>7</v>
      </c>
      <c r="D15" s="47">
        <v>1</v>
      </c>
      <c r="E15" s="47" t="s">
        <v>6</v>
      </c>
      <c r="F15" s="47">
        <v>1</v>
      </c>
      <c r="G15" s="158">
        <f t="shared" si="0"/>
        <v>3</v>
      </c>
      <c r="H15" s="158" t="s">
        <v>35</v>
      </c>
    </row>
    <row r="16" spans="1:8">
      <c r="A16" s="10" t="s">
        <v>23</v>
      </c>
      <c r="B16" s="162" t="s">
        <v>197</v>
      </c>
      <c r="C16" s="12" t="s">
        <v>7</v>
      </c>
      <c r="D16" s="47">
        <v>1</v>
      </c>
      <c r="E16" s="12" t="s">
        <v>185</v>
      </c>
      <c r="F16" s="47">
        <f>D16</f>
        <v>1</v>
      </c>
      <c r="G16" s="158">
        <f t="shared" si="0"/>
        <v>1</v>
      </c>
      <c r="H16" s="158" t="s">
        <v>35</v>
      </c>
    </row>
    <row r="17" spans="3:3">
      <c r="C17" s="168"/>
    </row>
    <row r="18" spans="3:3">
      <c r="C18" s="168"/>
    </row>
    <row r="19" spans="3:3">
      <c r="C19" s="168"/>
    </row>
    <row r="20" spans="3:3">
      <c r="C20" s="168"/>
    </row>
    <row r="21" spans="3:3">
      <c r="C21" s="168"/>
    </row>
    <row r="22" spans="3:3">
      <c r="C22" s="168"/>
    </row>
    <row r="23" spans="3:3">
      <c r="C23" s="168"/>
    </row>
    <row r="24" spans="3:3">
      <c r="C24" s="168"/>
    </row>
    <row r="25" spans="3:3">
      <c r="C25" s="168"/>
    </row>
    <row r="26" spans="3:3">
      <c r="C26" s="168"/>
    </row>
    <row r="27" spans="3:3">
      <c r="C27" s="168"/>
    </row>
    <row r="28" spans="3:3">
      <c r="C28" s="168"/>
    </row>
    <row r="29" spans="3:3">
      <c r="C29" s="168"/>
    </row>
    <row r="30" spans="3:3">
      <c r="C30" s="168"/>
    </row>
    <row r="31" spans="3:3">
      <c r="C31" s="168"/>
    </row>
    <row r="32" spans="3:3">
      <c r="C32" s="168"/>
    </row>
    <row r="33" spans="3:3">
      <c r="C33" s="168"/>
    </row>
    <row r="34" spans="3:3">
      <c r="C34" s="168"/>
    </row>
    <row r="35" spans="3:3">
      <c r="C35" s="168"/>
    </row>
    <row r="36" spans="3:3">
      <c r="C36" s="168"/>
    </row>
    <row r="37" spans="3:3">
      <c r="C37" s="168"/>
    </row>
    <row r="38" spans="3:3">
      <c r="C38" s="168"/>
    </row>
    <row r="39" spans="3:3">
      <c r="C39" s="168"/>
    </row>
    <row r="40" spans="3:3">
      <c r="C40" s="168"/>
    </row>
    <row r="41" spans="3:3">
      <c r="C41" s="168"/>
    </row>
    <row r="42" spans="3:3">
      <c r="C42" s="168"/>
    </row>
    <row r="43" spans="3:3">
      <c r="C43" s="168"/>
    </row>
    <row r="44" spans="3:3">
      <c r="C44" s="168"/>
    </row>
    <row r="45" spans="3:3">
      <c r="C45" s="168"/>
    </row>
    <row r="46" spans="3:3">
      <c r="C46" s="168"/>
    </row>
    <row r="47" spans="3:3">
      <c r="C47" s="168"/>
    </row>
    <row r="48" spans="3:3">
      <c r="C48" s="168"/>
    </row>
    <row r="49" spans="3:3">
      <c r="C49" s="168"/>
    </row>
    <row r="50" spans="3:3">
      <c r="C50" s="168"/>
    </row>
    <row r="51" spans="3:3">
      <c r="C51" s="168"/>
    </row>
    <row r="52" spans="3:3">
      <c r="C52" s="168"/>
    </row>
    <row r="53" spans="3:3">
      <c r="C53" s="168"/>
    </row>
    <row r="54" spans="3:3">
      <c r="C54" s="168"/>
    </row>
    <row r="55" spans="3:3">
      <c r="C55" s="168"/>
    </row>
    <row r="56" spans="3:3">
      <c r="C56" s="168"/>
    </row>
    <row r="57" spans="3:3">
      <c r="C57" s="168"/>
    </row>
    <row r="58" spans="3:3">
      <c r="C58" s="168"/>
    </row>
    <row r="59" spans="3:3">
      <c r="C59" s="168"/>
    </row>
    <row r="60" spans="3:3">
      <c r="C60" s="168"/>
    </row>
    <row r="61" spans="3:3">
      <c r="C61" s="168"/>
    </row>
    <row r="62" spans="3:3">
      <c r="C62" s="168"/>
    </row>
    <row r="63" spans="3:3">
      <c r="C63" s="168"/>
    </row>
    <row r="64" spans="3:3">
      <c r="C64" s="168"/>
    </row>
    <row r="65" spans="3:3">
      <c r="C65" s="168"/>
    </row>
    <row r="66" spans="3:3">
      <c r="C66" s="168"/>
    </row>
    <row r="67" spans="3:3">
      <c r="C67" s="168"/>
    </row>
    <row r="68" spans="3:3">
      <c r="C68" s="168"/>
    </row>
    <row r="69" spans="3:3">
      <c r="C69" s="168"/>
    </row>
    <row r="70" spans="3:3">
      <c r="C70" s="168"/>
    </row>
    <row r="71" spans="3:3">
      <c r="C71" s="168"/>
    </row>
    <row r="72" spans="3:3">
      <c r="C72" s="168"/>
    </row>
    <row r="73" spans="3:3">
      <c r="C73" s="168"/>
    </row>
    <row r="74" spans="3:3">
      <c r="C74" s="168"/>
    </row>
    <row r="75" spans="3:3">
      <c r="C75" s="168"/>
    </row>
    <row r="76" spans="3:3">
      <c r="C76" s="168"/>
    </row>
    <row r="77" spans="3:3">
      <c r="C77" s="168"/>
    </row>
    <row r="78" spans="3:3">
      <c r="C78" s="168"/>
    </row>
    <row r="79" spans="3:3">
      <c r="C79" s="168"/>
    </row>
    <row r="80" spans="3:3">
      <c r="C80" s="168"/>
    </row>
    <row r="81" spans="3:3">
      <c r="C81" s="168"/>
    </row>
    <row r="82" spans="3:3">
      <c r="C82" s="168"/>
    </row>
    <row r="83" spans="3:3">
      <c r="C83" s="168"/>
    </row>
    <row r="84" spans="3:3">
      <c r="C84" s="168"/>
    </row>
    <row r="85" spans="3:3">
      <c r="C85" s="168"/>
    </row>
    <row r="86" spans="3:3">
      <c r="C86" s="168"/>
    </row>
    <row r="87" spans="3:3">
      <c r="C87" s="168"/>
    </row>
    <row r="88" spans="3:3">
      <c r="C88" s="168"/>
    </row>
    <row r="89" spans="3:3">
      <c r="C89" s="168"/>
    </row>
    <row r="90" spans="3:3">
      <c r="C90" s="168"/>
    </row>
    <row r="91" spans="3:3">
      <c r="C91" s="168"/>
    </row>
    <row r="92" spans="3:3">
      <c r="C92" s="168"/>
    </row>
    <row r="93" spans="3:3">
      <c r="C93" s="168"/>
    </row>
    <row r="94" spans="3:3">
      <c r="C94" s="168"/>
    </row>
    <row r="95" spans="3:3">
      <c r="C95" s="168"/>
    </row>
    <row r="96" spans="3:3">
      <c r="C96" s="168"/>
    </row>
    <row r="97" spans="3:3">
      <c r="C97" s="168"/>
    </row>
    <row r="98" spans="3:3">
      <c r="C98" s="168"/>
    </row>
    <row r="99" spans="3:3">
      <c r="C99" s="168"/>
    </row>
    <row r="100" spans="3:3">
      <c r="C100" s="168"/>
    </row>
    <row r="101" spans="3:3">
      <c r="C101" s="168"/>
    </row>
    <row r="102" spans="3:3">
      <c r="C102" s="168"/>
    </row>
    <row r="103" spans="3:3">
      <c r="C103" s="168"/>
    </row>
    <row r="104" spans="3:3">
      <c r="C104" s="168"/>
    </row>
    <row r="105" spans="3:3">
      <c r="C105" s="168"/>
    </row>
    <row r="106" spans="3:3">
      <c r="C106" s="168"/>
    </row>
    <row r="107" spans="3:3">
      <c r="C107" s="168"/>
    </row>
    <row r="108" spans="3:3">
      <c r="C108" s="168"/>
    </row>
    <row r="109" spans="3:3">
      <c r="C109" s="168"/>
    </row>
    <row r="110" spans="3:3">
      <c r="C110" s="168"/>
    </row>
    <row r="111" spans="3:3">
      <c r="C111" s="168"/>
    </row>
    <row r="112" spans="3:3">
      <c r="C112" s="168"/>
    </row>
    <row r="113" spans="3:3">
      <c r="C113" s="168"/>
    </row>
    <row r="114" spans="3:3">
      <c r="C114" s="168"/>
    </row>
    <row r="115" spans="3:3">
      <c r="C115" s="168"/>
    </row>
    <row r="116" spans="3:3">
      <c r="C116" s="168"/>
    </row>
    <row r="117" spans="3:3">
      <c r="C117" s="168"/>
    </row>
    <row r="118" spans="3:3">
      <c r="C118" s="168"/>
    </row>
    <row r="119" spans="3:3">
      <c r="C119" s="168"/>
    </row>
    <row r="120" spans="3:3">
      <c r="C120" s="168"/>
    </row>
    <row r="121" spans="3:3">
      <c r="C121" s="168"/>
    </row>
    <row r="122" spans="3:3">
      <c r="C122" s="168"/>
    </row>
    <row r="123" spans="3:3">
      <c r="C123" s="168"/>
    </row>
    <row r="124" spans="3:3">
      <c r="C124" s="168"/>
    </row>
    <row r="125" spans="3:3">
      <c r="C125" s="168"/>
    </row>
    <row r="126" spans="3:3">
      <c r="C126" s="168"/>
    </row>
    <row r="127" spans="3:3">
      <c r="C127" s="168"/>
    </row>
    <row r="128" spans="3:3">
      <c r="C128" s="168"/>
    </row>
    <row r="129" spans="3:3">
      <c r="C129" s="168"/>
    </row>
    <row r="130" spans="3:3">
      <c r="C130" s="168"/>
    </row>
    <row r="131" spans="3:3">
      <c r="C131" s="168"/>
    </row>
    <row r="132" spans="3:3">
      <c r="C132" s="168"/>
    </row>
    <row r="133" spans="3:3">
      <c r="C133" s="168"/>
    </row>
    <row r="134" spans="3:3">
      <c r="C134" s="168"/>
    </row>
    <row r="135" spans="3:3">
      <c r="C135" s="168"/>
    </row>
    <row r="136" spans="3:3">
      <c r="C136" s="168"/>
    </row>
    <row r="137" spans="3:3">
      <c r="C137" s="168"/>
    </row>
    <row r="138" spans="3:3">
      <c r="C138" s="168"/>
    </row>
    <row r="139" spans="3:3">
      <c r="C139" s="168"/>
    </row>
    <row r="140" spans="3:3">
      <c r="C140" s="168"/>
    </row>
    <row r="141" spans="3:3">
      <c r="C141" s="168"/>
    </row>
    <row r="142" spans="3:3">
      <c r="C142" s="168"/>
    </row>
    <row r="143" spans="3:3">
      <c r="C143" s="168"/>
    </row>
    <row r="144" spans="3:3">
      <c r="C144" s="168"/>
    </row>
    <row r="145" spans="3:3">
      <c r="C145" s="168"/>
    </row>
    <row r="146" spans="3:3">
      <c r="C146" s="168"/>
    </row>
    <row r="147" spans="3:3">
      <c r="C147" s="168"/>
    </row>
    <row r="148" spans="3:3">
      <c r="C148" s="168"/>
    </row>
    <row r="149" spans="3:3">
      <c r="C149" s="168"/>
    </row>
    <row r="150" spans="3:3">
      <c r="C150" s="168"/>
    </row>
    <row r="151" spans="3:3">
      <c r="C151" s="168"/>
    </row>
    <row r="152" spans="3:3">
      <c r="C152" s="168"/>
    </row>
    <row r="153" spans="3:3">
      <c r="C153" s="168"/>
    </row>
    <row r="154" spans="3:3">
      <c r="C154" s="168"/>
    </row>
    <row r="155" spans="3:3">
      <c r="C155" s="168"/>
    </row>
    <row r="156" spans="3:3">
      <c r="C156" s="168"/>
    </row>
    <row r="157" spans="3:3">
      <c r="C157" s="168"/>
    </row>
    <row r="158" spans="3:3">
      <c r="C158" s="168"/>
    </row>
    <row r="159" spans="3:3">
      <c r="C159" s="168"/>
    </row>
    <row r="160" spans="3:3">
      <c r="C160" s="168"/>
    </row>
    <row r="161" spans="3:3">
      <c r="C161" s="168"/>
    </row>
    <row r="162" spans="3:3">
      <c r="C162" s="168"/>
    </row>
    <row r="163" spans="3:3">
      <c r="C163" s="168"/>
    </row>
    <row r="164" spans="3:3">
      <c r="C164" s="168"/>
    </row>
    <row r="165" spans="3:3">
      <c r="C165" s="168"/>
    </row>
    <row r="166" spans="3:3">
      <c r="C166" s="168"/>
    </row>
    <row r="167" spans="3:3">
      <c r="C167" s="168"/>
    </row>
    <row r="168" spans="3:3">
      <c r="C168" s="168"/>
    </row>
    <row r="169" spans="3:3">
      <c r="C169" s="168"/>
    </row>
    <row r="170" spans="3:3">
      <c r="C170" s="168"/>
    </row>
    <row r="171" spans="3:3">
      <c r="C171" s="168"/>
    </row>
    <row r="172" spans="3:3">
      <c r="C172" s="168"/>
    </row>
    <row r="173" spans="3:3">
      <c r="C173" s="168"/>
    </row>
    <row r="174" spans="3:3">
      <c r="C174" s="168"/>
    </row>
    <row r="175" spans="3:3">
      <c r="C175" s="168"/>
    </row>
    <row r="176" spans="3:3">
      <c r="C176" s="168"/>
    </row>
    <row r="177" spans="3:3">
      <c r="C177" s="168"/>
    </row>
    <row r="178" spans="3:3">
      <c r="C178" s="168"/>
    </row>
    <row r="179" spans="3:3">
      <c r="C179" s="168"/>
    </row>
    <row r="180" spans="3:3">
      <c r="C180" s="168"/>
    </row>
    <row r="181" spans="3:3">
      <c r="C181" s="168"/>
    </row>
    <row r="182" spans="3:3">
      <c r="C182" s="168"/>
    </row>
    <row r="183" spans="3:3">
      <c r="C183" s="168"/>
    </row>
    <row r="184" spans="3:3">
      <c r="C184" s="168"/>
    </row>
    <row r="185" spans="3:3">
      <c r="C185" s="168"/>
    </row>
    <row r="186" spans="3:3">
      <c r="C186" s="168"/>
    </row>
    <row r="187" spans="3:3">
      <c r="C187" s="168"/>
    </row>
    <row r="188" spans="3:3">
      <c r="C188" s="168"/>
    </row>
    <row r="189" spans="3:3">
      <c r="C189" s="168"/>
    </row>
    <row r="190" spans="3:3">
      <c r="C190" s="168"/>
    </row>
    <row r="191" spans="3:3">
      <c r="C191" s="168"/>
    </row>
    <row r="192" spans="3:3">
      <c r="C192" s="168"/>
    </row>
    <row r="193" spans="3:3">
      <c r="C193" s="168"/>
    </row>
    <row r="194" spans="3:3">
      <c r="C194" s="168"/>
    </row>
    <row r="195" spans="3:3">
      <c r="C195" s="168"/>
    </row>
    <row r="196" spans="3:3">
      <c r="C196" s="168"/>
    </row>
    <row r="197" spans="3:3">
      <c r="C197" s="168"/>
    </row>
    <row r="198" spans="3:3">
      <c r="C198" s="168"/>
    </row>
    <row r="199" spans="3:3">
      <c r="C199" s="168"/>
    </row>
    <row r="200" spans="3:3">
      <c r="C200" s="168"/>
    </row>
    <row r="201" spans="3:3">
      <c r="C201" s="168"/>
    </row>
    <row r="202" spans="3:3">
      <c r="C202" s="168"/>
    </row>
    <row r="203" spans="3:3">
      <c r="C203" s="168"/>
    </row>
    <row r="204" spans="3:3">
      <c r="C204" s="168"/>
    </row>
    <row r="205" spans="3:3">
      <c r="C205" s="168"/>
    </row>
    <row r="206" spans="3:3">
      <c r="C206" s="168"/>
    </row>
    <row r="207" spans="3:3">
      <c r="C207" s="168"/>
    </row>
    <row r="208" spans="3:3">
      <c r="C208" s="168"/>
    </row>
    <row r="209" spans="3:3">
      <c r="C209" s="168"/>
    </row>
    <row r="210" spans="3:3">
      <c r="C210" s="168"/>
    </row>
    <row r="211" spans="3:3">
      <c r="C211" s="168"/>
    </row>
    <row r="212" spans="3:3">
      <c r="C212" s="168"/>
    </row>
    <row r="213" spans="3:3">
      <c r="C213" s="168"/>
    </row>
    <row r="214" spans="3:3">
      <c r="C214" s="168"/>
    </row>
    <row r="215" spans="3:3">
      <c r="C215" s="168"/>
    </row>
    <row r="216" spans="3:3">
      <c r="C216" s="168"/>
    </row>
    <row r="217" spans="3:3">
      <c r="C217" s="168"/>
    </row>
    <row r="218" spans="3:3">
      <c r="C218" s="168"/>
    </row>
    <row r="219" spans="3:3">
      <c r="C219" s="168"/>
    </row>
    <row r="220" spans="3:3">
      <c r="C220" s="168"/>
    </row>
    <row r="221" spans="3:3">
      <c r="C221" s="168"/>
    </row>
    <row r="222" spans="3:3">
      <c r="C222" s="168"/>
    </row>
    <row r="223" spans="3:3">
      <c r="C223" s="168"/>
    </row>
    <row r="224" spans="3:3">
      <c r="C224" s="168"/>
    </row>
    <row r="225" spans="3:3">
      <c r="C225" s="168"/>
    </row>
    <row r="226" spans="3:3">
      <c r="C226" s="168"/>
    </row>
    <row r="227" spans="3:3">
      <c r="C227" s="168"/>
    </row>
    <row r="228" spans="3:3">
      <c r="C228" s="168"/>
    </row>
    <row r="229" spans="3:3">
      <c r="C229" s="168"/>
    </row>
    <row r="230" spans="3:3">
      <c r="C230" s="168"/>
    </row>
    <row r="231" spans="3:3">
      <c r="C231" s="168"/>
    </row>
    <row r="232" spans="3:3">
      <c r="C232" s="168"/>
    </row>
    <row r="233" spans="3:3">
      <c r="C233" s="168"/>
    </row>
    <row r="234" spans="3:3">
      <c r="C234" s="168"/>
    </row>
    <row r="235" spans="3:3">
      <c r="C235" s="168"/>
    </row>
    <row r="236" spans="3:3">
      <c r="C236" s="168"/>
    </row>
    <row r="237" spans="3:3">
      <c r="C237" s="168"/>
    </row>
    <row r="238" spans="3:3">
      <c r="C238" s="168"/>
    </row>
    <row r="239" spans="3:3">
      <c r="C239" s="168"/>
    </row>
    <row r="240" spans="3:3">
      <c r="C240" s="168"/>
    </row>
    <row r="241" spans="3:3">
      <c r="C241" s="168"/>
    </row>
    <row r="242" spans="3:3">
      <c r="C242" s="168"/>
    </row>
    <row r="243" spans="3:3">
      <c r="C243" s="168"/>
    </row>
    <row r="244" spans="3:3">
      <c r="C244" s="168"/>
    </row>
    <row r="245" spans="3:3">
      <c r="C245" s="168"/>
    </row>
    <row r="246" spans="3:3">
      <c r="C246" s="168"/>
    </row>
    <row r="247" spans="3:3">
      <c r="C247" s="168"/>
    </row>
    <row r="248" spans="3:3">
      <c r="C248" s="168"/>
    </row>
    <row r="249" spans="3:3">
      <c r="C249" s="168"/>
    </row>
    <row r="250" spans="3:3">
      <c r="C250" s="168"/>
    </row>
    <row r="251" spans="3:3">
      <c r="C251" s="168"/>
    </row>
    <row r="252" spans="3:3">
      <c r="C252" s="168"/>
    </row>
    <row r="253" spans="3:3">
      <c r="C253" s="168"/>
    </row>
    <row r="254" spans="3:3">
      <c r="C254" s="168"/>
    </row>
    <row r="255" spans="3:3">
      <c r="C255" s="168"/>
    </row>
    <row r="256" spans="3:3">
      <c r="C256" s="168"/>
    </row>
    <row r="257" spans="3:3">
      <c r="C257" s="168"/>
    </row>
    <row r="258" spans="3:3">
      <c r="C258" s="168"/>
    </row>
    <row r="259" spans="3:3">
      <c r="C259" s="168"/>
    </row>
    <row r="260" spans="3:3">
      <c r="C260" s="168"/>
    </row>
    <row r="261" spans="3:3">
      <c r="C261" s="168"/>
    </row>
    <row r="262" spans="3:3">
      <c r="C262" s="168"/>
    </row>
    <row r="263" spans="3:3">
      <c r="C263" s="168"/>
    </row>
    <row r="264" spans="3:3">
      <c r="C264" s="168"/>
    </row>
    <row r="265" spans="3:3">
      <c r="C265" s="168"/>
    </row>
    <row r="266" spans="3:3">
      <c r="C266" s="168"/>
    </row>
    <row r="267" spans="3:3">
      <c r="C267" s="168"/>
    </row>
    <row r="268" spans="3:3">
      <c r="C268" s="168"/>
    </row>
    <row r="269" spans="3:3">
      <c r="C269" s="168"/>
    </row>
    <row r="270" spans="3:3">
      <c r="C270" s="168"/>
    </row>
    <row r="271" spans="3:3">
      <c r="C271" s="168"/>
    </row>
    <row r="272" spans="3:3">
      <c r="C272" s="168"/>
    </row>
    <row r="273" spans="3:3">
      <c r="C273" s="168"/>
    </row>
    <row r="274" spans="3:3">
      <c r="C274" s="168"/>
    </row>
    <row r="275" spans="3:3">
      <c r="C275" s="168"/>
    </row>
    <row r="276" spans="3:3">
      <c r="C276" s="168"/>
    </row>
    <row r="277" spans="3:3">
      <c r="C277" s="168"/>
    </row>
    <row r="278" spans="3:3">
      <c r="C278" s="168"/>
    </row>
    <row r="279" spans="3:3">
      <c r="C279" s="168"/>
    </row>
    <row r="280" spans="3:3">
      <c r="C280" s="168"/>
    </row>
    <row r="281" spans="3:3">
      <c r="C281" s="168"/>
    </row>
    <row r="282" spans="3:3">
      <c r="C282" s="168"/>
    </row>
    <row r="283" spans="3:3">
      <c r="C283" s="168"/>
    </row>
    <row r="284" spans="3:3">
      <c r="C284" s="168"/>
    </row>
    <row r="285" spans="3:3">
      <c r="C285" s="168"/>
    </row>
    <row r="286" spans="3:3">
      <c r="C286" s="168"/>
    </row>
    <row r="287" spans="3:3">
      <c r="C287" s="168"/>
    </row>
    <row r="288" spans="3:3">
      <c r="C288" s="168"/>
    </row>
    <row r="289" spans="3:3">
      <c r="C289" s="168"/>
    </row>
    <row r="290" spans="3:3">
      <c r="C290" s="168"/>
    </row>
    <row r="291" spans="3:3">
      <c r="C291" s="168"/>
    </row>
    <row r="292" spans="3:3">
      <c r="C292" s="168"/>
    </row>
    <row r="293" spans="3:3">
      <c r="C293" s="168"/>
    </row>
    <row r="294" spans="3:3">
      <c r="C294" s="168"/>
    </row>
    <row r="295" spans="3:3">
      <c r="C295" s="168"/>
    </row>
    <row r="296" spans="3:3">
      <c r="C296" s="168"/>
    </row>
    <row r="297" spans="3:3">
      <c r="C297" s="168"/>
    </row>
    <row r="298" spans="3:3">
      <c r="C298" s="168"/>
    </row>
    <row r="299" spans="3:3">
      <c r="C299" s="168"/>
    </row>
    <row r="300" spans="3:3">
      <c r="C300" s="168"/>
    </row>
    <row r="301" spans="3:3">
      <c r="C301" s="168"/>
    </row>
    <row r="302" spans="3:3">
      <c r="C302" s="168"/>
    </row>
    <row r="303" spans="3:3">
      <c r="C303" s="168"/>
    </row>
    <row r="304" spans="3:3">
      <c r="C304" s="168"/>
    </row>
    <row r="305" spans="3:3">
      <c r="C305" s="168"/>
    </row>
    <row r="306" spans="3:3">
      <c r="C306" s="168"/>
    </row>
    <row r="307" spans="3:3">
      <c r="C307" s="168"/>
    </row>
    <row r="308" spans="3:3">
      <c r="C308" s="168"/>
    </row>
    <row r="309" spans="3:3">
      <c r="C309" s="168"/>
    </row>
    <row r="310" spans="3:3">
      <c r="C310" s="168"/>
    </row>
    <row r="311" spans="3:3">
      <c r="C311" s="168"/>
    </row>
    <row r="312" spans="3:3">
      <c r="C312" s="168"/>
    </row>
    <row r="313" spans="3:3">
      <c r="C313" s="168"/>
    </row>
    <row r="314" spans="3:3">
      <c r="C314" s="168"/>
    </row>
    <row r="315" spans="3:3">
      <c r="C315" s="168"/>
    </row>
    <row r="316" spans="3:3">
      <c r="C316" s="168"/>
    </row>
    <row r="317" spans="3:3">
      <c r="C317" s="168"/>
    </row>
    <row r="318" spans="3:3">
      <c r="C318" s="168"/>
    </row>
    <row r="319" spans="3:3">
      <c r="C319" s="168"/>
    </row>
    <row r="320" spans="3:3">
      <c r="C320" s="168"/>
    </row>
    <row r="321" spans="3:3">
      <c r="C321" s="168"/>
    </row>
    <row r="322" spans="3:3">
      <c r="C322" s="168"/>
    </row>
    <row r="323" spans="3:3">
      <c r="C323" s="168"/>
    </row>
    <row r="324" spans="3:3">
      <c r="C324" s="168"/>
    </row>
    <row r="325" spans="3:3">
      <c r="C325" s="168"/>
    </row>
    <row r="326" spans="3:3">
      <c r="C326" s="168"/>
    </row>
    <row r="327" spans="3:3">
      <c r="C327" s="168"/>
    </row>
    <row r="328" spans="3:3">
      <c r="C328" s="168"/>
    </row>
    <row r="329" spans="3:3">
      <c r="C329" s="168"/>
    </row>
    <row r="330" spans="3:3">
      <c r="C330" s="168"/>
    </row>
    <row r="331" spans="3:3">
      <c r="C331" s="168"/>
    </row>
    <row r="332" spans="3:3">
      <c r="C332" s="168"/>
    </row>
    <row r="333" spans="3:3">
      <c r="C333" s="168"/>
    </row>
    <row r="334" spans="3:3">
      <c r="C334" s="168"/>
    </row>
    <row r="335" spans="3:3">
      <c r="C335" s="168"/>
    </row>
    <row r="336" spans="3:3">
      <c r="C336" s="168"/>
    </row>
    <row r="337" spans="3:3">
      <c r="C337" s="168"/>
    </row>
    <row r="338" spans="3:3">
      <c r="C338" s="168"/>
    </row>
    <row r="339" spans="3:3">
      <c r="C339" s="168"/>
    </row>
    <row r="340" spans="3:3">
      <c r="C340" s="168"/>
    </row>
    <row r="341" spans="3:3">
      <c r="C341" s="168"/>
    </row>
    <row r="342" spans="3:3">
      <c r="C342" s="168"/>
    </row>
    <row r="343" spans="3:3">
      <c r="C343" s="168"/>
    </row>
    <row r="344" spans="3:3">
      <c r="C344" s="168"/>
    </row>
    <row r="345" spans="3:3">
      <c r="C345" s="168"/>
    </row>
    <row r="346" spans="3:3">
      <c r="C346" s="168"/>
    </row>
    <row r="347" spans="3:3">
      <c r="C347" s="168"/>
    </row>
    <row r="348" spans="3:3">
      <c r="C348" s="168"/>
    </row>
    <row r="349" spans="3:3">
      <c r="C349" s="168"/>
    </row>
    <row r="350" spans="3:3">
      <c r="C350" s="168"/>
    </row>
    <row r="351" spans="3:3">
      <c r="C351" s="168"/>
    </row>
    <row r="352" spans="3:3">
      <c r="C352" s="168"/>
    </row>
    <row r="353" spans="3:3">
      <c r="C353" s="168"/>
    </row>
    <row r="354" spans="3:3">
      <c r="C354" s="168"/>
    </row>
    <row r="355" spans="3:3">
      <c r="C355" s="168"/>
    </row>
    <row r="356" spans="3:3">
      <c r="C356" s="168"/>
    </row>
    <row r="357" spans="3:3">
      <c r="C357" s="168"/>
    </row>
    <row r="358" spans="3:3">
      <c r="C358" s="168"/>
    </row>
    <row r="359" spans="3:3">
      <c r="C359" s="168"/>
    </row>
    <row r="360" spans="3:3">
      <c r="C360" s="168"/>
    </row>
    <row r="361" spans="3:3">
      <c r="C361" s="168"/>
    </row>
    <row r="362" spans="3:3">
      <c r="C362" s="168"/>
    </row>
    <row r="363" spans="3:3">
      <c r="C363" s="168"/>
    </row>
    <row r="364" spans="3:3">
      <c r="C364" s="168"/>
    </row>
    <row r="365" spans="3:3">
      <c r="C365" s="168"/>
    </row>
    <row r="366" spans="3:3">
      <c r="C366" s="168"/>
    </row>
    <row r="367" spans="3:3">
      <c r="C367" s="168"/>
    </row>
    <row r="368" spans="3:3">
      <c r="C368" s="168"/>
    </row>
    <row r="369" spans="3:3">
      <c r="C369" s="168"/>
    </row>
    <row r="370" spans="3:3">
      <c r="C370" s="168"/>
    </row>
    <row r="371" spans="3:3">
      <c r="C371" s="168"/>
    </row>
    <row r="372" spans="3:3">
      <c r="C372" s="168"/>
    </row>
    <row r="373" spans="3:3">
      <c r="C373" s="168"/>
    </row>
    <row r="374" spans="3:3">
      <c r="C374" s="168"/>
    </row>
    <row r="375" spans="3:3">
      <c r="C375" s="168"/>
    </row>
    <row r="376" spans="3:3">
      <c r="C376" s="168"/>
    </row>
    <row r="377" spans="3:3">
      <c r="C377" s="168"/>
    </row>
    <row r="378" spans="3:3">
      <c r="C378" s="168"/>
    </row>
    <row r="379" spans="3:3">
      <c r="C379" s="168"/>
    </row>
    <row r="380" spans="3:3">
      <c r="C380" s="168"/>
    </row>
    <row r="381" spans="3:3">
      <c r="C381" s="168"/>
    </row>
    <row r="382" spans="3:3">
      <c r="C382" s="168"/>
    </row>
    <row r="383" spans="3:3">
      <c r="C383" s="168"/>
    </row>
    <row r="384" spans="3:3">
      <c r="C384" s="168"/>
    </row>
    <row r="385" spans="3:3">
      <c r="C385" s="168"/>
    </row>
    <row r="386" spans="3:3">
      <c r="C386" s="168"/>
    </row>
    <row r="387" spans="3:3">
      <c r="C387" s="168"/>
    </row>
    <row r="388" spans="3:3">
      <c r="C388" s="168"/>
    </row>
    <row r="389" spans="3:3">
      <c r="C389" s="168"/>
    </row>
    <row r="390" spans="3:3">
      <c r="C390" s="168"/>
    </row>
    <row r="391" spans="3:3">
      <c r="C391" s="168"/>
    </row>
    <row r="392" spans="3:3">
      <c r="C392" s="168"/>
    </row>
    <row r="393" spans="3:3">
      <c r="C393" s="168"/>
    </row>
    <row r="394" spans="3:3">
      <c r="C394" s="168"/>
    </row>
    <row r="395" spans="3:3">
      <c r="C395" s="168"/>
    </row>
    <row r="396" spans="3:3">
      <c r="C396" s="168"/>
    </row>
    <row r="397" spans="3:3">
      <c r="C397" s="168"/>
    </row>
    <row r="398" spans="3:3">
      <c r="C398" s="168"/>
    </row>
    <row r="399" spans="3:3">
      <c r="C399" s="168"/>
    </row>
    <row r="400" spans="3:3">
      <c r="C400" s="168"/>
    </row>
    <row r="401" spans="3:3">
      <c r="C401" s="168"/>
    </row>
    <row r="402" spans="3:3">
      <c r="C402" s="168"/>
    </row>
    <row r="403" spans="3:3">
      <c r="C403" s="168"/>
    </row>
    <row r="404" spans="3:3">
      <c r="C404" s="168"/>
    </row>
    <row r="405" spans="3:3">
      <c r="C405" s="168"/>
    </row>
    <row r="406" spans="3:3">
      <c r="C406" s="168"/>
    </row>
    <row r="407" spans="3:3">
      <c r="C407" s="168"/>
    </row>
    <row r="408" spans="3:3">
      <c r="C408" s="168"/>
    </row>
    <row r="409" spans="3:3">
      <c r="C409" s="168"/>
    </row>
    <row r="410" spans="3:3">
      <c r="C410" s="168"/>
    </row>
    <row r="411" spans="3:3">
      <c r="C411" s="168"/>
    </row>
    <row r="412" spans="3:3">
      <c r="C412" s="168"/>
    </row>
    <row r="413" spans="3:3">
      <c r="C413" s="168"/>
    </row>
    <row r="414" spans="3:3">
      <c r="C414" s="168"/>
    </row>
    <row r="415" spans="3:3">
      <c r="C415" s="168"/>
    </row>
    <row r="416" spans="3:3">
      <c r="C416" s="168"/>
    </row>
    <row r="417" spans="3:3">
      <c r="C417" s="168"/>
    </row>
    <row r="418" spans="3:3">
      <c r="C418" s="168"/>
    </row>
    <row r="419" spans="3:3">
      <c r="C419" s="168"/>
    </row>
    <row r="420" spans="3:3">
      <c r="C420" s="168"/>
    </row>
    <row r="421" spans="3:3">
      <c r="C421" s="168"/>
    </row>
    <row r="422" spans="3:3">
      <c r="C422" s="168"/>
    </row>
    <row r="423" spans="3:3">
      <c r="C423" s="168"/>
    </row>
    <row r="424" spans="3:3">
      <c r="C424" s="168"/>
    </row>
    <row r="425" spans="3:3">
      <c r="C425" s="168"/>
    </row>
    <row r="426" spans="3:3">
      <c r="C426" s="168"/>
    </row>
    <row r="427" spans="3:3">
      <c r="C427" s="168"/>
    </row>
    <row r="428" spans="3:3">
      <c r="C428" s="168"/>
    </row>
    <row r="429" spans="3:3">
      <c r="C429" s="168"/>
    </row>
    <row r="430" spans="3:3">
      <c r="C430" s="168"/>
    </row>
    <row r="431" spans="3:3">
      <c r="C431" s="168"/>
    </row>
    <row r="432" spans="3:3">
      <c r="C432" s="168"/>
    </row>
    <row r="433" spans="3:3">
      <c r="C433" s="168"/>
    </row>
    <row r="434" spans="3:3">
      <c r="C434" s="168"/>
    </row>
    <row r="435" spans="3:3">
      <c r="C435" s="168"/>
    </row>
    <row r="436" spans="3:3">
      <c r="C436" s="168"/>
    </row>
    <row r="437" spans="3:3">
      <c r="C437" s="168"/>
    </row>
    <row r="438" spans="3:3">
      <c r="C438" s="168"/>
    </row>
    <row r="439" spans="3:3">
      <c r="C439" s="168"/>
    </row>
    <row r="440" spans="3:3">
      <c r="C440" s="168"/>
    </row>
    <row r="441" spans="3:3">
      <c r="C441" s="168"/>
    </row>
    <row r="442" spans="3:3">
      <c r="C442" s="168"/>
    </row>
    <row r="443" spans="3:3">
      <c r="C443" s="168"/>
    </row>
    <row r="444" spans="3:3">
      <c r="C444" s="168"/>
    </row>
    <row r="445" spans="3:3">
      <c r="C445" s="168"/>
    </row>
    <row r="446" spans="3:3">
      <c r="C446" s="168"/>
    </row>
    <row r="447" spans="3:3">
      <c r="C447" s="168"/>
    </row>
    <row r="448" spans="3:3">
      <c r="C448" s="168"/>
    </row>
    <row r="449" spans="3:3">
      <c r="C449" s="168"/>
    </row>
    <row r="450" spans="3:3">
      <c r="C450" s="168"/>
    </row>
    <row r="451" spans="3:3">
      <c r="C451" s="168"/>
    </row>
    <row r="452" spans="3:3">
      <c r="C452" s="168"/>
    </row>
    <row r="453" spans="3:3">
      <c r="C453" s="168"/>
    </row>
    <row r="454" spans="3:3">
      <c r="C454" s="168"/>
    </row>
    <row r="455" spans="3:3">
      <c r="C455" s="168"/>
    </row>
    <row r="456" spans="3:3">
      <c r="C456" s="168"/>
    </row>
    <row r="457" spans="3:3">
      <c r="C457" s="168"/>
    </row>
    <row r="458" spans="3:3">
      <c r="C458" s="168"/>
    </row>
    <row r="459" spans="3:3">
      <c r="C459" s="168"/>
    </row>
    <row r="460" spans="3:3">
      <c r="C460" s="168"/>
    </row>
    <row r="461" spans="3:3">
      <c r="C461" s="168"/>
    </row>
    <row r="462" spans="3:3">
      <c r="C462" s="168"/>
    </row>
    <row r="463" spans="3:3">
      <c r="C463" s="168"/>
    </row>
    <row r="464" spans="3:3">
      <c r="C464" s="168"/>
    </row>
    <row r="465" spans="3:3">
      <c r="C465" s="168"/>
    </row>
    <row r="466" spans="3:3">
      <c r="C466" s="168"/>
    </row>
    <row r="467" spans="3:3">
      <c r="C467" s="168"/>
    </row>
    <row r="468" spans="3:3">
      <c r="C468" s="168"/>
    </row>
    <row r="469" spans="3:3">
      <c r="C469" s="168"/>
    </row>
    <row r="470" spans="3:3">
      <c r="C470" s="168"/>
    </row>
    <row r="471" spans="3:3">
      <c r="C471" s="168"/>
    </row>
    <row r="472" spans="3:3">
      <c r="C472" s="168"/>
    </row>
    <row r="473" spans="3:3">
      <c r="C473" s="168"/>
    </row>
    <row r="474" spans="3:3">
      <c r="C474" s="168"/>
    </row>
    <row r="475" spans="3:3">
      <c r="C475" s="168"/>
    </row>
    <row r="476" spans="3:3">
      <c r="C476" s="168"/>
    </row>
    <row r="477" spans="3:3">
      <c r="C477" s="168"/>
    </row>
    <row r="478" spans="3:3">
      <c r="C478" s="168"/>
    </row>
    <row r="479" spans="3:3">
      <c r="C479" s="168"/>
    </row>
    <row r="480" spans="3:3">
      <c r="C480" s="168"/>
    </row>
    <row r="481" spans="3:3">
      <c r="C481" s="168"/>
    </row>
    <row r="482" spans="3:3">
      <c r="C482" s="168"/>
    </row>
    <row r="483" spans="3:3">
      <c r="C483" s="168"/>
    </row>
    <row r="484" spans="3:3">
      <c r="C484" s="168"/>
    </row>
    <row r="485" spans="3:3">
      <c r="C485" s="168"/>
    </row>
    <row r="486" spans="3:3">
      <c r="C486" s="168"/>
    </row>
    <row r="487" spans="3:3">
      <c r="C487" s="168"/>
    </row>
    <row r="488" spans="3:3">
      <c r="C488" s="168"/>
    </row>
    <row r="489" spans="3:3">
      <c r="C489" s="168"/>
    </row>
    <row r="490" spans="3:3">
      <c r="C490" s="168"/>
    </row>
    <row r="491" spans="3:3">
      <c r="C491" s="168"/>
    </row>
    <row r="492" spans="3:3">
      <c r="C492" s="168"/>
    </row>
    <row r="493" spans="3:3">
      <c r="C493" s="168"/>
    </row>
    <row r="494" spans="3:3">
      <c r="C494" s="168"/>
    </row>
    <row r="495" spans="3:3">
      <c r="C495" s="168"/>
    </row>
    <row r="496" spans="3:3">
      <c r="C496" s="168"/>
    </row>
    <row r="497" spans="3:3">
      <c r="C497" s="168"/>
    </row>
    <row r="498" spans="3:3">
      <c r="C498" s="168"/>
    </row>
    <row r="499" spans="3:3">
      <c r="C499" s="168"/>
    </row>
    <row r="500" spans="3:3">
      <c r="C500" s="168"/>
    </row>
    <row r="501" spans="3:3">
      <c r="C501" s="168"/>
    </row>
    <row r="502" spans="3:3">
      <c r="C502" s="168"/>
    </row>
    <row r="503" spans="3:3">
      <c r="C503" s="168"/>
    </row>
    <row r="504" spans="3:3">
      <c r="C504" s="168"/>
    </row>
    <row r="505" spans="3:3">
      <c r="C505" s="168"/>
    </row>
    <row r="506" spans="3:3">
      <c r="C506" s="168"/>
    </row>
    <row r="507" spans="3:3">
      <c r="C507" s="168"/>
    </row>
    <row r="508" spans="3:3">
      <c r="C508" s="168"/>
    </row>
    <row r="509" spans="3:3">
      <c r="C509" s="168"/>
    </row>
    <row r="510" spans="3:3">
      <c r="C510" s="168"/>
    </row>
    <row r="511" spans="3:3">
      <c r="C511" s="168"/>
    </row>
    <row r="512" spans="3:3">
      <c r="C512" s="168"/>
    </row>
    <row r="513" spans="3:3">
      <c r="C513" s="168"/>
    </row>
    <row r="514" spans="3:3">
      <c r="C514" s="168"/>
    </row>
    <row r="515" spans="3:3">
      <c r="C515" s="168"/>
    </row>
    <row r="516" spans="3:3">
      <c r="C516" s="168"/>
    </row>
    <row r="517" spans="3:3">
      <c r="C517" s="168"/>
    </row>
    <row r="518" spans="3:3">
      <c r="C518" s="168"/>
    </row>
    <row r="519" spans="3:3">
      <c r="C519" s="168"/>
    </row>
    <row r="520" spans="3:3">
      <c r="C520" s="168"/>
    </row>
    <row r="521" spans="3:3">
      <c r="C521" s="168"/>
    </row>
    <row r="522" spans="3:3">
      <c r="C522" s="168"/>
    </row>
    <row r="523" spans="3:3">
      <c r="C523" s="168"/>
    </row>
    <row r="524" spans="3:3">
      <c r="C524" s="168"/>
    </row>
    <row r="525" spans="3:3">
      <c r="C525" s="168"/>
    </row>
    <row r="526" spans="3:3">
      <c r="C526" s="168"/>
    </row>
    <row r="527" spans="3:3">
      <c r="C527" s="168"/>
    </row>
    <row r="528" spans="3:3">
      <c r="C528" s="168"/>
    </row>
    <row r="529" spans="3:3">
      <c r="C529" s="168"/>
    </row>
    <row r="530" spans="3:3">
      <c r="C530" s="168"/>
    </row>
    <row r="531" spans="3:3">
      <c r="C531" s="168"/>
    </row>
    <row r="532" spans="3:3">
      <c r="C532" s="168"/>
    </row>
    <row r="533" spans="3:3">
      <c r="C533" s="168"/>
    </row>
    <row r="534" spans="3:3">
      <c r="C534" s="168"/>
    </row>
    <row r="535" spans="3:3">
      <c r="C535" s="168"/>
    </row>
    <row r="536" spans="3:3">
      <c r="C536" s="168"/>
    </row>
    <row r="537" spans="3:3">
      <c r="C537" s="168"/>
    </row>
    <row r="538" spans="3:3">
      <c r="C538" s="168"/>
    </row>
    <row r="539" spans="3:3">
      <c r="C539" s="168"/>
    </row>
    <row r="540" spans="3:3">
      <c r="C540" s="168"/>
    </row>
    <row r="541" spans="3:3">
      <c r="C541" s="168"/>
    </row>
    <row r="542" spans="3:3">
      <c r="C542" s="168"/>
    </row>
    <row r="543" spans="3:3">
      <c r="C543" s="168"/>
    </row>
    <row r="544" spans="3:3">
      <c r="C544" s="168"/>
    </row>
    <row r="545" spans="3:3">
      <c r="C545" s="168"/>
    </row>
    <row r="546" spans="3:3">
      <c r="C546" s="168"/>
    </row>
    <row r="547" spans="3:3">
      <c r="C547" s="168"/>
    </row>
    <row r="548" spans="3:3">
      <c r="C548" s="168"/>
    </row>
    <row r="549" spans="3:3">
      <c r="C549" s="168"/>
    </row>
    <row r="550" spans="3:3">
      <c r="C550" s="168"/>
    </row>
    <row r="551" spans="3:3">
      <c r="C551" s="168"/>
    </row>
    <row r="552" spans="3:3">
      <c r="C552" s="168"/>
    </row>
    <row r="553" spans="3:3">
      <c r="C553" s="168"/>
    </row>
    <row r="554" spans="3:3">
      <c r="C554" s="168"/>
    </row>
    <row r="555" spans="3:3">
      <c r="C555" s="168"/>
    </row>
    <row r="556" spans="3:3">
      <c r="C556" s="168"/>
    </row>
    <row r="557" spans="3:3">
      <c r="C557" s="168"/>
    </row>
    <row r="558" spans="3:3">
      <c r="C558" s="168"/>
    </row>
    <row r="559" spans="3:3">
      <c r="C559" s="168"/>
    </row>
    <row r="560" spans="3:3">
      <c r="C560" s="168"/>
    </row>
    <row r="561" spans="3:3">
      <c r="C561" s="168"/>
    </row>
    <row r="562" spans="3:3">
      <c r="C562" s="168"/>
    </row>
    <row r="563" spans="3:3">
      <c r="C563" s="168"/>
    </row>
    <row r="564" spans="3:3">
      <c r="C564" s="168"/>
    </row>
    <row r="565" spans="3:3">
      <c r="C565" s="168"/>
    </row>
    <row r="566" spans="3:3">
      <c r="C566" s="168"/>
    </row>
    <row r="567" spans="3:3">
      <c r="C567" s="168"/>
    </row>
    <row r="568" spans="3:3">
      <c r="C568" s="168"/>
    </row>
    <row r="569" spans="3:3">
      <c r="C569" s="168"/>
    </row>
    <row r="570" spans="3:3">
      <c r="C570" s="168"/>
    </row>
    <row r="571" spans="3:3">
      <c r="C571" s="168"/>
    </row>
    <row r="572" spans="3:3">
      <c r="C572" s="168"/>
    </row>
    <row r="573" spans="3:3">
      <c r="C573" s="168"/>
    </row>
    <row r="574" spans="3:3">
      <c r="C574" s="168"/>
    </row>
    <row r="575" spans="3:3">
      <c r="C575" s="168"/>
    </row>
    <row r="576" spans="3:3">
      <c r="C576" s="168"/>
    </row>
    <row r="577" spans="3:3">
      <c r="C577" s="168"/>
    </row>
    <row r="578" spans="3:3">
      <c r="C578" s="168"/>
    </row>
    <row r="579" spans="3:3">
      <c r="C579" s="168"/>
    </row>
    <row r="580" spans="3:3">
      <c r="C580" s="168"/>
    </row>
    <row r="581" spans="3:3">
      <c r="C581" s="168"/>
    </row>
    <row r="582" spans="3:3">
      <c r="C582" s="168"/>
    </row>
    <row r="583" spans="3:3">
      <c r="C583" s="168"/>
    </row>
    <row r="584" spans="3:3">
      <c r="C584" s="168"/>
    </row>
    <row r="585" spans="3:3">
      <c r="C585" s="168"/>
    </row>
    <row r="586" spans="3:3">
      <c r="C586" s="168"/>
    </row>
    <row r="587" spans="3:3">
      <c r="C587" s="168"/>
    </row>
    <row r="588" spans="3:3">
      <c r="C588" s="168"/>
    </row>
    <row r="589" spans="3:3">
      <c r="C589" s="168"/>
    </row>
    <row r="590" spans="3:3">
      <c r="C590" s="168"/>
    </row>
    <row r="591" spans="3:3">
      <c r="C591" s="168"/>
    </row>
    <row r="592" spans="3:3">
      <c r="C592" s="168"/>
    </row>
    <row r="593" spans="3:3">
      <c r="C593" s="168"/>
    </row>
    <row r="594" spans="3:3">
      <c r="C594" s="168"/>
    </row>
    <row r="595" spans="3:3">
      <c r="C595" s="168"/>
    </row>
    <row r="596" spans="3:3">
      <c r="C596" s="168"/>
    </row>
    <row r="597" spans="3:3">
      <c r="C597" s="168"/>
    </row>
    <row r="598" spans="3:3">
      <c r="C598" s="168"/>
    </row>
    <row r="599" spans="3:3">
      <c r="C599" s="168"/>
    </row>
    <row r="600" spans="3:3">
      <c r="C600" s="168"/>
    </row>
    <row r="601" spans="3:3">
      <c r="C601" s="168"/>
    </row>
    <row r="602" spans="3:3">
      <c r="C602" s="168"/>
    </row>
    <row r="603" spans="3:3">
      <c r="C603" s="168"/>
    </row>
    <row r="604" spans="3:3">
      <c r="C604" s="168"/>
    </row>
    <row r="605" spans="3:3">
      <c r="C605" s="168"/>
    </row>
    <row r="606" spans="3:3">
      <c r="C606" s="168"/>
    </row>
    <row r="607" spans="3:3">
      <c r="C607" s="168"/>
    </row>
    <row r="608" spans="3:3">
      <c r="C608" s="168"/>
    </row>
    <row r="609" spans="3:3">
      <c r="C609" s="168"/>
    </row>
    <row r="610" spans="3:3">
      <c r="C610" s="168"/>
    </row>
    <row r="611" spans="3:3">
      <c r="C611" s="168"/>
    </row>
    <row r="612" spans="3:3">
      <c r="C612" s="168"/>
    </row>
    <row r="613" spans="3:3">
      <c r="C613" s="168"/>
    </row>
    <row r="614" spans="3:3">
      <c r="C614" s="168"/>
    </row>
    <row r="615" spans="3:3">
      <c r="C615" s="168"/>
    </row>
    <row r="616" spans="3:3">
      <c r="C616" s="168"/>
    </row>
    <row r="617" spans="3:3">
      <c r="C617" s="168"/>
    </row>
    <row r="618" spans="3:3">
      <c r="C618" s="168"/>
    </row>
    <row r="619" spans="3:3">
      <c r="C619" s="168"/>
    </row>
    <row r="620" spans="3:3">
      <c r="C620" s="168"/>
    </row>
    <row r="621" spans="3:3">
      <c r="C621" s="168"/>
    </row>
    <row r="622" spans="3:3">
      <c r="C622" s="168"/>
    </row>
    <row r="623" spans="3:3">
      <c r="C623" s="168"/>
    </row>
    <row r="624" spans="3:3">
      <c r="C624" s="168"/>
    </row>
    <row r="625" spans="3:3">
      <c r="C625" s="168"/>
    </row>
    <row r="626" spans="3:3">
      <c r="C626" s="168"/>
    </row>
    <row r="627" spans="3:3">
      <c r="C627" s="168"/>
    </row>
    <row r="628" spans="3:3">
      <c r="C628" s="168"/>
    </row>
    <row r="629" spans="3:3">
      <c r="C629" s="168"/>
    </row>
    <row r="630" spans="3:3">
      <c r="C630" s="168"/>
    </row>
    <row r="631" spans="3:3">
      <c r="C631" s="168"/>
    </row>
    <row r="632" spans="3:3">
      <c r="C632" s="168"/>
    </row>
    <row r="633" spans="3:3">
      <c r="C633" s="168"/>
    </row>
    <row r="634" spans="3:3">
      <c r="C634" s="168"/>
    </row>
    <row r="635" spans="3:3">
      <c r="C635" s="168"/>
    </row>
    <row r="636" spans="3:3">
      <c r="C636" s="168"/>
    </row>
    <row r="637" spans="3:3">
      <c r="C637" s="168"/>
    </row>
    <row r="638" spans="3:3">
      <c r="C638" s="168"/>
    </row>
    <row r="639" spans="3:3">
      <c r="C639" s="168"/>
    </row>
    <row r="640" spans="3:3">
      <c r="C640" s="168"/>
    </row>
    <row r="641" spans="3:3">
      <c r="C641" s="168"/>
    </row>
    <row r="642" spans="3:3">
      <c r="C642" s="168"/>
    </row>
    <row r="643" spans="3:3">
      <c r="C643" s="168"/>
    </row>
    <row r="644" spans="3:3">
      <c r="C644" s="168"/>
    </row>
    <row r="645" spans="3:3">
      <c r="C645" s="168"/>
    </row>
    <row r="646" spans="3:3">
      <c r="C646" s="168"/>
    </row>
    <row r="647" spans="3:3">
      <c r="C647" s="168"/>
    </row>
    <row r="648" spans="3:3">
      <c r="C648" s="168"/>
    </row>
    <row r="649" spans="3:3">
      <c r="C649" s="168"/>
    </row>
    <row r="650" spans="3:3">
      <c r="C650" s="168"/>
    </row>
    <row r="651" spans="3:3">
      <c r="C651" s="168"/>
    </row>
    <row r="652" spans="3:3">
      <c r="C652" s="168"/>
    </row>
    <row r="653" spans="3:3">
      <c r="C653" s="168"/>
    </row>
    <row r="654" spans="3:3">
      <c r="C654" s="168"/>
    </row>
    <row r="655" spans="3:3">
      <c r="C655" s="168"/>
    </row>
    <row r="656" spans="3:3">
      <c r="C656" s="168"/>
    </row>
    <row r="657" spans="3:3">
      <c r="C657" s="168"/>
    </row>
    <row r="658" spans="3:3">
      <c r="C658" s="168"/>
    </row>
    <row r="659" spans="3:3">
      <c r="C659" s="168"/>
    </row>
    <row r="660" spans="3:3">
      <c r="C660" s="168"/>
    </row>
    <row r="661" spans="3:3">
      <c r="C661" s="168"/>
    </row>
    <row r="662" spans="3:3">
      <c r="C662" s="168"/>
    </row>
    <row r="663" spans="3:3">
      <c r="C663" s="168"/>
    </row>
    <row r="664" spans="3:3">
      <c r="C664" s="168"/>
    </row>
    <row r="665" spans="3:3">
      <c r="C665" s="168"/>
    </row>
    <row r="666" spans="3:3">
      <c r="C666" s="168"/>
    </row>
    <row r="667" spans="3:3">
      <c r="C667" s="168"/>
    </row>
    <row r="668" spans="3:3">
      <c r="C668" s="168"/>
    </row>
    <row r="669" spans="3:3">
      <c r="C669" s="168"/>
    </row>
    <row r="670" spans="3:3">
      <c r="C670" s="168"/>
    </row>
    <row r="671" spans="3:3">
      <c r="C671" s="168"/>
    </row>
    <row r="672" spans="3:3">
      <c r="C672" s="168"/>
    </row>
    <row r="673" spans="3:3">
      <c r="C673" s="168"/>
    </row>
    <row r="674" spans="3:3">
      <c r="C674" s="168"/>
    </row>
    <row r="675" spans="3:3">
      <c r="C675" s="168"/>
    </row>
    <row r="676" spans="3:3">
      <c r="C676" s="168"/>
    </row>
    <row r="677" spans="3:3">
      <c r="C677" s="168"/>
    </row>
    <row r="678" spans="3:3">
      <c r="C678" s="168"/>
    </row>
    <row r="679" spans="3:3">
      <c r="C679" s="168"/>
    </row>
    <row r="680" spans="3:3">
      <c r="C680" s="168"/>
    </row>
    <row r="681" spans="3:3">
      <c r="C681" s="168"/>
    </row>
    <row r="682" spans="3:3">
      <c r="C682" s="168"/>
    </row>
    <row r="683" spans="3:3">
      <c r="C683" s="168"/>
    </row>
    <row r="684" spans="3:3">
      <c r="C684" s="168"/>
    </row>
    <row r="685" spans="3:3">
      <c r="C685" s="168"/>
    </row>
    <row r="686" spans="3:3">
      <c r="C686" s="168"/>
    </row>
    <row r="687" spans="3:3">
      <c r="C687" s="168"/>
    </row>
    <row r="688" spans="3:3">
      <c r="C688" s="168"/>
    </row>
    <row r="689" spans="3:3">
      <c r="C689" s="168"/>
    </row>
    <row r="690" spans="3:3">
      <c r="C690" s="168"/>
    </row>
    <row r="691" spans="3:3">
      <c r="C691" s="168"/>
    </row>
    <row r="692" spans="3:3">
      <c r="C692" s="168"/>
    </row>
    <row r="693" spans="3:3">
      <c r="C693" s="168"/>
    </row>
    <row r="694" spans="3:3">
      <c r="C694" s="168"/>
    </row>
    <row r="695" spans="3:3">
      <c r="C695" s="168"/>
    </row>
    <row r="696" spans="3:3">
      <c r="C696" s="168"/>
    </row>
    <row r="697" spans="3:3">
      <c r="C697" s="168"/>
    </row>
    <row r="698" spans="3:3">
      <c r="C698" s="168"/>
    </row>
    <row r="699" spans="3:3">
      <c r="C699" s="168"/>
    </row>
    <row r="700" spans="3:3">
      <c r="C700" s="168"/>
    </row>
    <row r="701" spans="3:3">
      <c r="C701" s="168"/>
    </row>
    <row r="702" spans="3:3">
      <c r="C702" s="168"/>
    </row>
    <row r="703" spans="3:3">
      <c r="C703" s="168"/>
    </row>
    <row r="704" spans="3:3">
      <c r="C704" s="168"/>
    </row>
    <row r="705" spans="3:3">
      <c r="C705" s="168"/>
    </row>
    <row r="706" spans="3:3">
      <c r="C706" s="168"/>
    </row>
    <row r="707" spans="3:3">
      <c r="C707" s="168"/>
    </row>
    <row r="708" spans="3:3">
      <c r="C708" s="168"/>
    </row>
    <row r="709" spans="3:3">
      <c r="C709" s="168"/>
    </row>
    <row r="710" spans="3:3">
      <c r="C710" s="168"/>
    </row>
    <row r="711" spans="3:3">
      <c r="C711" s="168"/>
    </row>
    <row r="712" spans="3:3">
      <c r="C712" s="168"/>
    </row>
    <row r="713" spans="3:3">
      <c r="C713" s="168"/>
    </row>
    <row r="714" spans="3:3">
      <c r="C714" s="168"/>
    </row>
    <row r="715" spans="3:3">
      <c r="C715" s="168"/>
    </row>
    <row r="716" spans="3:3">
      <c r="C716" s="168"/>
    </row>
    <row r="717" spans="3:3">
      <c r="C717" s="168"/>
    </row>
    <row r="718" spans="3:3">
      <c r="C718" s="168"/>
    </row>
    <row r="719" spans="3:3">
      <c r="C719" s="168"/>
    </row>
    <row r="720" spans="3:3">
      <c r="C720" s="168"/>
    </row>
    <row r="721" spans="3:3">
      <c r="C721" s="168"/>
    </row>
    <row r="722" spans="3:3">
      <c r="C722" s="168"/>
    </row>
    <row r="723" spans="3:3">
      <c r="C723" s="168"/>
    </row>
    <row r="724" spans="3:3">
      <c r="C724" s="168"/>
    </row>
    <row r="725" spans="3:3">
      <c r="C725" s="168"/>
    </row>
    <row r="726" spans="3:3">
      <c r="C726" s="168"/>
    </row>
    <row r="727" spans="3:3">
      <c r="C727" s="168"/>
    </row>
    <row r="728" spans="3:3">
      <c r="C728" s="168"/>
    </row>
    <row r="729" spans="3:3">
      <c r="C729" s="168"/>
    </row>
    <row r="730" spans="3:3">
      <c r="C730" s="168"/>
    </row>
    <row r="731" spans="3:3">
      <c r="C731" s="168"/>
    </row>
    <row r="732" spans="3:3">
      <c r="C732" s="168"/>
    </row>
    <row r="733" spans="3:3">
      <c r="C733" s="168"/>
    </row>
    <row r="734" spans="3:3">
      <c r="C734" s="168"/>
    </row>
    <row r="735" spans="3:3">
      <c r="C735" s="168"/>
    </row>
    <row r="736" spans="3:3">
      <c r="C736" s="168"/>
    </row>
    <row r="737" spans="3:3">
      <c r="C737" s="168"/>
    </row>
    <row r="738" spans="3:3">
      <c r="C738" s="168"/>
    </row>
    <row r="739" spans="3:3">
      <c r="C739" s="168"/>
    </row>
    <row r="740" spans="3:3">
      <c r="C740" s="168"/>
    </row>
    <row r="741" spans="3:3">
      <c r="C741" s="168"/>
    </row>
    <row r="742" spans="3:3">
      <c r="C742" s="168"/>
    </row>
    <row r="743" spans="3:3">
      <c r="C743" s="168"/>
    </row>
    <row r="744" spans="3:3">
      <c r="C744" s="168"/>
    </row>
    <row r="745" spans="3:3">
      <c r="C745" s="168"/>
    </row>
    <row r="746" spans="3:3">
      <c r="C746" s="168"/>
    </row>
    <row r="747" spans="3:3">
      <c r="C747" s="168"/>
    </row>
    <row r="748" spans="3:3">
      <c r="C748" s="168"/>
    </row>
    <row r="749" spans="3:3">
      <c r="C749" s="168"/>
    </row>
    <row r="750" spans="3:3">
      <c r="C750" s="168"/>
    </row>
    <row r="751" spans="3:3">
      <c r="C751" s="168"/>
    </row>
    <row r="752" spans="3:3">
      <c r="C752" s="168"/>
    </row>
    <row r="753" spans="3:3">
      <c r="C753" s="168"/>
    </row>
    <row r="754" spans="3:3">
      <c r="C754" s="168"/>
    </row>
    <row r="755" spans="3:3">
      <c r="C755" s="168"/>
    </row>
    <row r="756" spans="3:3">
      <c r="C756" s="168"/>
    </row>
    <row r="757" spans="3:3">
      <c r="C757" s="168"/>
    </row>
    <row r="758" spans="3:3">
      <c r="C758" s="168"/>
    </row>
    <row r="759" spans="3:3">
      <c r="C759" s="168"/>
    </row>
    <row r="760" spans="3:3">
      <c r="C760" s="168"/>
    </row>
    <row r="761" spans="3:3">
      <c r="C761" s="168"/>
    </row>
    <row r="762" spans="3:3">
      <c r="C762" s="168"/>
    </row>
    <row r="763" spans="3:3">
      <c r="C763" s="168"/>
    </row>
    <row r="764" spans="3:3">
      <c r="C764" s="168"/>
    </row>
    <row r="765" spans="3:3">
      <c r="C765" s="168"/>
    </row>
    <row r="766" spans="3:3">
      <c r="C766" s="168"/>
    </row>
    <row r="767" spans="3:3">
      <c r="C767" s="168"/>
    </row>
    <row r="768" spans="3:3">
      <c r="C768" s="168"/>
    </row>
    <row r="769" spans="3:3">
      <c r="C769" s="168"/>
    </row>
    <row r="770" spans="3:3">
      <c r="C770" s="168"/>
    </row>
    <row r="771" spans="3:3">
      <c r="C771" s="168"/>
    </row>
    <row r="772" spans="3:3">
      <c r="C772" s="168"/>
    </row>
    <row r="773" spans="3:3">
      <c r="C773" s="168"/>
    </row>
    <row r="774" spans="3:3">
      <c r="C774" s="168"/>
    </row>
    <row r="775" spans="3:3">
      <c r="C775" s="168"/>
    </row>
    <row r="776" spans="3:3">
      <c r="C776" s="168"/>
    </row>
    <row r="777" spans="3:3">
      <c r="C777" s="168"/>
    </row>
    <row r="778" spans="3:3">
      <c r="C778" s="168"/>
    </row>
    <row r="779" spans="3:3">
      <c r="C779" s="168"/>
    </row>
    <row r="780" spans="3:3">
      <c r="C780" s="168"/>
    </row>
    <row r="781" spans="3:3">
      <c r="C781" s="168"/>
    </row>
    <row r="782" spans="3:3">
      <c r="C782" s="168"/>
    </row>
    <row r="783" spans="3:3">
      <c r="C783" s="168"/>
    </row>
    <row r="784" spans="3:3">
      <c r="C784" s="168"/>
    </row>
    <row r="785" spans="3:3">
      <c r="C785" s="168"/>
    </row>
    <row r="786" spans="3:3">
      <c r="C786" s="168"/>
    </row>
    <row r="787" spans="3:3">
      <c r="C787" s="168"/>
    </row>
    <row r="788" spans="3:3">
      <c r="C788" s="168"/>
    </row>
    <row r="789" spans="3:3">
      <c r="C789" s="168"/>
    </row>
    <row r="790" spans="3:3">
      <c r="C790" s="168"/>
    </row>
    <row r="791" spans="3:3">
      <c r="C791" s="168"/>
    </row>
    <row r="792" spans="3:3">
      <c r="C792" s="168"/>
    </row>
    <row r="793" spans="3:3">
      <c r="C793" s="168"/>
    </row>
    <row r="794" spans="3:3">
      <c r="C794" s="168"/>
    </row>
    <row r="795" spans="3:3">
      <c r="C795" s="168"/>
    </row>
    <row r="796" spans="3:3">
      <c r="C796" s="168"/>
    </row>
    <row r="797" spans="3:3">
      <c r="C797" s="168"/>
    </row>
    <row r="798" spans="3:3">
      <c r="C798" s="168"/>
    </row>
    <row r="799" spans="3:3">
      <c r="C799" s="168"/>
    </row>
    <row r="800" spans="3:3">
      <c r="C800" s="168"/>
    </row>
    <row r="801" spans="3:3">
      <c r="C801" s="168"/>
    </row>
    <row r="802" spans="3:3">
      <c r="C802" s="168"/>
    </row>
    <row r="803" spans="3:3">
      <c r="C803" s="168"/>
    </row>
    <row r="804" spans="3:3">
      <c r="C804" s="168"/>
    </row>
    <row r="805" spans="3:3">
      <c r="C805" s="168"/>
    </row>
    <row r="806" spans="3:3">
      <c r="C806" s="168"/>
    </row>
    <row r="807" spans="3:3">
      <c r="C807" s="168"/>
    </row>
    <row r="808" spans="3:3">
      <c r="C808" s="168"/>
    </row>
    <row r="809" spans="3:3">
      <c r="C809" s="168"/>
    </row>
    <row r="810" spans="3:3">
      <c r="C810" s="168"/>
    </row>
    <row r="811" spans="3:3">
      <c r="C811" s="168"/>
    </row>
    <row r="812" spans="3:3">
      <c r="C812" s="168"/>
    </row>
    <row r="813" spans="3:3">
      <c r="C813" s="168"/>
    </row>
    <row r="814" spans="3:3">
      <c r="C814" s="168"/>
    </row>
    <row r="815" spans="3:3">
      <c r="C815" s="168"/>
    </row>
    <row r="816" spans="3:3">
      <c r="C816" s="168"/>
    </row>
    <row r="817" spans="3:3">
      <c r="C817" s="168"/>
    </row>
    <row r="818" spans="3:3">
      <c r="C818" s="168"/>
    </row>
    <row r="819" spans="3:3">
      <c r="C819" s="168"/>
    </row>
    <row r="820" spans="3:3">
      <c r="C820" s="168"/>
    </row>
    <row r="821" spans="3:3">
      <c r="C821" s="168"/>
    </row>
    <row r="822" spans="3:3">
      <c r="C822" s="168"/>
    </row>
    <row r="823" spans="3:3">
      <c r="C823" s="168"/>
    </row>
    <row r="824" spans="3:3">
      <c r="C824" s="168"/>
    </row>
    <row r="825" spans="3:3">
      <c r="C825" s="168"/>
    </row>
    <row r="826" spans="3:3">
      <c r="C826" s="168"/>
    </row>
    <row r="827" spans="3:3">
      <c r="C827" s="168"/>
    </row>
    <row r="828" spans="3:3">
      <c r="C828" s="168"/>
    </row>
    <row r="829" spans="3:3">
      <c r="C829" s="168"/>
    </row>
    <row r="830" spans="3:3">
      <c r="C830" s="168"/>
    </row>
    <row r="831" spans="3:3">
      <c r="C831" s="168"/>
    </row>
    <row r="832" spans="3:3">
      <c r="C832" s="168"/>
    </row>
    <row r="833" spans="3:3">
      <c r="C833" s="168"/>
    </row>
    <row r="834" spans="3:3">
      <c r="C834" s="168"/>
    </row>
    <row r="835" spans="3:3">
      <c r="C835" s="168"/>
    </row>
    <row r="836" spans="3:3">
      <c r="C836" s="168"/>
    </row>
    <row r="837" spans="3:3">
      <c r="C837" s="168"/>
    </row>
    <row r="838" spans="3:3">
      <c r="C838" s="168"/>
    </row>
    <row r="839" spans="3:3">
      <c r="C839" s="168"/>
    </row>
    <row r="840" spans="3:3">
      <c r="C840" s="168"/>
    </row>
    <row r="841" spans="3:3">
      <c r="C841" s="168"/>
    </row>
    <row r="842" spans="3:3">
      <c r="C842" s="168"/>
    </row>
    <row r="843" spans="3:3">
      <c r="C843" s="168"/>
    </row>
    <row r="844" spans="3:3">
      <c r="C844" s="168"/>
    </row>
    <row r="845" spans="3:3">
      <c r="C845" s="168"/>
    </row>
    <row r="846" spans="3:3">
      <c r="C846" s="168"/>
    </row>
    <row r="847" spans="3:3">
      <c r="C847" s="168"/>
    </row>
    <row r="848" spans="3:3">
      <c r="C848" s="168"/>
    </row>
    <row r="849" spans="3:3">
      <c r="C849" s="168"/>
    </row>
    <row r="850" spans="3:3">
      <c r="C850" s="168"/>
    </row>
    <row r="851" spans="3:3">
      <c r="C851" s="168"/>
    </row>
    <row r="852" spans="3:3">
      <c r="C852" s="168"/>
    </row>
    <row r="853" spans="3:3">
      <c r="C853" s="168"/>
    </row>
    <row r="854" spans="3:3">
      <c r="C854" s="168"/>
    </row>
    <row r="855" spans="3:3">
      <c r="C855" s="168"/>
    </row>
    <row r="856" spans="3:3">
      <c r="C856" s="168"/>
    </row>
    <row r="857" spans="3:3">
      <c r="C857" s="168"/>
    </row>
    <row r="858" spans="3:3">
      <c r="C858" s="168"/>
    </row>
    <row r="859" spans="3:3">
      <c r="C859" s="168"/>
    </row>
    <row r="860" spans="3:3">
      <c r="C860" s="168"/>
    </row>
    <row r="861" spans="3:3">
      <c r="C861" s="168"/>
    </row>
    <row r="862" spans="3:3">
      <c r="C862" s="168"/>
    </row>
    <row r="863" spans="3:3">
      <c r="C863" s="168"/>
    </row>
    <row r="864" spans="3:3">
      <c r="C864" s="168"/>
    </row>
    <row r="865" spans="3:3">
      <c r="C865" s="168"/>
    </row>
    <row r="866" spans="3:3">
      <c r="C866" s="168"/>
    </row>
    <row r="867" spans="3:3">
      <c r="C867" s="168"/>
    </row>
    <row r="868" spans="3:3">
      <c r="C868" s="168"/>
    </row>
    <row r="869" spans="3:3">
      <c r="C869" s="168"/>
    </row>
    <row r="870" spans="3:3">
      <c r="C870" s="168"/>
    </row>
    <row r="871" spans="3:3">
      <c r="C871" s="168"/>
    </row>
    <row r="872" spans="3:3">
      <c r="C872" s="168"/>
    </row>
    <row r="873" spans="3:3">
      <c r="C873" s="168"/>
    </row>
    <row r="874" spans="3:3">
      <c r="C874" s="168"/>
    </row>
    <row r="875" spans="3:3">
      <c r="C875" s="168"/>
    </row>
    <row r="876" spans="3:3">
      <c r="C876" s="168"/>
    </row>
    <row r="877" spans="3:3">
      <c r="C877" s="168"/>
    </row>
    <row r="878" spans="3:3">
      <c r="C878" s="168"/>
    </row>
    <row r="879" spans="3:3">
      <c r="C879" s="168"/>
    </row>
    <row r="880" spans="3:3">
      <c r="C880" s="168"/>
    </row>
    <row r="881" spans="3:3">
      <c r="C881" s="168"/>
    </row>
    <row r="882" spans="3:3">
      <c r="C882" s="168"/>
    </row>
    <row r="883" spans="3:3">
      <c r="C883" s="168"/>
    </row>
    <row r="884" spans="3:3">
      <c r="C884" s="168"/>
    </row>
    <row r="885" spans="3:3">
      <c r="C885" s="168"/>
    </row>
    <row r="886" spans="3:3">
      <c r="C886" s="168"/>
    </row>
    <row r="887" spans="3:3">
      <c r="C887" s="168"/>
    </row>
    <row r="888" spans="3:3">
      <c r="C888" s="168"/>
    </row>
    <row r="889" spans="3:3">
      <c r="C889" s="168"/>
    </row>
    <row r="890" spans="3:3">
      <c r="C890" s="168"/>
    </row>
    <row r="891" spans="3:3">
      <c r="C891" s="168"/>
    </row>
    <row r="892" spans="3:3">
      <c r="C892" s="168"/>
    </row>
    <row r="893" spans="3:3">
      <c r="C893" s="168"/>
    </row>
    <row r="894" spans="3:3">
      <c r="C894" s="168"/>
    </row>
    <row r="895" spans="3:3">
      <c r="C895" s="168"/>
    </row>
    <row r="896" spans="3:3">
      <c r="C896" s="168"/>
    </row>
    <row r="897" spans="3:3">
      <c r="C897" s="168"/>
    </row>
    <row r="898" spans="3:3">
      <c r="C898" s="168"/>
    </row>
    <row r="899" spans="3:3">
      <c r="C899" s="168"/>
    </row>
    <row r="900" spans="3:3">
      <c r="C900" s="168"/>
    </row>
    <row r="901" spans="3:3">
      <c r="C901" s="168"/>
    </row>
    <row r="902" spans="3:3">
      <c r="C902" s="168"/>
    </row>
    <row r="903" spans="3:3">
      <c r="C903" s="168"/>
    </row>
    <row r="904" spans="3:3">
      <c r="C904" s="168"/>
    </row>
    <row r="905" spans="3:3">
      <c r="C905" s="168"/>
    </row>
    <row r="906" spans="3:3">
      <c r="C906" s="168"/>
    </row>
    <row r="907" spans="3:3">
      <c r="C907" s="168"/>
    </row>
    <row r="908" spans="3:3">
      <c r="C908" s="168"/>
    </row>
    <row r="909" spans="3:3">
      <c r="C909" s="168"/>
    </row>
    <row r="910" spans="3:3">
      <c r="C910" s="168"/>
    </row>
    <row r="911" spans="3:3">
      <c r="C911" s="168"/>
    </row>
    <row r="912" spans="3:3">
      <c r="C912" s="168"/>
    </row>
    <row r="913" spans="3:3">
      <c r="C913" s="168"/>
    </row>
    <row r="914" spans="3:3">
      <c r="C914" s="168"/>
    </row>
    <row r="915" spans="3:3">
      <c r="C915" s="168"/>
    </row>
    <row r="916" spans="3:3">
      <c r="C916" s="168"/>
    </row>
    <row r="917" spans="3:3">
      <c r="C917" s="168"/>
    </row>
    <row r="918" spans="3:3">
      <c r="C918" s="168"/>
    </row>
    <row r="919" spans="3:3">
      <c r="C919" s="168"/>
    </row>
    <row r="920" spans="3:3">
      <c r="C920" s="168"/>
    </row>
    <row r="921" spans="3:3">
      <c r="C921" s="168"/>
    </row>
    <row r="922" spans="3:3">
      <c r="C922" s="168"/>
    </row>
    <row r="923" spans="3:3">
      <c r="C923" s="168"/>
    </row>
    <row r="924" spans="3:3">
      <c r="C924" s="168"/>
    </row>
    <row r="925" spans="3:3">
      <c r="C925" s="168"/>
    </row>
    <row r="926" spans="3:3">
      <c r="C926" s="168"/>
    </row>
    <row r="927" spans="3:3">
      <c r="C927" s="168"/>
    </row>
    <row r="928" spans="3:3">
      <c r="C928" s="168"/>
    </row>
    <row r="929" spans="3:3">
      <c r="C929" s="168"/>
    </row>
    <row r="930" spans="3:3">
      <c r="C930" s="168"/>
    </row>
    <row r="931" spans="3:3">
      <c r="C931" s="168"/>
    </row>
    <row r="932" spans="3:3">
      <c r="C932" s="168"/>
    </row>
    <row r="933" spans="3:3">
      <c r="C933" s="168"/>
    </row>
    <row r="934" spans="3:3">
      <c r="C934" s="168"/>
    </row>
    <row r="935" spans="3:3">
      <c r="C935" s="168"/>
    </row>
    <row r="936" spans="3:3">
      <c r="C936" s="168"/>
    </row>
    <row r="937" spans="3:3">
      <c r="C937" s="168"/>
    </row>
    <row r="938" spans="3:3">
      <c r="C938" s="168"/>
    </row>
    <row r="939" spans="3:3">
      <c r="C939" s="168"/>
    </row>
    <row r="940" spans="3:3">
      <c r="C940" s="168"/>
    </row>
    <row r="941" spans="3:3">
      <c r="C941" s="168"/>
    </row>
    <row r="942" spans="3:3">
      <c r="C942" s="168"/>
    </row>
    <row r="943" spans="3:3">
      <c r="C943" s="168"/>
    </row>
    <row r="944" spans="3:3">
      <c r="C944" s="168"/>
    </row>
    <row r="945" spans="3:3">
      <c r="C945" s="168"/>
    </row>
    <row r="946" spans="3:3">
      <c r="C946" s="168"/>
    </row>
    <row r="947" spans="3:3">
      <c r="C947" s="168"/>
    </row>
    <row r="948" spans="3:3">
      <c r="C948" s="168"/>
    </row>
    <row r="949" spans="3:3">
      <c r="C949" s="168"/>
    </row>
    <row r="950" spans="3:3">
      <c r="C950" s="168"/>
    </row>
    <row r="951" spans="3:3">
      <c r="C951" s="168"/>
    </row>
    <row r="952" spans="3:3">
      <c r="C952" s="168"/>
    </row>
    <row r="953" spans="3:3">
      <c r="C953" s="168"/>
    </row>
    <row r="954" spans="3:3">
      <c r="C954" s="168"/>
    </row>
    <row r="955" spans="3:3">
      <c r="C955" s="168"/>
    </row>
    <row r="956" spans="3:3">
      <c r="C956" s="168"/>
    </row>
    <row r="957" spans="3:3">
      <c r="C957" s="168"/>
    </row>
    <row r="958" spans="3:3">
      <c r="C958" s="168"/>
    </row>
    <row r="959" spans="3:3">
      <c r="C959" s="168"/>
    </row>
    <row r="960" spans="3:3">
      <c r="C960" s="168"/>
    </row>
    <row r="961" spans="3:3">
      <c r="C961" s="168"/>
    </row>
    <row r="962" spans="3:3">
      <c r="C962" s="168"/>
    </row>
    <row r="963" spans="3:3">
      <c r="C963" s="168"/>
    </row>
    <row r="964" spans="3:3">
      <c r="C964" s="168"/>
    </row>
    <row r="965" spans="3:3">
      <c r="C965" s="168"/>
    </row>
    <row r="966" spans="3:3">
      <c r="C966" s="168"/>
    </row>
    <row r="967" spans="3:3">
      <c r="C967" s="168"/>
    </row>
    <row r="968" spans="3:3">
      <c r="C968" s="168"/>
    </row>
    <row r="969" spans="3:3">
      <c r="C969" s="168"/>
    </row>
    <row r="970" spans="3:3">
      <c r="C970" s="168"/>
    </row>
    <row r="971" spans="3:3">
      <c r="C971" s="168"/>
    </row>
    <row r="972" spans="3:3">
      <c r="C972" s="168"/>
    </row>
    <row r="973" spans="3:3">
      <c r="C973" s="168"/>
    </row>
    <row r="974" spans="3:3">
      <c r="C974" s="168"/>
    </row>
    <row r="975" spans="3:3">
      <c r="C975" s="168"/>
    </row>
    <row r="976" spans="3:3">
      <c r="C976" s="168"/>
    </row>
    <row r="977" spans="3:3">
      <c r="C977" s="168"/>
    </row>
    <row r="978" spans="3:3">
      <c r="C978" s="168"/>
    </row>
    <row r="979" spans="3:3">
      <c r="C979" s="168"/>
    </row>
    <row r="980" spans="3:3">
      <c r="C980" s="168"/>
    </row>
    <row r="981" spans="3:3">
      <c r="C981" s="168"/>
    </row>
    <row r="982" spans="3:3">
      <c r="C982" s="168"/>
    </row>
    <row r="983" spans="3:3">
      <c r="C983" s="168"/>
    </row>
    <row r="984" spans="3:3">
      <c r="C984" s="168"/>
    </row>
    <row r="985" spans="3:3">
      <c r="C985" s="168"/>
    </row>
    <row r="986" spans="3:3">
      <c r="C986" s="168"/>
    </row>
    <row r="987" spans="3:3">
      <c r="C987" s="168"/>
    </row>
    <row r="988" spans="3:3">
      <c r="C988" s="168"/>
    </row>
    <row r="989" spans="3:3">
      <c r="C989" s="168"/>
    </row>
    <row r="990" spans="3:3">
      <c r="C990" s="168"/>
    </row>
    <row r="991" spans="3:3">
      <c r="C991" s="168"/>
    </row>
    <row r="992" spans="3:3">
      <c r="C992" s="168"/>
    </row>
    <row r="993" spans="3:3">
      <c r="C993" s="168"/>
    </row>
    <row r="994" spans="3:3">
      <c r="C994" s="168"/>
    </row>
    <row r="995" spans="3:3">
      <c r="C995" s="168"/>
    </row>
    <row r="996" spans="3:3">
      <c r="C996" s="168"/>
    </row>
    <row r="997" spans="3:3">
      <c r="C997" s="168"/>
    </row>
    <row r="998" spans="3:3">
      <c r="C998" s="168"/>
    </row>
    <row r="999" spans="3:3">
      <c r="C999" s="168"/>
    </row>
  </sheetData>
  <autoFilter ref="A1:H16" xr:uid="{00000000-0009-0000-0000-00000B000000}">
    <sortState xmlns:xlrd2="http://schemas.microsoft.com/office/spreadsheetml/2017/richdata2" ref="A2:H16">
      <sortCondition ref="A2:A16"/>
    </sortState>
  </autoFilter>
  <conditionalFormatting sqref="C2:C999">
    <cfRule type="expression" dxfId="26" priority="1">
      <formula>EXACT("Учебные пособия",C2)</formula>
    </cfRule>
    <cfRule type="expression" dxfId="25" priority="2">
      <formula>EXACT("Техника безопасности",C2)</formula>
    </cfRule>
    <cfRule type="expression" dxfId="24" priority="3">
      <formula>EXACT("Охрана труда",C2)</formula>
    </cfRule>
    <cfRule type="expression" dxfId="23" priority="4">
      <formula>EXACT("Программное обеспечение",C2)</formula>
    </cfRule>
    <cfRule type="expression" dxfId="22" priority="5">
      <formula>EXACT("Оборудование IT",C2)</formula>
    </cfRule>
    <cfRule type="expression" dxfId="21" priority="6">
      <formula>EXACT("Мебель",C2)</formula>
    </cfRule>
    <cfRule type="expression" dxfId="20" priority="7">
      <formula>EXACT("Оборудование",C2)</formula>
    </cfRule>
  </conditionalFormatting>
  <conditionalFormatting sqref="G2:G16">
    <cfRule type="colorScale" priority="336">
      <colorScale>
        <cfvo type="min"/>
        <cfvo type="percentile" val="50"/>
        <cfvo type="max"/>
        <color rgb="FFF8696B"/>
        <color rgb="FFFFEB84"/>
        <color rgb="FF63BE7B"/>
      </colorScale>
    </cfRule>
  </conditionalFormatting>
  <conditionalFormatting sqref="H2:H16">
    <cfRule type="cellIs" dxfId="19" priority="39" operator="equal">
      <formula>"Вариативная часть"</formula>
    </cfRule>
    <cfRule type="cellIs" dxfId="18" priority="40" operator="equal">
      <formula>"Базовая часть"</formula>
    </cfRule>
  </conditionalFormatting>
  <dataValidations count="2">
    <dataValidation type="list" allowBlank="1" showInputMessage="1" showErrorMessage="1" sqref="H2:H16" xr:uid="{00000000-0002-0000-0B00-000000000000}">
      <formula1>"Базовая часть, Вариативная часть"</formula1>
    </dataValidation>
    <dataValidation allowBlank="1" showErrorMessage="1" sqref="D5:F16 A2:B16" xr:uid="{00000000-0002-0000-0B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6"/>
  <dimension ref="A1:H999"/>
  <sheetViews>
    <sheetView workbookViewId="0">
      <pane ySplit="1" topLeftCell="A2" activePane="bottomLeft" state="frozenSplit"/>
      <selection activeCell="B193" sqref="B193"/>
      <selection pane="bottomLeft" activeCell="B193" sqref="B193"/>
    </sheetView>
  </sheetViews>
  <sheetFormatPr defaultColWidth="8.88671875" defaultRowHeight="15.6"/>
  <cols>
    <col min="1" max="1" width="32.6640625" style="166" customWidth="1"/>
    <col min="2" max="2" width="100.6640625" style="159" customWidth="1"/>
    <col min="3" max="3" width="29.33203125" style="169" customWidth="1"/>
    <col min="4" max="4" width="14.44140625" style="169" customWidth="1"/>
    <col min="5" max="5" width="25.6640625" style="169" customWidth="1"/>
    <col min="6" max="6" width="14.33203125" style="169" customWidth="1"/>
    <col min="7" max="7" width="13.88671875" style="158" customWidth="1"/>
    <col min="8" max="8" width="20.88671875" style="158" customWidth="1"/>
    <col min="9" max="16384" width="8.88671875" style="159"/>
  </cols>
  <sheetData>
    <row r="1" spans="1:8" s="176" customFormat="1" ht="31.2">
      <c r="A1" s="6" t="s">
        <v>1</v>
      </c>
      <c r="B1" s="5" t="s">
        <v>10</v>
      </c>
      <c r="C1" s="175" t="s">
        <v>2</v>
      </c>
      <c r="D1" s="6" t="s">
        <v>4</v>
      </c>
      <c r="E1" s="6" t="s">
        <v>3</v>
      </c>
      <c r="F1" s="6" t="s">
        <v>8</v>
      </c>
      <c r="G1" s="6" t="s">
        <v>31</v>
      </c>
      <c r="H1" s="6" t="s">
        <v>32</v>
      </c>
    </row>
    <row r="2" spans="1:8">
      <c r="A2" s="10" t="s">
        <v>19</v>
      </c>
      <c r="B2" s="162" t="s">
        <v>169</v>
      </c>
      <c r="C2" s="12" t="s">
        <v>9</v>
      </c>
      <c r="D2" s="47">
        <v>1</v>
      </c>
      <c r="E2" s="47" t="s">
        <v>6</v>
      </c>
      <c r="F2" s="47">
        <v>1</v>
      </c>
      <c r="G2" s="158">
        <f t="shared" ref="G2:G8" si="0">COUNTIF($A$2:$A$999,A2)</f>
        <v>3</v>
      </c>
      <c r="H2" s="158" t="s">
        <v>35</v>
      </c>
    </row>
    <row r="3" spans="1:8">
      <c r="A3" s="10" t="s">
        <v>19</v>
      </c>
      <c r="B3" s="162" t="s">
        <v>366</v>
      </c>
      <c r="C3" s="12" t="s">
        <v>9</v>
      </c>
      <c r="D3" s="47">
        <v>1</v>
      </c>
      <c r="E3" s="47" t="s">
        <v>185</v>
      </c>
      <c r="F3" s="47">
        <f>D3</f>
        <v>1</v>
      </c>
      <c r="G3" s="158">
        <f t="shared" si="0"/>
        <v>3</v>
      </c>
      <c r="H3" s="158" t="s">
        <v>35</v>
      </c>
    </row>
    <row r="4" spans="1:8">
      <c r="A4" s="10" t="s">
        <v>19</v>
      </c>
      <c r="B4" s="162" t="s">
        <v>366</v>
      </c>
      <c r="C4" s="12" t="s">
        <v>9</v>
      </c>
      <c r="D4" s="47">
        <v>1</v>
      </c>
      <c r="E4" s="47" t="s">
        <v>6</v>
      </c>
      <c r="F4" s="47">
        <f>D4</f>
        <v>1</v>
      </c>
      <c r="G4" s="158">
        <f t="shared" si="0"/>
        <v>3</v>
      </c>
      <c r="H4" s="158" t="s">
        <v>35</v>
      </c>
    </row>
    <row r="5" spans="1:8">
      <c r="A5" s="171" t="s">
        <v>20</v>
      </c>
      <c r="B5" s="163" t="s">
        <v>170</v>
      </c>
      <c r="C5" s="12" t="s">
        <v>9</v>
      </c>
      <c r="D5" s="173">
        <v>1</v>
      </c>
      <c r="E5" s="173" t="s">
        <v>6</v>
      </c>
      <c r="F5" s="172">
        <v>1</v>
      </c>
      <c r="G5" s="158">
        <f t="shared" si="0"/>
        <v>3</v>
      </c>
      <c r="H5" s="158" t="s">
        <v>35</v>
      </c>
    </row>
    <row r="6" spans="1:8">
      <c r="A6" s="174" t="s">
        <v>20</v>
      </c>
      <c r="B6" s="163" t="s">
        <v>367</v>
      </c>
      <c r="C6" s="12" t="s">
        <v>9</v>
      </c>
      <c r="D6" s="172">
        <v>1</v>
      </c>
      <c r="E6" s="173" t="s">
        <v>185</v>
      </c>
      <c r="F6" s="172">
        <f>D6</f>
        <v>1</v>
      </c>
      <c r="G6" s="158">
        <f t="shared" si="0"/>
        <v>3</v>
      </c>
      <c r="H6" s="158" t="s">
        <v>35</v>
      </c>
    </row>
    <row r="7" spans="1:8">
      <c r="A7" s="10" t="s">
        <v>20</v>
      </c>
      <c r="B7" s="162" t="s">
        <v>367</v>
      </c>
      <c r="C7" s="12" t="s">
        <v>9</v>
      </c>
      <c r="D7" s="47">
        <v>1</v>
      </c>
      <c r="E7" s="47" t="s">
        <v>6</v>
      </c>
      <c r="F7" s="47">
        <f>D7</f>
        <v>1</v>
      </c>
      <c r="G7" s="158">
        <f t="shared" si="0"/>
        <v>3</v>
      </c>
      <c r="H7" s="158" t="s">
        <v>35</v>
      </c>
    </row>
    <row r="8" spans="1:8">
      <c r="A8" s="10" t="s">
        <v>21</v>
      </c>
      <c r="B8" s="162" t="s">
        <v>168</v>
      </c>
      <c r="C8" s="12" t="s">
        <v>9</v>
      </c>
      <c r="D8" s="47">
        <v>1</v>
      </c>
      <c r="E8" s="47" t="s">
        <v>6</v>
      </c>
      <c r="F8" s="47">
        <v>1</v>
      </c>
      <c r="G8" s="158">
        <f t="shared" si="0"/>
        <v>1</v>
      </c>
      <c r="H8" s="158" t="s">
        <v>35</v>
      </c>
    </row>
    <row r="9" spans="1:8">
      <c r="B9" s="167"/>
      <c r="C9" s="168"/>
      <c r="D9" s="168"/>
    </row>
    <row r="10" spans="1:8">
      <c r="B10" s="167"/>
      <c r="C10" s="168"/>
      <c r="D10" s="168"/>
    </row>
    <row r="11" spans="1:8">
      <c r="B11" s="167"/>
      <c r="C11" s="168"/>
      <c r="D11" s="168"/>
    </row>
    <row r="12" spans="1:8">
      <c r="B12" s="167"/>
      <c r="C12" s="168"/>
      <c r="D12" s="168"/>
    </row>
    <row r="13" spans="1:8">
      <c r="B13" s="167"/>
      <c r="C13" s="168"/>
    </row>
    <row r="14" spans="1:8">
      <c r="B14" s="167"/>
      <c r="C14" s="168"/>
    </row>
    <row r="15" spans="1:8">
      <c r="B15" s="167"/>
      <c r="C15" s="168"/>
    </row>
    <row r="16" spans="1:8">
      <c r="B16" s="167"/>
      <c r="C16" s="168"/>
    </row>
    <row r="17" spans="2:3">
      <c r="B17" s="167"/>
      <c r="C17" s="168"/>
    </row>
    <row r="18" spans="2:3">
      <c r="B18" s="167"/>
      <c r="C18" s="168"/>
    </row>
    <row r="19" spans="2:3">
      <c r="B19" s="167"/>
      <c r="C19" s="168"/>
    </row>
    <row r="20" spans="2:3">
      <c r="B20" s="167"/>
      <c r="C20" s="168"/>
    </row>
    <row r="21" spans="2:3">
      <c r="B21" s="167"/>
      <c r="C21" s="168"/>
    </row>
    <row r="22" spans="2:3">
      <c r="B22" s="167"/>
      <c r="C22" s="168"/>
    </row>
    <row r="23" spans="2:3">
      <c r="B23" s="167"/>
      <c r="C23" s="168"/>
    </row>
    <row r="24" spans="2:3">
      <c r="B24" s="167"/>
      <c r="C24" s="168"/>
    </row>
    <row r="25" spans="2:3">
      <c r="B25" s="167"/>
      <c r="C25" s="168"/>
    </row>
    <row r="26" spans="2:3">
      <c r="B26" s="167"/>
      <c r="C26" s="168"/>
    </row>
    <row r="27" spans="2:3">
      <c r="B27" s="167"/>
      <c r="C27" s="168"/>
    </row>
    <row r="28" spans="2:3">
      <c r="B28" s="167"/>
      <c r="C28" s="168"/>
    </row>
    <row r="29" spans="2:3">
      <c r="B29" s="167"/>
      <c r="C29" s="168"/>
    </row>
    <row r="30" spans="2:3">
      <c r="B30" s="167"/>
      <c r="C30" s="168"/>
    </row>
    <row r="31" spans="2:3">
      <c r="B31" s="167"/>
      <c r="C31" s="168"/>
    </row>
    <row r="32" spans="2:3">
      <c r="B32" s="167"/>
      <c r="C32" s="168"/>
    </row>
    <row r="33" spans="2:3">
      <c r="B33" s="167"/>
      <c r="C33" s="168"/>
    </row>
    <row r="34" spans="2:3">
      <c r="B34" s="167"/>
      <c r="C34" s="168"/>
    </row>
    <row r="35" spans="2:3">
      <c r="B35" s="167"/>
      <c r="C35" s="168"/>
    </row>
    <row r="36" spans="2:3">
      <c r="B36" s="167"/>
      <c r="C36" s="168"/>
    </row>
    <row r="37" spans="2:3">
      <c r="B37" s="167"/>
      <c r="C37" s="168"/>
    </row>
    <row r="38" spans="2:3">
      <c r="B38" s="167"/>
      <c r="C38" s="168"/>
    </row>
    <row r="39" spans="2:3">
      <c r="C39" s="168"/>
    </row>
    <row r="40" spans="2:3">
      <c r="C40" s="168"/>
    </row>
    <row r="41" spans="2:3">
      <c r="C41" s="168"/>
    </row>
    <row r="42" spans="2:3">
      <c r="C42" s="168"/>
    </row>
    <row r="43" spans="2:3">
      <c r="C43" s="168"/>
    </row>
    <row r="44" spans="2:3">
      <c r="C44" s="168"/>
    </row>
    <row r="45" spans="2:3">
      <c r="C45" s="168"/>
    </row>
    <row r="46" spans="2:3">
      <c r="C46" s="168"/>
    </row>
    <row r="47" spans="2:3">
      <c r="C47" s="168"/>
    </row>
    <row r="48" spans="2:3">
      <c r="C48" s="168"/>
    </row>
    <row r="49" spans="3:3">
      <c r="C49" s="168"/>
    </row>
    <row r="50" spans="3:3">
      <c r="C50" s="168"/>
    </row>
    <row r="51" spans="3:3">
      <c r="C51" s="168"/>
    </row>
    <row r="52" spans="3:3">
      <c r="C52" s="168"/>
    </row>
    <row r="53" spans="3:3">
      <c r="C53" s="168"/>
    </row>
    <row r="54" spans="3:3">
      <c r="C54" s="168"/>
    </row>
    <row r="55" spans="3:3">
      <c r="C55" s="168"/>
    </row>
    <row r="56" spans="3:3">
      <c r="C56" s="168"/>
    </row>
    <row r="57" spans="3:3">
      <c r="C57" s="168"/>
    </row>
    <row r="58" spans="3:3">
      <c r="C58" s="168"/>
    </row>
    <row r="59" spans="3:3">
      <c r="C59" s="168"/>
    </row>
    <row r="60" spans="3:3">
      <c r="C60" s="168"/>
    </row>
    <row r="61" spans="3:3">
      <c r="C61" s="168"/>
    </row>
    <row r="62" spans="3:3">
      <c r="C62" s="168"/>
    </row>
    <row r="63" spans="3:3">
      <c r="C63" s="168"/>
    </row>
    <row r="64" spans="3:3">
      <c r="C64" s="168"/>
    </row>
    <row r="65" spans="3:3">
      <c r="C65" s="168"/>
    </row>
    <row r="66" spans="3:3">
      <c r="C66" s="168"/>
    </row>
    <row r="67" spans="3:3">
      <c r="C67" s="168"/>
    </row>
    <row r="68" spans="3:3">
      <c r="C68" s="168"/>
    </row>
    <row r="69" spans="3:3">
      <c r="C69" s="168"/>
    </row>
    <row r="70" spans="3:3">
      <c r="C70" s="168"/>
    </row>
    <row r="71" spans="3:3">
      <c r="C71" s="168"/>
    </row>
    <row r="72" spans="3:3">
      <c r="C72" s="168"/>
    </row>
    <row r="73" spans="3:3">
      <c r="C73" s="168"/>
    </row>
    <row r="74" spans="3:3">
      <c r="C74" s="168"/>
    </row>
    <row r="75" spans="3:3">
      <c r="C75" s="168"/>
    </row>
    <row r="76" spans="3:3">
      <c r="C76" s="168"/>
    </row>
    <row r="77" spans="3:3">
      <c r="C77" s="168"/>
    </row>
    <row r="78" spans="3:3">
      <c r="C78" s="168"/>
    </row>
    <row r="79" spans="3:3">
      <c r="C79" s="168"/>
    </row>
    <row r="80" spans="3:3">
      <c r="C80" s="168"/>
    </row>
    <row r="81" spans="3:3">
      <c r="C81" s="168"/>
    </row>
    <row r="82" spans="3:3">
      <c r="C82" s="168"/>
    </row>
    <row r="83" spans="3:3">
      <c r="C83" s="168"/>
    </row>
    <row r="84" spans="3:3">
      <c r="C84" s="168"/>
    </row>
    <row r="85" spans="3:3">
      <c r="C85" s="168"/>
    </row>
    <row r="86" spans="3:3">
      <c r="C86" s="168"/>
    </row>
    <row r="87" spans="3:3">
      <c r="C87" s="168"/>
    </row>
    <row r="88" spans="3:3">
      <c r="C88" s="168"/>
    </row>
    <row r="89" spans="3:3">
      <c r="C89" s="168"/>
    </row>
    <row r="90" spans="3:3">
      <c r="C90" s="168"/>
    </row>
    <row r="91" spans="3:3">
      <c r="C91" s="168"/>
    </row>
    <row r="92" spans="3:3">
      <c r="C92" s="168"/>
    </row>
    <row r="93" spans="3:3">
      <c r="C93" s="168"/>
    </row>
    <row r="94" spans="3:3">
      <c r="C94" s="168"/>
    </row>
    <row r="95" spans="3:3">
      <c r="C95" s="168"/>
    </row>
    <row r="96" spans="3:3">
      <c r="C96" s="168"/>
    </row>
    <row r="97" spans="3:3">
      <c r="C97" s="168"/>
    </row>
    <row r="98" spans="3:3">
      <c r="C98" s="168"/>
    </row>
    <row r="99" spans="3:3">
      <c r="C99" s="168"/>
    </row>
    <row r="100" spans="3:3">
      <c r="C100" s="168"/>
    </row>
    <row r="101" spans="3:3">
      <c r="C101" s="168"/>
    </row>
    <row r="102" spans="3:3">
      <c r="C102" s="168"/>
    </row>
    <row r="103" spans="3:3">
      <c r="C103" s="168"/>
    </row>
    <row r="104" spans="3:3">
      <c r="C104" s="168"/>
    </row>
    <row r="105" spans="3:3">
      <c r="C105" s="168"/>
    </row>
    <row r="106" spans="3:3">
      <c r="C106" s="168"/>
    </row>
    <row r="107" spans="3:3">
      <c r="C107" s="168"/>
    </row>
    <row r="108" spans="3:3">
      <c r="C108" s="168"/>
    </row>
    <row r="109" spans="3:3">
      <c r="C109" s="168"/>
    </row>
    <row r="110" spans="3:3">
      <c r="C110" s="168"/>
    </row>
    <row r="111" spans="3:3">
      <c r="C111" s="168"/>
    </row>
    <row r="112" spans="3:3">
      <c r="C112" s="168"/>
    </row>
    <row r="113" spans="3:3">
      <c r="C113" s="168"/>
    </row>
    <row r="114" spans="3:3">
      <c r="C114" s="168"/>
    </row>
    <row r="115" spans="3:3">
      <c r="C115" s="168"/>
    </row>
    <row r="116" spans="3:3">
      <c r="C116" s="168"/>
    </row>
    <row r="117" spans="3:3">
      <c r="C117" s="168"/>
    </row>
    <row r="118" spans="3:3">
      <c r="C118" s="168"/>
    </row>
    <row r="119" spans="3:3">
      <c r="C119" s="168"/>
    </row>
    <row r="120" spans="3:3">
      <c r="C120" s="168"/>
    </row>
    <row r="121" spans="3:3">
      <c r="C121" s="168"/>
    </row>
    <row r="122" spans="3:3">
      <c r="C122" s="168"/>
    </row>
    <row r="123" spans="3:3">
      <c r="C123" s="168"/>
    </row>
    <row r="124" spans="3:3">
      <c r="C124" s="168"/>
    </row>
    <row r="125" spans="3:3">
      <c r="C125" s="168"/>
    </row>
    <row r="126" spans="3:3">
      <c r="C126" s="168"/>
    </row>
    <row r="127" spans="3:3">
      <c r="C127" s="168"/>
    </row>
    <row r="128" spans="3:3">
      <c r="C128" s="168"/>
    </row>
    <row r="129" spans="3:3">
      <c r="C129" s="168"/>
    </row>
    <row r="130" spans="3:3">
      <c r="C130" s="168"/>
    </row>
    <row r="131" spans="3:3">
      <c r="C131" s="168"/>
    </row>
    <row r="132" spans="3:3">
      <c r="C132" s="168"/>
    </row>
    <row r="133" spans="3:3">
      <c r="C133" s="168"/>
    </row>
    <row r="134" spans="3:3">
      <c r="C134" s="168"/>
    </row>
    <row r="135" spans="3:3">
      <c r="C135" s="168"/>
    </row>
    <row r="136" spans="3:3">
      <c r="C136" s="168"/>
    </row>
    <row r="137" spans="3:3">
      <c r="C137" s="168"/>
    </row>
    <row r="138" spans="3:3">
      <c r="C138" s="168"/>
    </row>
    <row r="139" spans="3:3">
      <c r="C139" s="168"/>
    </row>
    <row r="140" spans="3:3">
      <c r="C140" s="168"/>
    </row>
    <row r="141" spans="3:3">
      <c r="C141" s="168"/>
    </row>
    <row r="142" spans="3:3">
      <c r="C142" s="168"/>
    </row>
    <row r="143" spans="3:3">
      <c r="C143" s="168"/>
    </row>
    <row r="144" spans="3:3">
      <c r="C144" s="168"/>
    </row>
    <row r="145" spans="3:3">
      <c r="C145" s="168"/>
    </row>
    <row r="146" spans="3:3">
      <c r="C146" s="168"/>
    </row>
    <row r="147" spans="3:3">
      <c r="C147" s="168"/>
    </row>
    <row r="148" spans="3:3">
      <c r="C148" s="168"/>
    </row>
    <row r="149" spans="3:3">
      <c r="C149" s="168"/>
    </row>
    <row r="150" spans="3:3">
      <c r="C150" s="168"/>
    </row>
    <row r="151" spans="3:3">
      <c r="C151" s="168"/>
    </row>
    <row r="152" spans="3:3">
      <c r="C152" s="168"/>
    </row>
    <row r="153" spans="3:3">
      <c r="C153" s="168"/>
    </row>
    <row r="154" spans="3:3">
      <c r="C154" s="168"/>
    </row>
    <row r="155" spans="3:3">
      <c r="C155" s="168"/>
    </row>
    <row r="156" spans="3:3">
      <c r="C156" s="168"/>
    </row>
    <row r="157" spans="3:3">
      <c r="C157" s="168"/>
    </row>
    <row r="158" spans="3:3">
      <c r="C158" s="168"/>
    </row>
    <row r="159" spans="3:3">
      <c r="C159" s="168"/>
    </row>
    <row r="160" spans="3:3">
      <c r="C160" s="168"/>
    </row>
    <row r="161" spans="3:3">
      <c r="C161" s="168"/>
    </row>
    <row r="162" spans="3:3">
      <c r="C162" s="168"/>
    </row>
    <row r="163" spans="3:3">
      <c r="C163" s="168"/>
    </row>
    <row r="164" spans="3:3">
      <c r="C164" s="168"/>
    </row>
    <row r="165" spans="3:3">
      <c r="C165" s="168"/>
    </row>
    <row r="166" spans="3:3">
      <c r="C166" s="168"/>
    </row>
    <row r="167" spans="3:3">
      <c r="C167" s="168"/>
    </row>
    <row r="168" spans="3:3">
      <c r="C168" s="168"/>
    </row>
    <row r="169" spans="3:3">
      <c r="C169" s="168"/>
    </row>
    <row r="170" spans="3:3">
      <c r="C170" s="168"/>
    </row>
    <row r="171" spans="3:3">
      <c r="C171" s="168"/>
    </row>
    <row r="172" spans="3:3">
      <c r="C172" s="168"/>
    </row>
    <row r="173" spans="3:3">
      <c r="C173" s="168"/>
    </row>
    <row r="174" spans="3:3">
      <c r="C174" s="168"/>
    </row>
    <row r="175" spans="3:3">
      <c r="C175" s="168"/>
    </row>
    <row r="176" spans="3:3">
      <c r="C176" s="168"/>
    </row>
    <row r="177" spans="3:3">
      <c r="C177" s="168"/>
    </row>
    <row r="178" spans="3:3">
      <c r="C178" s="168"/>
    </row>
    <row r="179" spans="3:3">
      <c r="C179" s="168"/>
    </row>
    <row r="180" spans="3:3">
      <c r="C180" s="168"/>
    </row>
    <row r="181" spans="3:3">
      <c r="C181" s="168"/>
    </row>
    <row r="182" spans="3:3">
      <c r="C182" s="168"/>
    </row>
    <row r="183" spans="3:3">
      <c r="C183" s="168"/>
    </row>
    <row r="184" spans="3:3">
      <c r="C184" s="168"/>
    </row>
    <row r="185" spans="3:3">
      <c r="C185" s="168"/>
    </row>
    <row r="186" spans="3:3">
      <c r="C186" s="168"/>
    </row>
    <row r="187" spans="3:3">
      <c r="C187" s="168"/>
    </row>
    <row r="188" spans="3:3">
      <c r="C188" s="168"/>
    </row>
    <row r="189" spans="3:3">
      <c r="C189" s="168"/>
    </row>
    <row r="190" spans="3:3">
      <c r="C190" s="168"/>
    </row>
    <row r="191" spans="3:3">
      <c r="C191" s="168"/>
    </row>
    <row r="192" spans="3:3">
      <c r="C192" s="168"/>
    </row>
    <row r="193" spans="3:3">
      <c r="C193" s="168"/>
    </row>
    <row r="194" spans="3:3">
      <c r="C194" s="168"/>
    </row>
    <row r="195" spans="3:3">
      <c r="C195" s="168"/>
    </row>
    <row r="196" spans="3:3">
      <c r="C196" s="168"/>
    </row>
    <row r="197" spans="3:3">
      <c r="C197" s="168"/>
    </row>
    <row r="198" spans="3:3">
      <c r="C198" s="168"/>
    </row>
    <row r="199" spans="3:3">
      <c r="C199" s="168"/>
    </row>
    <row r="200" spans="3:3">
      <c r="C200" s="168"/>
    </row>
    <row r="201" spans="3:3">
      <c r="C201" s="168"/>
    </row>
    <row r="202" spans="3:3">
      <c r="C202" s="168"/>
    </row>
    <row r="203" spans="3:3">
      <c r="C203" s="168"/>
    </row>
    <row r="204" spans="3:3">
      <c r="C204" s="168"/>
    </row>
    <row r="205" spans="3:3">
      <c r="C205" s="168"/>
    </row>
    <row r="206" spans="3:3">
      <c r="C206" s="168"/>
    </row>
    <row r="207" spans="3:3">
      <c r="C207" s="168"/>
    </row>
    <row r="208" spans="3:3">
      <c r="C208" s="168"/>
    </row>
    <row r="209" spans="3:3">
      <c r="C209" s="168"/>
    </row>
    <row r="210" spans="3:3">
      <c r="C210" s="168"/>
    </row>
    <row r="211" spans="3:3">
      <c r="C211" s="168"/>
    </row>
    <row r="212" spans="3:3">
      <c r="C212" s="168"/>
    </row>
    <row r="213" spans="3:3">
      <c r="C213" s="168"/>
    </row>
    <row r="214" spans="3:3">
      <c r="C214" s="168"/>
    </row>
    <row r="215" spans="3:3">
      <c r="C215" s="168"/>
    </row>
    <row r="216" spans="3:3">
      <c r="C216" s="168"/>
    </row>
    <row r="217" spans="3:3">
      <c r="C217" s="168"/>
    </row>
    <row r="218" spans="3:3">
      <c r="C218" s="168"/>
    </row>
    <row r="219" spans="3:3">
      <c r="C219" s="168"/>
    </row>
    <row r="220" spans="3:3">
      <c r="C220" s="168"/>
    </row>
    <row r="221" spans="3:3">
      <c r="C221" s="168"/>
    </row>
    <row r="222" spans="3:3">
      <c r="C222" s="168"/>
    </row>
    <row r="223" spans="3:3">
      <c r="C223" s="168"/>
    </row>
    <row r="224" spans="3:3">
      <c r="C224" s="168"/>
    </row>
    <row r="225" spans="3:3">
      <c r="C225" s="168"/>
    </row>
    <row r="226" spans="3:3">
      <c r="C226" s="168"/>
    </row>
    <row r="227" spans="3:3">
      <c r="C227" s="168"/>
    </row>
    <row r="228" spans="3:3">
      <c r="C228" s="168"/>
    </row>
    <row r="229" spans="3:3">
      <c r="C229" s="168"/>
    </row>
    <row r="230" spans="3:3">
      <c r="C230" s="168"/>
    </row>
    <row r="231" spans="3:3">
      <c r="C231" s="168"/>
    </row>
    <row r="232" spans="3:3">
      <c r="C232" s="168"/>
    </row>
    <row r="233" spans="3:3">
      <c r="C233" s="168"/>
    </row>
    <row r="234" spans="3:3">
      <c r="C234" s="168"/>
    </row>
    <row r="235" spans="3:3">
      <c r="C235" s="168"/>
    </row>
    <row r="236" spans="3:3">
      <c r="C236" s="168"/>
    </row>
    <row r="237" spans="3:3">
      <c r="C237" s="168"/>
    </row>
    <row r="238" spans="3:3">
      <c r="C238" s="168"/>
    </row>
    <row r="239" spans="3:3">
      <c r="C239" s="168"/>
    </row>
    <row r="240" spans="3:3">
      <c r="C240" s="168"/>
    </row>
    <row r="241" spans="3:3">
      <c r="C241" s="168"/>
    </row>
    <row r="242" spans="3:3">
      <c r="C242" s="168"/>
    </row>
    <row r="243" spans="3:3">
      <c r="C243" s="168"/>
    </row>
    <row r="244" spans="3:3">
      <c r="C244" s="168"/>
    </row>
    <row r="245" spans="3:3">
      <c r="C245" s="168"/>
    </row>
    <row r="246" spans="3:3">
      <c r="C246" s="168"/>
    </row>
    <row r="247" spans="3:3">
      <c r="C247" s="168"/>
    </row>
    <row r="248" spans="3:3">
      <c r="C248" s="168"/>
    </row>
    <row r="249" spans="3:3">
      <c r="C249" s="168"/>
    </row>
    <row r="250" spans="3:3">
      <c r="C250" s="168"/>
    </row>
    <row r="251" spans="3:3">
      <c r="C251" s="168"/>
    </row>
    <row r="252" spans="3:3">
      <c r="C252" s="168"/>
    </row>
    <row r="253" spans="3:3">
      <c r="C253" s="168"/>
    </row>
    <row r="254" spans="3:3">
      <c r="C254" s="168"/>
    </row>
    <row r="255" spans="3:3">
      <c r="C255" s="168"/>
    </row>
    <row r="256" spans="3:3">
      <c r="C256" s="168"/>
    </row>
    <row r="257" spans="3:3">
      <c r="C257" s="168"/>
    </row>
    <row r="258" spans="3:3">
      <c r="C258" s="168"/>
    </row>
    <row r="259" spans="3:3">
      <c r="C259" s="168"/>
    </row>
    <row r="260" spans="3:3">
      <c r="C260" s="168"/>
    </row>
    <row r="261" spans="3:3">
      <c r="C261" s="168"/>
    </row>
    <row r="262" spans="3:3">
      <c r="C262" s="168"/>
    </row>
    <row r="263" spans="3:3">
      <c r="C263" s="168"/>
    </row>
    <row r="264" spans="3:3">
      <c r="C264" s="168"/>
    </row>
    <row r="265" spans="3:3">
      <c r="C265" s="168"/>
    </row>
    <row r="266" spans="3:3">
      <c r="C266" s="168"/>
    </row>
    <row r="267" spans="3:3">
      <c r="C267" s="168"/>
    </row>
    <row r="268" spans="3:3">
      <c r="C268" s="168"/>
    </row>
    <row r="269" spans="3:3">
      <c r="C269" s="168"/>
    </row>
    <row r="270" spans="3:3">
      <c r="C270" s="168"/>
    </row>
    <row r="271" spans="3:3">
      <c r="C271" s="168"/>
    </row>
    <row r="272" spans="3:3">
      <c r="C272" s="168"/>
    </row>
    <row r="273" spans="3:3">
      <c r="C273" s="168"/>
    </row>
    <row r="274" spans="3:3">
      <c r="C274" s="168"/>
    </row>
    <row r="275" spans="3:3">
      <c r="C275" s="168"/>
    </row>
    <row r="276" spans="3:3">
      <c r="C276" s="168"/>
    </row>
    <row r="277" spans="3:3">
      <c r="C277" s="168"/>
    </row>
    <row r="278" spans="3:3">
      <c r="C278" s="168"/>
    </row>
    <row r="279" spans="3:3">
      <c r="C279" s="168"/>
    </row>
    <row r="280" spans="3:3">
      <c r="C280" s="168"/>
    </row>
    <row r="281" spans="3:3">
      <c r="C281" s="168"/>
    </row>
    <row r="282" spans="3:3">
      <c r="C282" s="168"/>
    </row>
    <row r="283" spans="3:3">
      <c r="C283" s="168"/>
    </row>
    <row r="284" spans="3:3">
      <c r="C284" s="168"/>
    </row>
    <row r="285" spans="3:3">
      <c r="C285" s="168"/>
    </row>
    <row r="286" spans="3:3">
      <c r="C286" s="168"/>
    </row>
    <row r="287" spans="3:3">
      <c r="C287" s="168"/>
    </row>
    <row r="288" spans="3:3">
      <c r="C288" s="168"/>
    </row>
    <row r="289" spans="3:3">
      <c r="C289" s="168"/>
    </row>
    <row r="290" spans="3:3">
      <c r="C290" s="168"/>
    </row>
    <row r="291" spans="3:3">
      <c r="C291" s="168"/>
    </row>
    <row r="292" spans="3:3">
      <c r="C292" s="168"/>
    </row>
    <row r="293" spans="3:3">
      <c r="C293" s="168"/>
    </row>
    <row r="294" spans="3:3">
      <c r="C294" s="168"/>
    </row>
    <row r="295" spans="3:3">
      <c r="C295" s="168"/>
    </row>
    <row r="296" spans="3:3">
      <c r="C296" s="168"/>
    </row>
    <row r="297" spans="3:3">
      <c r="C297" s="168"/>
    </row>
    <row r="298" spans="3:3">
      <c r="C298" s="168"/>
    </row>
    <row r="299" spans="3:3">
      <c r="C299" s="168"/>
    </row>
    <row r="300" spans="3:3">
      <c r="C300" s="168"/>
    </row>
    <row r="301" spans="3:3">
      <c r="C301" s="168"/>
    </row>
    <row r="302" spans="3:3">
      <c r="C302" s="168"/>
    </row>
    <row r="303" spans="3:3">
      <c r="C303" s="168"/>
    </row>
    <row r="304" spans="3:3">
      <c r="C304" s="168"/>
    </row>
    <row r="305" spans="3:3">
      <c r="C305" s="168"/>
    </row>
    <row r="306" spans="3:3">
      <c r="C306" s="168"/>
    </row>
    <row r="307" spans="3:3">
      <c r="C307" s="168"/>
    </row>
    <row r="308" spans="3:3">
      <c r="C308" s="168"/>
    </row>
    <row r="309" spans="3:3">
      <c r="C309" s="168"/>
    </row>
    <row r="310" spans="3:3">
      <c r="C310" s="168"/>
    </row>
    <row r="311" spans="3:3">
      <c r="C311" s="168"/>
    </row>
    <row r="312" spans="3:3">
      <c r="C312" s="168"/>
    </row>
    <row r="313" spans="3:3">
      <c r="C313" s="168"/>
    </row>
    <row r="314" spans="3:3">
      <c r="C314" s="168"/>
    </row>
    <row r="315" spans="3:3">
      <c r="C315" s="168"/>
    </row>
    <row r="316" spans="3:3">
      <c r="C316" s="168"/>
    </row>
    <row r="317" spans="3:3">
      <c r="C317" s="168"/>
    </row>
    <row r="318" spans="3:3">
      <c r="C318" s="168"/>
    </row>
    <row r="319" spans="3:3">
      <c r="C319" s="168"/>
    </row>
    <row r="320" spans="3:3">
      <c r="C320" s="168"/>
    </row>
    <row r="321" spans="3:3">
      <c r="C321" s="168"/>
    </row>
    <row r="322" spans="3:3">
      <c r="C322" s="168"/>
    </row>
    <row r="323" spans="3:3">
      <c r="C323" s="168"/>
    </row>
    <row r="324" spans="3:3">
      <c r="C324" s="168"/>
    </row>
    <row r="325" spans="3:3">
      <c r="C325" s="168"/>
    </row>
    <row r="326" spans="3:3">
      <c r="C326" s="168"/>
    </row>
    <row r="327" spans="3:3">
      <c r="C327" s="168"/>
    </row>
    <row r="328" spans="3:3">
      <c r="C328" s="168"/>
    </row>
    <row r="329" spans="3:3">
      <c r="C329" s="168"/>
    </row>
    <row r="330" spans="3:3">
      <c r="C330" s="168"/>
    </row>
    <row r="331" spans="3:3">
      <c r="C331" s="168"/>
    </row>
    <row r="332" spans="3:3">
      <c r="C332" s="168"/>
    </row>
    <row r="333" spans="3:3">
      <c r="C333" s="168"/>
    </row>
    <row r="334" spans="3:3">
      <c r="C334" s="168"/>
    </row>
    <row r="335" spans="3:3">
      <c r="C335" s="168"/>
    </row>
    <row r="336" spans="3:3">
      <c r="C336" s="168"/>
    </row>
    <row r="337" spans="3:3">
      <c r="C337" s="168"/>
    </row>
    <row r="338" spans="3:3">
      <c r="C338" s="168"/>
    </row>
    <row r="339" spans="3:3">
      <c r="C339" s="168"/>
    </row>
    <row r="340" spans="3:3">
      <c r="C340" s="168"/>
    </row>
    <row r="341" spans="3:3">
      <c r="C341" s="168"/>
    </row>
    <row r="342" spans="3:3">
      <c r="C342" s="168"/>
    </row>
    <row r="343" spans="3:3">
      <c r="C343" s="168"/>
    </row>
    <row r="344" spans="3:3">
      <c r="C344" s="168"/>
    </row>
    <row r="345" spans="3:3">
      <c r="C345" s="168"/>
    </row>
    <row r="346" spans="3:3">
      <c r="C346" s="168"/>
    </row>
    <row r="347" spans="3:3">
      <c r="C347" s="168"/>
    </row>
    <row r="348" spans="3:3">
      <c r="C348" s="168"/>
    </row>
    <row r="349" spans="3:3">
      <c r="C349" s="168"/>
    </row>
    <row r="350" spans="3:3">
      <c r="C350" s="168"/>
    </row>
    <row r="351" spans="3:3">
      <c r="C351" s="168"/>
    </row>
    <row r="352" spans="3:3">
      <c r="C352" s="168"/>
    </row>
    <row r="353" spans="3:3">
      <c r="C353" s="168"/>
    </row>
    <row r="354" spans="3:3">
      <c r="C354" s="168"/>
    </row>
    <row r="355" spans="3:3">
      <c r="C355" s="168"/>
    </row>
    <row r="356" spans="3:3">
      <c r="C356" s="168"/>
    </row>
    <row r="357" spans="3:3">
      <c r="C357" s="168"/>
    </row>
    <row r="358" spans="3:3">
      <c r="C358" s="168"/>
    </row>
    <row r="359" spans="3:3">
      <c r="C359" s="168"/>
    </row>
    <row r="360" spans="3:3">
      <c r="C360" s="168"/>
    </row>
    <row r="361" spans="3:3">
      <c r="C361" s="168"/>
    </row>
    <row r="362" spans="3:3">
      <c r="C362" s="168"/>
    </row>
    <row r="363" spans="3:3">
      <c r="C363" s="168"/>
    </row>
    <row r="364" spans="3:3">
      <c r="C364" s="168"/>
    </row>
    <row r="365" spans="3:3">
      <c r="C365" s="168"/>
    </row>
    <row r="366" spans="3:3">
      <c r="C366" s="168"/>
    </row>
    <row r="367" spans="3:3">
      <c r="C367" s="168"/>
    </row>
    <row r="368" spans="3:3">
      <c r="C368" s="168"/>
    </row>
    <row r="369" spans="3:3">
      <c r="C369" s="168"/>
    </row>
    <row r="370" spans="3:3">
      <c r="C370" s="168"/>
    </row>
    <row r="371" spans="3:3">
      <c r="C371" s="168"/>
    </row>
    <row r="372" spans="3:3">
      <c r="C372" s="168"/>
    </row>
    <row r="373" spans="3:3">
      <c r="C373" s="168"/>
    </row>
    <row r="374" spans="3:3">
      <c r="C374" s="168"/>
    </row>
    <row r="375" spans="3:3">
      <c r="C375" s="168"/>
    </row>
    <row r="376" spans="3:3">
      <c r="C376" s="168"/>
    </row>
    <row r="377" spans="3:3">
      <c r="C377" s="168"/>
    </row>
    <row r="378" spans="3:3">
      <c r="C378" s="168"/>
    </row>
    <row r="379" spans="3:3">
      <c r="C379" s="168"/>
    </row>
    <row r="380" spans="3:3">
      <c r="C380" s="168"/>
    </row>
    <row r="381" spans="3:3">
      <c r="C381" s="168"/>
    </row>
    <row r="382" spans="3:3">
      <c r="C382" s="168"/>
    </row>
    <row r="383" spans="3:3">
      <c r="C383" s="168"/>
    </row>
    <row r="384" spans="3:3">
      <c r="C384" s="168"/>
    </row>
    <row r="385" spans="3:3">
      <c r="C385" s="168"/>
    </row>
    <row r="386" spans="3:3">
      <c r="C386" s="168"/>
    </row>
    <row r="387" spans="3:3">
      <c r="C387" s="168"/>
    </row>
    <row r="388" spans="3:3">
      <c r="C388" s="168"/>
    </row>
    <row r="389" spans="3:3">
      <c r="C389" s="168"/>
    </row>
    <row r="390" spans="3:3">
      <c r="C390" s="168"/>
    </row>
    <row r="391" spans="3:3">
      <c r="C391" s="168"/>
    </row>
    <row r="392" spans="3:3">
      <c r="C392" s="168"/>
    </row>
    <row r="393" spans="3:3">
      <c r="C393" s="168"/>
    </row>
    <row r="394" spans="3:3">
      <c r="C394" s="168"/>
    </row>
    <row r="395" spans="3:3">
      <c r="C395" s="168"/>
    </row>
    <row r="396" spans="3:3">
      <c r="C396" s="168"/>
    </row>
    <row r="397" spans="3:3">
      <c r="C397" s="168"/>
    </row>
    <row r="398" spans="3:3">
      <c r="C398" s="168"/>
    </row>
    <row r="399" spans="3:3">
      <c r="C399" s="168"/>
    </row>
    <row r="400" spans="3:3">
      <c r="C400" s="168"/>
    </row>
    <row r="401" spans="3:3">
      <c r="C401" s="168"/>
    </row>
    <row r="402" spans="3:3">
      <c r="C402" s="168"/>
    </row>
    <row r="403" spans="3:3">
      <c r="C403" s="168"/>
    </row>
    <row r="404" spans="3:3">
      <c r="C404" s="168"/>
    </row>
    <row r="405" spans="3:3">
      <c r="C405" s="168"/>
    </row>
    <row r="406" spans="3:3">
      <c r="C406" s="168"/>
    </row>
    <row r="407" spans="3:3">
      <c r="C407" s="168"/>
    </row>
    <row r="408" spans="3:3">
      <c r="C408" s="168"/>
    </row>
    <row r="409" spans="3:3">
      <c r="C409" s="168"/>
    </row>
    <row r="410" spans="3:3">
      <c r="C410" s="168"/>
    </row>
    <row r="411" spans="3:3">
      <c r="C411" s="168"/>
    </row>
    <row r="412" spans="3:3">
      <c r="C412" s="168"/>
    </row>
    <row r="413" spans="3:3">
      <c r="C413" s="168"/>
    </row>
    <row r="414" spans="3:3">
      <c r="C414" s="168"/>
    </row>
    <row r="415" spans="3:3">
      <c r="C415" s="168"/>
    </row>
    <row r="416" spans="3:3">
      <c r="C416" s="168"/>
    </row>
    <row r="417" spans="3:3">
      <c r="C417" s="168"/>
    </row>
    <row r="418" spans="3:3">
      <c r="C418" s="168"/>
    </row>
    <row r="419" spans="3:3">
      <c r="C419" s="168"/>
    </row>
    <row r="420" spans="3:3">
      <c r="C420" s="168"/>
    </row>
    <row r="421" spans="3:3">
      <c r="C421" s="168"/>
    </row>
    <row r="422" spans="3:3">
      <c r="C422" s="168"/>
    </row>
    <row r="423" spans="3:3">
      <c r="C423" s="168"/>
    </row>
    <row r="424" spans="3:3">
      <c r="C424" s="168"/>
    </row>
    <row r="425" spans="3:3">
      <c r="C425" s="168"/>
    </row>
    <row r="426" spans="3:3">
      <c r="C426" s="168"/>
    </row>
    <row r="427" spans="3:3">
      <c r="C427" s="168"/>
    </row>
    <row r="428" spans="3:3">
      <c r="C428" s="168"/>
    </row>
    <row r="429" spans="3:3">
      <c r="C429" s="168"/>
    </row>
    <row r="430" spans="3:3">
      <c r="C430" s="168"/>
    </row>
    <row r="431" spans="3:3">
      <c r="C431" s="168"/>
    </row>
    <row r="432" spans="3:3">
      <c r="C432" s="168"/>
    </row>
    <row r="433" spans="3:3">
      <c r="C433" s="168"/>
    </row>
    <row r="434" spans="3:3">
      <c r="C434" s="168"/>
    </row>
    <row r="435" spans="3:3">
      <c r="C435" s="168"/>
    </row>
    <row r="436" spans="3:3">
      <c r="C436" s="168"/>
    </row>
    <row r="437" spans="3:3">
      <c r="C437" s="168"/>
    </row>
    <row r="438" spans="3:3">
      <c r="C438" s="168"/>
    </row>
    <row r="439" spans="3:3">
      <c r="C439" s="168"/>
    </row>
    <row r="440" spans="3:3">
      <c r="C440" s="168"/>
    </row>
    <row r="441" spans="3:3">
      <c r="C441" s="168"/>
    </row>
    <row r="442" spans="3:3">
      <c r="C442" s="168"/>
    </row>
    <row r="443" spans="3:3">
      <c r="C443" s="168"/>
    </row>
    <row r="444" spans="3:3">
      <c r="C444" s="168"/>
    </row>
    <row r="445" spans="3:3">
      <c r="C445" s="168"/>
    </row>
    <row r="446" spans="3:3">
      <c r="C446" s="168"/>
    </row>
    <row r="447" spans="3:3">
      <c r="C447" s="168"/>
    </row>
    <row r="448" spans="3:3">
      <c r="C448" s="168"/>
    </row>
    <row r="449" spans="3:3">
      <c r="C449" s="168"/>
    </row>
    <row r="450" spans="3:3">
      <c r="C450" s="168"/>
    </row>
    <row r="451" spans="3:3">
      <c r="C451" s="168"/>
    </row>
    <row r="452" spans="3:3">
      <c r="C452" s="168"/>
    </row>
    <row r="453" spans="3:3">
      <c r="C453" s="168"/>
    </row>
    <row r="454" spans="3:3">
      <c r="C454" s="168"/>
    </row>
    <row r="455" spans="3:3">
      <c r="C455" s="168"/>
    </row>
    <row r="456" spans="3:3">
      <c r="C456" s="168"/>
    </row>
    <row r="457" spans="3:3">
      <c r="C457" s="168"/>
    </row>
    <row r="458" spans="3:3">
      <c r="C458" s="168"/>
    </row>
    <row r="459" spans="3:3">
      <c r="C459" s="168"/>
    </row>
    <row r="460" spans="3:3">
      <c r="C460" s="168"/>
    </row>
    <row r="461" spans="3:3">
      <c r="C461" s="168"/>
    </row>
    <row r="462" spans="3:3">
      <c r="C462" s="168"/>
    </row>
    <row r="463" spans="3:3">
      <c r="C463" s="168"/>
    </row>
    <row r="464" spans="3:3">
      <c r="C464" s="168"/>
    </row>
    <row r="465" spans="3:3">
      <c r="C465" s="168"/>
    </row>
    <row r="466" spans="3:3">
      <c r="C466" s="168"/>
    </row>
    <row r="467" spans="3:3">
      <c r="C467" s="168"/>
    </row>
    <row r="468" spans="3:3">
      <c r="C468" s="168"/>
    </row>
    <row r="469" spans="3:3">
      <c r="C469" s="168"/>
    </row>
    <row r="470" spans="3:3">
      <c r="C470" s="168"/>
    </row>
    <row r="471" spans="3:3">
      <c r="C471" s="168"/>
    </row>
    <row r="472" spans="3:3">
      <c r="C472" s="168"/>
    </row>
    <row r="473" spans="3:3">
      <c r="C473" s="168"/>
    </row>
    <row r="474" spans="3:3">
      <c r="C474" s="168"/>
    </row>
    <row r="475" spans="3:3">
      <c r="C475" s="168"/>
    </row>
    <row r="476" spans="3:3">
      <c r="C476" s="168"/>
    </row>
    <row r="477" spans="3:3">
      <c r="C477" s="168"/>
    </row>
    <row r="478" spans="3:3">
      <c r="C478" s="168"/>
    </row>
    <row r="479" spans="3:3">
      <c r="C479" s="168"/>
    </row>
    <row r="480" spans="3:3">
      <c r="C480" s="168"/>
    </row>
    <row r="481" spans="3:3">
      <c r="C481" s="168"/>
    </row>
    <row r="482" spans="3:3">
      <c r="C482" s="168"/>
    </row>
    <row r="483" spans="3:3">
      <c r="C483" s="168"/>
    </row>
    <row r="484" spans="3:3">
      <c r="C484" s="168"/>
    </row>
    <row r="485" spans="3:3">
      <c r="C485" s="168"/>
    </row>
    <row r="486" spans="3:3">
      <c r="C486" s="168"/>
    </row>
    <row r="487" spans="3:3">
      <c r="C487" s="168"/>
    </row>
    <row r="488" spans="3:3">
      <c r="C488" s="168"/>
    </row>
    <row r="489" spans="3:3">
      <c r="C489" s="168"/>
    </row>
    <row r="490" spans="3:3">
      <c r="C490" s="168"/>
    </row>
    <row r="491" spans="3:3">
      <c r="C491" s="168"/>
    </row>
    <row r="492" spans="3:3">
      <c r="C492" s="168"/>
    </row>
    <row r="493" spans="3:3">
      <c r="C493" s="168"/>
    </row>
    <row r="494" spans="3:3">
      <c r="C494" s="168"/>
    </row>
    <row r="495" spans="3:3">
      <c r="C495" s="168"/>
    </row>
    <row r="496" spans="3:3">
      <c r="C496" s="168"/>
    </row>
    <row r="497" spans="3:3">
      <c r="C497" s="168"/>
    </row>
    <row r="498" spans="3:3">
      <c r="C498" s="168"/>
    </row>
    <row r="499" spans="3:3">
      <c r="C499" s="168"/>
    </row>
    <row r="500" spans="3:3">
      <c r="C500" s="168"/>
    </row>
    <row r="501" spans="3:3">
      <c r="C501" s="168"/>
    </row>
    <row r="502" spans="3:3">
      <c r="C502" s="168"/>
    </row>
    <row r="503" spans="3:3">
      <c r="C503" s="168"/>
    </row>
    <row r="504" spans="3:3">
      <c r="C504" s="168"/>
    </row>
    <row r="505" spans="3:3">
      <c r="C505" s="168"/>
    </row>
    <row r="506" spans="3:3">
      <c r="C506" s="168"/>
    </row>
    <row r="507" spans="3:3">
      <c r="C507" s="168"/>
    </row>
    <row r="508" spans="3:3">
      <c r="C508" s="168"/>
    </row>
    <row r="509" spans="3:3">
      <c r="C509" s="168"/>
    </row>
    <row r="510" spans="3:3">
      <c r="C510" s="168"/>
    </row>
    <row r="511" spans="3:3">
      <c r="C511" s="168"/>
    </row>
    <row r="512" spans="3:3">
      <c r="C512" s="168"/>
    </row>
    <row r="513" spans="3:3">
      <c r="C513" s="168"/>
    </row>
    <row r="514" spans="3:3">
      <c r="C514" s="168"/>
    </row>
    <row r="515" spans="3:3">
      <c r="C515" s="168"/>
    </row>
    <row r="516" spans="3:3">
      <c r="C516" s="168"/>
    </row>
    <row r="517" spans="3:3">
      <c r="C517" s="168"/>
    </row>
    <row r="518" spans="3:3">
      <c r="C518" s="168"/>
    </row>
    <row r="519" spans="3:3">
      <c r="C519" s="168"/>
    </row>
    <row r="520" spans="3:3">
      <c r="C520" s="168"/>
    </row>
    <row r="521" spans="3:3">
      <c r="C521" s="168"/>
    </row>
    <row r="522" spans="3:3">
      <c r="C522" s="168"/>
    </row>
    <row r="523" spans="3:3">
      <c r="C523" s="168"/>
    </row>
    <row r="524" spans="3:3">
      <c r="C524" s="168"/>
    </row>
    <row r="525" spans="3:3">
      <c r="C525" s="168"/>
    </row>
    <row r="526" spans="3:3">
      <c r="C526" s="168"/>
    </row>
    <row r="527" spans="3:3">
      <c r="C527" s="168"/>
    </row>
    <row r="528" spans="3:3">
      <c r="C528" s="168"/>
    </row>
    <row r="529" spans="3:3">
      <c r="C529" s="168"/>
    </row>
    <row r="530" spans="3:3">
      <c r="C530" s="168"/>
    </row>
    <row r="531" spans="3:3">
      <c r="C531" s="168"/>
    </row>
    <row r="532" spans="3:3">
      <c r="C532" s="168"/>
    </row>
    <row r="533" spans="3:3">
      <c r="C533" s="168"/>
    </row>
    <row r="534" spans="3:3">
      <c r="C534" s="168"/>
    </row>
    <row r="535" spans="3:3">
      <c r="C535" s="168"/>
    </row>
    <row r="536" spans="3:3">
      <c r="C536" s="168"/>
    </row>
    <row r="537" spans="3:3">
      <c r="C537" s="168"/>
    </row>
    <row r="538" spans="3:3">
      <c r="C538" s="168"/>
    </row>
    <row r="539" spans="3:3">
      <c r="C539" s="168"/>
    </row>
    <row r="540" spans="3:3">
      <c r="C540" s="168"/>
    </row>
    <row r="541" spans="3:3">
      <c r="C541" s="168"/>
    </row>
    <row r="542" spans="3:3">
      <c r="C542" s="168"/>
    </row>
    <row r="543" spans="3:3">
      <c r="C543" s="168"/>
    </row>
    <row r="544" spans="3:3">
      <c r="C544" s="168"/>
    </row>
    <row r="545" spans="3:3">
      <c r="C545" s="168"/>
    </row>
    <row r="546" spans="3:3">
      <c r="C546" s="168"/>
    </row>
    <row r="547" spans="3:3">
      <c r="C547" s="168"/>
    </row>
    <row r="548" spans="3:3">
      <c r="C548" s="168"/>
    </row>
    <row r="549" spans="3:3">
      <c r="C549" s="168"/>
    </row>
    <row r="550" spans="3:3">
      <c r="C550" s="168"/>
    </row>
    <row r="551" spans="3:3">
      <c r="C551" s="168"/>
    </row>
    <row r="552" spans="3:3">
      <c r="C552" s="168"/>
    </row>
    <row r="553" spans="3:3">
      <c r="C553" s="168"/>
    </row>
    <row r="554" spans="3:3">
      <c r="C554" s="168"/>
    </row>
    <row r="555" spans="3:3">
      <c r="C555" s="168"/>
    </row>
    <row r="556" spans="3:3">
      <c r="C556" s="168"/>
    </row>
    <row r="557" spans="3:3">
      <c r="C557" s="168"/>
    </row>
    <row r="558" spans="3:3">
      <c r="C558" s="168"/>
    </row>
    <row r="559" spans="3:3">
      <c r="C559" s="168"/>
    </row>
    <row r="560" spans="3:3">
      <c r="C560" s="168"/>
    </row>
    <row r="561" spans="3:3">
      <c r="C561" s="168"/>
    </row>
    <row r="562" spans="3:3">
      <c r="C562" s="168"/>
    </row>
    <row r="563" spans="3:3">
      <c r="C563" s="168"/>
    </row>
    <row r="564" spans="3:3">
      <c r="C564" s="168"/>
    </row>
    <row r="565" spans="3:3">
      <c r="C565" s="168"/>
    </row>
    <row r="566" spans="3:3">
      <c r="C566" s="168"/>
    </row>
    <row r="567" spans="3:3">
      <c r="C567" s="168"/>
    </row>
    <row r="568" spans="3:3">
      <c r="C568" s="168"/>
    </row>
    <row r="569" spans="3:3">
      <c r="C569" s="168"/>
    </row>
    <row r="570" spans="3:3">
      <c r="C570" s="168"/>
    </row>
    <row r="571" spans="3:3">
      <c r="C571" s="168"/>
    </row>
    <row r="572" spans="3:3">
      <c r="C572" s="168"/>
    </row>
    <row r="573" spans="3:3">
      <c r="C573" s="168"/>
    </row>
    <row r="574" spans="3:3">
      <c r="C574" s="168"/>
    </row>
    <row r="575" spans="3:3">
      <c r="C575" s="168"/>
    </row>
    <row r="576" spans="3:3">
      <c r="C576" s="168"/>
    </row>
    <row r="577" spans="3:3">
      <c r="C577" s="168"/>
    </row>
    <row r="578" spans="3:3">
      <c r="C578" s="168"/>
    </row>
    <row r="579" spans="3:3">
      <c r="C579" s="168"/>
    </row>
    <row r="580" spans="3:3">
      <c r="C580" s="168"/>
    </row>
    <row r="581" spans="3:3">
      <c r="C581" s="168"/>
    </row>
    <row r="582" spans="3:3">
      <c r="C582" s="168"/>
    </row>
    <row r="583" spans="3:3">
      <c r="C583" s="168"/>
    </row>
    <row r="584" spans="3:3">
      <c r="C584" s="168"/>
    </row>
    <row r="585" spans="3:3">
      <c r="C585" s="168"/>
    </row>
    <row r="586" spans="3:3">
      <c r="C586" s="168"/>
    </row>
    <row r="587" spans="3:3">
      <c r="C587" s="168"/>
    </row>
    <row r="588" spans="3:3">
      <c r="C588" s="168"/>
    </row>
    <row r="589" spans="3:3">
      <c r="C589" s="168"/>
    </row>
    <row r="590" spans="3:3">
      <c r="C590" s="168"/>
    </row>
    <row r="591" spans="3:3">
      <c r="C591" s="168"/>
    </row>
    <row r="592" spans="3:3">
      <c r="C592" s="168"/>
    </row>
    <row r="593" spans="3:3">
      <c r="C593" s="168"/>
    </row>
    <row r="594" spans="3:3">
      <c r="C594" s="168"/>
    </row>
    <row r="595" spans="3:3">
      <c r="C595" s="168"/>
    </row>
    <row r="596" spans="3:3">
      <c r="C596" s="168"/>
    </row>
    <row r="597" spans="3:3">
      <c r="C597" s="168"/>
    </row>
    <row r="598" spans="3:3">
      <c r="C598" s="168"/>
    </row>
    <row r="599" spans="3:3">
      <c r="C599" s="168"/>
    </row>
    <row r="600" spans="3:3">
      <c r="C600" s="168"/>
    </row>
    <row r="601" spans="3:3">
      <c r="C601" s="168"/>
    </row>
    <row r="602" spans="3:3">
      <c r="C602" s="168"/>
    </row>
    <row r="603" spans="3:3">
      <c r="C603" s="168"/>
    </row>
    <row r="604" spans="3:3">
      <c r="C604" s="168"/>
    </row>
    <row r="605" spans="3:3">
      <c r="C605" s="168"/>
    </row>
    <row r="606" spans="3:3">
      <c r="C606" s="168"/>
    </row>
    <row r="607" spans="3:3">
      <c r="C607" s="168"/>
    </row>
    <row r="608" spans="3:3">
      <c r="C608" s="168"/>
    </row>
    <row r="609" spans="3:3">
      <c r="C609" s="168"/>
    </row>
    <row r="610" spans="3:3">
      <c r="C610" s="168"/>
    </row>
    <row r="611" spans="3:3">
      <c r="C611" s="168"/>
    </row>
    <row r="612" spans="3:3">
      <c r="C612" s="168"/>
    </row>
    <row r="613" spans="3:3">
      <c r="C613" s="168"/>
    </row>
    <row r="614" spans="3:3">
      <c r="C614" s="168"/>
    </row>
    <row r="615" spans="3:3">
      <c r="C615" s="168"/>
    </row>
    <row r="616" spans="3:3">
      <c r="C616" s="168"/>
    </row>
    <row r="617" spans="3:3">
      <c r="C617" s="168"/>
    </row>
    <row r="618" spans="3:3">
      <c r="C618" s="168"/>
    </row>
    <row r="619" spans="3:3">
      <c r="C619" s="168"/>
    </row>
    <row r="620" spans="3:3">
      <c r="C620" s="168"/>
    </row>
    <row r="621" spans="3:3">
      <c r="C621" s="168"/>
    </row>
    <row r="622" spans="3:3">
      <c r="C622" s="168"/>
    </row>
    <row r="623" spans="3:3">
      <c r="C623" s="168"/>
    </row>
    <row r="624" spans="3:3">
      <c r="C624" s="168"/>
    </row>
    <row r="625" spans="3:3">
      <c r="C625" s="168"/>
    </row>
    <row r="626" spans="3:3">
      <c r="C626" s="168"/>
    </row>
    <row r="627" spans="3:3">
      <c r="C627" s="168"/>
    </row>
    <row r="628" spans="3:3">
      <c r="C628" s="168"/>
    </row>
    <row r="629" spans="3:3">
      <c r="C629" s="168"/>
    </row>
    <row r="630" spans="3:3">
      <c r="C630" s="168"/>
    </row>
    <row r="631" spans="3:3">
      <c r="C631" s="168"/>
    </row>
    <row r="632" spans="3:3">
      <c r="C632" s="168"/>
    </row>
    <row r="633" spans="3:3">
      <c r="C633" s="168"/>
    </row>
    <row r="634" spans="3:3">
      <c r="C634" s="168"/>
    </row>
    <row r="635" spans="3:3">
      <c r="C635" s="168"/>
    </row>
    <row r="636" spans="3:3">
      <c r="C636" s="168"/>
    </row>
    <row r="637" spans="3:3">
      <c r="C637" s="168"/>
    </row>
    <row r="638" spans="3:3">
      <c r="C638" s="168"/>
    </row>
    <row r="639" spans="3:3">
      <c r="C639" s="168"/>
    </row>
    <row r="640" spans="3:3">
      <c r="C640" s="168"/>
    </row>
    <row r="641" spans="3:3">
      <c r="C641" s="168"/>
    </row>
    <row r="642" spans="3:3">
      <c r="C642" s="168"/>
    </row>
    <row r="643" spans="3:3">
      <c r="C643" s="168"/>
    </row>
    <row r="644" spans="3:3">
      <c r="C644" s="168"/>
    </row>
    <row r="645" spans="3:3">
      <c r="C645" s="168"/>
    </row>
    <row r="646" spans="3:3">
      <c r="C646" s="168"/>
    </row>
    <row r="647" spans="3:3">
      <c r="C647" s="168"/>
    </row>
    <row r="648" spans="3:3">
      <c r="C648" s="168"/>
    </row>
    <row r="649" spans="3:3">
      <c r="C649" s="168"/>
    </row>
    <row r="650" spans="3:3">
      <c r="C650" s="168"/>
    </row>
    <row r="651" spans="3:3">
      <c r="C651" s="168"/>
    </row>
    <row r="652" spans="3:3">
      <c r="C652" s="168"/>
    </row>
    <row r="653" spans="3:3">
      <c r="C653" s="168"/>
    </row>
    <row r="654" spans="3:3">
      <c r="C654" s="168"/>
    </row>
    <row r="655" spans="3:3">
      <c r="C655" s="168"/>
    </row>
    <row r="656" spans="3:3">
      <c r="C656" s="168"/>
    </row>
    <row r="657" spans="3:3">
      <c r="C657" s="168"/>
    </row>
    <row r="658" spans="3:3">
      <c r="C658" s="168"/>
    </row>
    <row r="659" spans="3:3">
      <c r="C659" s="168"/>
    </row>
    <row r="660" spans="3:3">
      <c r="C660" s="168"/>
    </row>
    <row r="661" spans="3:3">
      <c r="C661" s="168"/>
    </row>
    <row r="662" spans="3:3">
      <c r="C662" s="168"/>
    </row>
    <row r="663" spans="3:3">
      <c r="C663" s="168"/>
    </row>
    <row r="664" spans="3:3">
      <c r="C664" s="168"/>
    </row>
    <row r="665" spans="3:3">
      <c r="C665" s="168"/>
    </row>
    <row r="666" spans="3:3">
      <c r="C666" s="168"/>
    </row>
    <row r="667" spans="3:3">
      <c r="C667" s="168"/>
    </row>
    <row r="668" spans="3:3">
      <c r="C668" s="168"/>
    </row>
    <row r="669" spans="3:3">
      <c r="C669" s="168"/>
    </row>
    <row r="670" spans="3:3">
      <c r="C670" s="168"/>
    </row>
    <row r="671" spans="3:3">
      <c r="C671" s="168"/>
    </row>
    <row r="672" spans="3:3">
      <c r="C672" s="168"/>
    </row>
    <row r="673" spans="3:3">
      <c r="C673" s="168"/>
    </row>
    <row r="674" spans="3:3">
      <c r="C674" s="168"/>
    </row>
    <row r="675" spans="3:3">
      <c r="C675" s="168"/>
    </row>
    <row r="676" spans="3:3">
      <c r="C676" s="168"/>
    </row>
    <row r="677" spans="3:3">
      <c r="C677" s="168"/>
    </row>
    <row r="678" spans="3:3">
      <c r="C678" s="168"/>
    </row>
    <row r="679" spans="3:3">
      <c r="C679" s="168"/>
    </row>
    <row r="680" spans="3:3">
      <c r="C680" s="168"/>
    </row>
    <row r="681" spans="3:3">
      <c r="C681" s="168"/>
    </row>
    <row r="682" spans="3:3">
      <c r="C682" s="168"/>
    </row>
    <row r="683" spans="3:3">
      <c r="C683" s="168"/>
    </row>
    <row r="684" spans="3:3">
      <c r="C684" s="168"/>
    </row>
    <row r="685" spans="3:3">
      <c r="C685" s="168"/>
    </row>
    <row r="686" spans="3:3">
      <c r="C686" s="168"/>
    </row>
    <row r="687" spans="3:3">
      <c r="C687" s="168"/>
    </row>
    <row r="688" spans="3:3">
      <c r="C688" s="168"/>
    </row>
    <row r="689" spans="3:3">
      <c r="C689" s="168"/>
    </row>
    <row r="690" spans="3:3">
      <c r="C690" s="168"/>
    </row>
    <row r="691" spans="3:3">
      <c r="C691" s="168"/>
    </row>
    <row r="692" spans="3:3">
      <c r="C692" s="168"/>
    </row>
    <row r="693" spans="3:3">
      <c r="C693" s="168"/>
    </row>
    <row r="694" spans="3:3">
      <c r="C694" s="168"/>
    </row>
    <row r="695" spans="3:3">
      <c r="C695" s="168"/>
    </row>
    <row r="696" spans="3:3">
      <c r="C696" s="168"/>
    </row>
    <row r="697" spans="3:3">
      <c r="C697" s="168"/>
    </row>
    <row r="698" spans="3:3">
      <c r="C698" s="168"/>
    </row>
    <row r="699" spans="3:3">
      <c r="C699" s="168"/>
    </row>
    <row r="700" spans="3:3">
      <c r="C700" s="168"/>
    </row>
    <row r="701" spans="3:3">
      <c r="C701" s="168"/>
    </row>
    <row r="702" spans="3:3">
      <c r="C702" s="168"/>
    </row>
    <row r="703" spans="3:3">
      <c r="C703" s="168"/>
    </row>
    <row r="704" spans="3:3">
      <c r="C704" s="168"/>
    </row>
    <row r="705" spans="3:3">
      <c r="C705" s="168"/>
    </row>
    <row r="706" spans="3:3">
      <c r="C706" s="168"/>
    </row>
    <row r="707" spans="3:3">
      <c r="C707" s="168"/>
    </row>
    <row r="708" spans="3:3">
      <c r="C708" s="168"/>
    </row>
    <row r="709" spans="3:3">
      <c r="C709" s="168"/>
    </row>
    <row r="710" spans="3:3">
      <c r="C710" s="168"/>
    </row>
    <row r="711" spans="3:3">
      <c r="C711" s="168"/>
    </row>
    <row r="712" spans="3:3">
      <c r="C712" s="168"/>
    </row>
    <row r="713" spans="3:3">
      <c r="C713" s="168"/>
    </row>
    <row r="714" spans="3:3">
      <c r="C714" s="168"/>
    </row>
    <row r="715" spans="3:3">
      <c r="C715" s="168"/>
    </row>
    <row r="716" spans="3:3">
      <c r="C716" s="168"/>
    </row>
    <row r="717" spans="3:3">
      <c r="C717" s="168"/>
    </row>
    <row r="718" spans="3:3">
      <c r="C718" s="168"/>
    </row>
    <row r="719" spans="3:3">
      <c r="C719" s="168"/>
    </row>
    <row r="720" spans="3:3">
      <c r="C720" s="168"/>
    </row>
    <row r="721" spans="3:3">
      <c r="C721" s="168"/>
    </row>
    <row r="722" spans="3:3">
      <c r="C722" s="168"/>
    </row>
    <row r="723" spans="3:3">
      <c r="C723" s="168"/>
    </row>
    <row r="724" spans="3:3">
      <c r="C724" s="168"/>
    </row>
    <row r="725" spans="3:3">
      <c r="C725" s="168"/>
    </row>
    <row r="726" spans="3:3">
      <c r="C726" s="168"/>
    </row>
    <row r="727" spans="3:3">
      <c r="C727" s="168"/>
    </row>
    <row r="728" spans="3:3">
      <c r="C728" s="168"/>
    </row>
    <row r="729" spans="3:3">
      <c r="C729" s="168"/>
    </row>
    <row r="730" spans="3:3">
      <c r="C730" s="168"/>
    </row>
    <row r="731" spans="3:3">
      <c r="C731" s="168"/>
    </row>
    <row r="732" spans="3:3">
      <c r="C732" s="168"/>
    </row>
    <row r="733" spans="3:3">
      <c r="C733" s="168"/>
    </row>
    <row r="734" spans="3:3">
      <c r="C734" s="168"/>
    </row>
    <row r="735" spans="3:3">
      <c r="C735" s="168"/>
    </row>
    <row r="736" spans="3:3">
      <c r="C736" s="168"/>
    </row>
    <row r="737" spans="3:3">
      <c r="C737" s="168"/>
    </row>
    <row r="738" spans="3:3">
      <c r="C738" s="168"/>
    </row>
    <row r="739" spans="3:3">
      <c r="C739" s="168"/>
    </row>
    <row r="740" spans="3:3">
      <c r="C740" s="168"/>
    </row>
    <row r="741" spans="3:3">
      <c r="C741" s="168"/>
    </row>
    <row r="742" spans="3:3">
      <c r="C742" s="168"/>
    </row>
    <row r="743" spans="3:3">
      <c r="C743" s="168"/>
    </row>
    <row r="744" spans="3:3">
      <c r="C744" s="168"/>
    </row>
    <row r="745" spans="3:3">
      <c r="C745" s="168"/>
    </row>
    <row r="746" spans="3:3">
      <c r="C746" s="168"/>
    </row>
    <row r="747" spans="3:3">
      <c r="C747" s="168"/>
    </row>
    <row r="748" spans="3:3">
      <c r="C748" s="168"/>
    </row>
    <row r="749" spans="3:3">
      <c r="C749" s="168"/>
    </row>
    <row r="750" spans="3:3">
      <c r="C750" s="168"/>
    </row>
    <row r="751" spans="3:3">
      <c r="C751" s="168"/>
    </row>
    <row r="752" spans="3:3">
      <c r="C752" s="168"/>
    </row>
    <row r="753" spans="3:3">
      <c r="C753" s="168"/>
    </row>
    <row r="754" spans="3:3">
      <c r="C754" s="168"/>
    </row>
    <row r="755" spans="3:3">
      <c r="C755" s="168"/>
    </row>
    <row r="756" spans="3:3">
      <c r="C756" s="168"/>
    </row>
    <row r="757" spans="3:3">
      <c r="C757" s="168"/>
    </row>
    <row r="758" spans="3:3">
      <c r="C758" s="168"/>
    </row>
    <row r="759" spans="3:3">
      <c r="C759" s="168"/>
    </row>
    <row r="760" spans="3:3">
      <c r="C760" s="168"/>
    </row>
    <row r="761" spans="3:3">
      <c r="C761" s="168"/>
    </row>
    <row r="762" spans="3:3">
      <c r="C762" s="168"/>
    </row>
    <row r="763" spans="3:3">
      <c r="C763" s="168"/>
    </row>
    <row r="764" spans="3:3">
      <c r="C764" s="168"/>
    </row>
    <row r="765" spans="3:3">
      <c r="C765" s="168"/>
    </row>
    <row r="766" spans="3:3">
      <c r="C766" s="168"/>
    </row>
    <row r="767" spans="3:3">
      <c r="C767" s="168"/>
    </row>
    <row r="768" spans="3:3">
      <c r="C768" s="168"/>
    </row>
    <row r="769" spans="3:3">
      <c r="C769" s="168"/>
    </row>
    <row r="770" spans="3:3">
      <c r="C770" s="168"/>
    </row>
    <row r="771" spans="3:3">
      <c r="C771" s="168"/>
    </row>
    <row r="772" spans="3:3">
      <c r="C772" s="168"/>
    </row>
    <row r="773" spans="3:3">
      <c r="C773" s="168"/>
    </row>
    <row r="774" spans="3:3">
      <c r="C774" s="168"/>
    </row>
    <row r="775" spans="3:3">
      <c r="C775" s="168"/>
    </row>
    <row r="776" spans="3:3">
      <c r="C776" s="168"/>
    </row>
    <row r="777" spans="3:3">
      <c r="C777" s="168"/>
    </row>
    <row r="778" spans="3:3">
      <c r="C778" s="168"/>
    </row>
    <row r="779" spans="3:3">
      <c r="C779" s="168"/>
    </row>
    <row r="780" spans="3:3">
      <c r="C780" s="168"/>
    </row>
    <row r="781" spans="3:3">
      <c r="C781" s="168"/>
    </row>
    <row r="782" spans="3:3">
      <c r="C782" s="168"/>
    </row>
    <row r="783" spans="3:3">
      <c r="C783" s="168"/>
    </row>
    <row r="784" spans="3:3">
      <c r="C784" s="168"/>
    </row>
    <row r="785" spans="3:3">
      <c r="C785" s="168"/>
    </row>
    <row r="786" spans="3:3">
      <c r="C786" s="168"/>
    </row>
    <row r="787" spans="3:3">
      <c r="C787" s="168"/>
    </row>
    <row r="788" spans="3:3">
      <c r="C788" s="168"/>
    </row>
    <row r="789" spans="3:3">
      <c r="C789" s="168"/>
    </row>
    <row r="790" spans="3:3">
      <c r="C790" s="168"/>
    </row>
    <row r="791" spans="3:3">
      <c r="C791" s="168"/>
    </row>
    <row r="792" spans="3:3">
      <c r="C792" s="168"/>
    </row>
    <row r="793" spans="3:3">
      <c r="C793" s="168"/>
    </row>
    <row r="794" spans="3:3">
      <c r="C794" s="168"/>
    </row>
    <row r="795" spans="3:3">
      <c r="C795" s="168"/>
    </row>
    <row r="796" spans="3:3">
      <c r="C796" s="168"/>
    </row>
    <row r="797" spans="3:3">
      <c r="C797" s="168"/>
    </row>
    <row r="798" spans="3:3">
      <c r="C798" s="168"/>
    </row>
    <row r="799" spans="3:3">
      <c r="C799" s="168"/>
    </row>
    <row r="800" spans="3:3">
      <c r="C800" s="168"/>
    </row>
    <row r="801" spans="3:3">
      <c r="C801" s="168"/>
    </row>
    <row r="802" spans="3:3">
      <c r="C802" s="168"/>
    </row>
    <row r="803" spans="3:3">
      <c r="C803" s="168"/>
    </row>
    <row r="804" spans="3:3">
      <c r="C804" s="168"/>
    </row>
    <row r="805" spans="3:3">
      <c r="C805" s="168"/>
    </row>
    <row r="806" spans="3:3">
      <c r="C806" s="168"/>
    </row>
    <row r="807" spans="3:3">
      <c r="C807" s="168"/>
    </row>
    <row r="808" spans="3:3">
      <c r="C808" s="168"/>
    </row>
    <row r="809" spans="3:3">
      <c r="C809" s="168"/>
    </row>
    <row r="810" spans="3:3">
      <c r="C810" s="168"/>
    </row>
    <row r="811" spans="3:3">
      <c r="C811" s="168"/>
    </row>
    <row r="812" spans="3:3">
      <c r="C812" s="168"/>
    </row>
    <row r="813" spans="3:3">
      <c r="C813" s="168"/>
    </row>
    <row r="814" spans="3:3">
      <c r="C814" s="168"/>
    </row>
    <row r="815" spans="3:3">
      <c r="C815" s="168"/>
    </row>
    <row r="816" spans="3:3">
      <c r="C816" s="168"/>
    </row>
    <row r="817" spans="3:3">
      <c r="C817" s="168"/>
    </row>
    <row r="818" spans="3:3">
      <c r="C818" s="168"/>
    </row>
    <row r="819" spans="3:3">
      <c r="C819" s="168"/>
    </row>
    <row r="820" spans="3:3">
      <c r="C820" s="168"/>
    </row>
    <row r="821" spans="3:3">
      <c r="C821" s="168"/>
    </row>
    <row r="822" spans="3:3">
      <c r="C822" s="168"/>
    </row>
    <row r="823" spans="3:3">
      <c r="C823" s="168"/>
    </row>
    <row r="824" spans="3:3">
      <c r="C824" s="168"/>
    </row>
    <row r="825" spans="3:3">
      <c r="C825" s="168"/>
    </row>
    <row r="826" spans="3:3">
      <c r="C826" s="168"/>
    </row>
    <row r="827" spans="3:3">
      <c r="C827" s="168"/>
    </row>
    <row r="828" spans="3:3">
      <c r="C828" s="168"/>
    </row>
    <row r="829" spans="3:3">
      <c r="C829" s="168"/>
    </row>
    <row r="830" spans="3:3">
      <c r="C830" s="168"/>
    </row>
    <row r="831" spans="3:3">
      <c r="C831" s="168"/>
    </row>
    <row r="832" spans="3:3">
      <c r="C832" s="168"/>
    </row>
    <row r="833" spans="3:3">
      <c r="C833" s="168"/>
    </row>
    <row r="834" spans="3:3">
      <c r="C834" s="168"/>
    </row>
    <row r="835" spans="3:3">
      <c r="C835" s="168"/>
    </row>
    <row r="836" spans="3:3">
      <c r="C836" s="168"/>
    </row>
    <row r="837" spans="3:3">
      <c r="C837" s="168"/>
    </row>
    <row r="838" spans="3:3">
      <c r="C838" s="168"/>
    </row>
    <row r="839" spans="3:3">
      <c r="C839" s="168"/>
    </row>
    <row r="840" spans="3:3">
      <c r="C840" s="168"/>
    </row>
    <row r="841" spans="3:3">
      <c r="C841" s="168"/>
    </row>
    <row r="842" spans="3:3">
      <c r="C842" s="168"/>
    </row>
    <row r="843" spans="3:3">
      <c r="C843" s="168"/>
    </row>
    <row r="844" spans="3:3">
      <c r="C844" s="168"/>
    </row>
    <row r="845" spans="3:3">
      <c r="C845" s="168"/>
    </row>
    <row r="846" spans="3:3">
      <c r="C846" s="168"/>
    </row>
    <row r="847" spans="3:3">
      <c r="C847" s="168"/>
    </row>
    <row r="848" spans="3:3">
      <c r="C848" s="168"/>
    </row>
    <row r="849" spans="3:3">
      <c r="C849" s="168"/>
    </row>
    <row r="850" spans="3:3">
      <c r="C850" s="168"/>
    </row>
    <row r="851" spans="3:3">
      <c r="C851" s="168"/>
    </row>
    <row r="852" spans="3:3">
      <c r="C852" s="168"/>
    </row>
    <row r="853" spans="3:3">
      <c r="C853" s="168"/>
    </row>
    <row r="854" spans="3:3">
      <c r="C854" s="168"/>
    </row>
    <row r="855" spans="3:3">
      <c r="C855" s="168"/>
    </row>
    <row r="856" spans="3:3">
      <c r="C856" s="168"/>
    </row>
    <row r="857" spans="3:3">
      <c r="C857" s="168"/>
    </row>
    <row r="858" spans="3:3">
      <c r="C858" s="168"/>
    </row>
    <row r="859" spans="3:3">
      <c r="C859" s="168"/>
    </row>
    <row r="860" spans="3:3">
      <c r="C860" s="168"/>
    </row>
    <row r="861" spans="3:3">
      <c r="C861" s="168"/>
    </row>
    <row r="862" spans="3:3">
      <c r="C862" s="168"/>
    </row>
    <row r="863" spans="3:3">
      <c r="C863" s="168"/>
    </row>
    <row r="864" spans="3:3">
      <c r="C864" s="168"/>
    </row>
    <row r="865" spans="3:3">
      <c r="C865" s="168"/>
    </row>
    <row r="866" spans="3:3">
      <c r="C866" s="168"/>
    </row>
    <row r="867" spans="3:3">
      <c r="C867" s="168"/>
    </row>
    <row r="868" spans="3:3">
      <c r="C868" s="168"/>
    </row>
    <row r="869" spans="3:3">
      <c r="C869" s="168"/>
    </row>
    <row r="870" spans="3:3">
      <c r="C870" s="168"/>
    </row>
    <row r="871" spans="3:3">
      <c r="C871" s="168"/>
    </row>
    <row r="872" spans="3:3">
      <c r="C872" s="168"/>
    </row>
    <row r="873" spans="3:3">
      <c r="C873" s="168"/>
    </row>
    <row r="874" spans="3:3">
      <c r="C874" s="168"/>
    </row>
    <row r="875" spans="3:3">
      <c r="C875" s="168"/>
    </row>
    <row r="876" spans="3:3">
      <c r="C876" s="168"/>
    </row>
    <row r="877" spans="3:3">
      <c r="C877" s="168"/>
    </row>
    <row r="878" spans="3:3">
      <c r="C878" s="168"/>
    </row>
    <row r="879" spans="3:3">
      <c r="C879" s="168"/>
    </row>
    <row r="880" spans="3:3">
      <c r="C880" s="168"/>
    </row>
    <row r="881" spans="3:3">
      <c r="C881" s="168"/>
    </row>
    <row r="882" spans="3:3">
      <c r="C882" s="168"/>
    </row>
    <row r="883" spans="3:3">
      <c r="C883" s="168"/>
    </row>
    <row r="884" spans="3:3">
      <c r="C884" s="168"/>
    </row>
    <row r="885" spans="3:3">
      <c r="C885" s="168"/>
    </row>
    <row r="886" spans="3:3">
      <c r="C886" s="168"/>
    </row>
    <row r="887" spans="3:3">
      <c r="C887" s="168"/>
    </row>
    <row r="888" spans="3:3">
      <c r="C888" s="168"/>
    </row>
    <row r="889" spans="3:3">
      <c r="C889" s="168"/>
    </row>
    <row r="890" spans="3:3">
      <c r="C890" s="168"/>
    </row>
    <row r="891" spans="3:3">
      <c r="C891" s="168"/>
    </row>
    <row r="892" spans="3:3">
      <c r="C892" s="168"/>
    </row>
    <row r="893" spans="3:3">
      <c r="C893" s="168"/>
    </row>
    <row r="894" spans="3:3">
      <c r="C894" s="168"/>
    </row>
    <row r="895" spans="3:3">
      <c r="C895" s="168"/>
    </row>
    <row r="896" spans="3:3">
      <c r="C896" s="168"/>
    </row>
    <row r="897" spans="3:3">
      <c r="C897" s="168"/>
    </row>
    <row r="898" spans="3:3">
      <c r="C898" s="168"/>
    </row>
    <row r="899" spans="3:3">
      <c r="C899" s="168"/>
    </row>
    <row r="900" spans="3:3">
      <c r="C900" s="168"/>
    </row>
    <row r="901" spans="3:3">
      <c r="C901" s="168"/>
    </row>
    <row r="902" spans="3:3">
      <c r="C902" s="168"/>
    </row>
    <row r="903" spans="3:3">
      <c r="C903" s="168"/>
    </row>
    <row r="904" spans="3:3">
      <c r="C904" s="168"/>
    </row>
    <row r="905" spans="3:3">
      <c r="C905" s="168"/>
    </row>
    <row r="906" spans="3:3">
      <c r="C906" s="168"/>
    </row>
    <row r="907" spans="3:3">
      <c r="C907" s="168"/>
    </row>
    <row r="908" spans="3:3">
      <c r="C908" s="168"/>
    </row>
    <row r="909" spans="3:3">
      <c r="C909" s="168"/>
    </row>
    <row r="910" spans="3:3">
      <c r="C910" s="168"/>
    </row>
    <row r="911" spans="3:3">
      <c r="C911" s="168"/>
    </row>
    <row r="912" spans="3:3">
      <c r="C912" s="168"/>
    </row>
    <row r="913" spans="3:3">
      <c r="C913" s="168"/>
    </row>
    <row r="914" spans="3:3">
      <c r="C914" s="168"/>
    </row>
    <row r="915" spans="3:3">
      <c r="C915" s="168"/>
    </row>
    <row r="916" spans="3:3">
      <c r="C916" s="168"/>
    </row>
    <row r="917" spans="3:3">
      <c r="C917" s="168"/>
    </row>
    <row r="918" spans="3:3">
      <c r="C918" s="168"/>
    </row>
    <row r="919" spans="3:3">
      <c r="C919" s="168"/>
    </row>
    <row r="920" spans="3:3">
      <c r="C920" s="168"/>
    </row>
    <row r="921" spans="3:3">
      <c r="C921" s="168"/>
    </row>
    <row r="922" spans="3:3">
      <c r="C922" s="168"/>
    </row>
    <row r="923" spans="3:3">
      <c r="C923" s="168"/>
    </row>
    <row r="924" spans="3:3">
      <c r="C924" s="168"/>
    </row>
    <row r="925" spans="3:3">
      <c r="C925" s="168"/>
    </row>
    <row r="926" spans="3:3">
      <c r="C926" s="168"/>
    </row>
    <row r="927" spans="3:3">
      <c r="C927" s="168"/>
    </row>
    <row r="928" spans="3:3">
      <c r="C928" s="168"/>
    </row>
    <row r="929" spans="3:3">
      <c r="C929" s="168"/>
    </row>
    <row r="930" spans="3:3">
      <c r="C930" s="168"/>
    </row>
    <row r="931" spans="3:3">
      <c r="C931" s="168"/>
    </row>
    <row r="932" spans="3:3">
      <c r="C932" s="168"/>
    </row>
    <row r="933" spans="3:3">
      <c r="C933" s="168"/>
    </row>
    <row r="934" spans="3:3">
      <c r="C934" s="168"/>
    </row>
    <row r="935" spans="3:3">
      <c r="C935" s="168"/>
    </row>
    <row r="936" spans="3:3">
      <c r="C936" s="168"/>
    </row>
    <row r="937" spans="3:3">
      <c r="C937" s="168"/>
    </row>
    <row r="938" spans="3:3">
      <c r="C938" s="168"/>
    </row>
    <row r="939" spans="3:3">
      <c r="C939" s="168"/>
    </row>
    <row r="940" spans="3:3">
      <c r="C940" s="168"/>
    </row>
    <row r="941" spans="3:3">
      <c r="C941" s="168"/>
    </row>
    <row r="942" spans="3:3">
      <c r="C942" s="168"/>
    </row>
    <row r="943" spans="3:3">
      <c r="C943" s="168"/>
    </row>
    <row r="944" spans="3:3">
      <c r="C944" s="168"/>
    </row>
    <row r="945" spans="3:3">
      <c r="C945" s="168"/>
    </row>
    <row r="946" spans="3:3">
      <c r="C946" s="168"/>
    </row>
    <row r="947" spans="3:3">
      <c r="C947" s="168"/>
    </row>
    <row r="948" spans="3:3">
      <c r="C948" s="168"/>
    </row>
    <row r="949" spans="3:3">
      <c r="C949" s="168"/>
    </row>
    <row r="950" spans="3:3">
      <c r="C950" s="168"/>
    </row>
    <row r="951" spans="3:3">
      <c r="C951" s="168"/>
    </row>
    <row r="952" spans="3:3">
      <c r="C952" s="168"/>
    </row>
    <row r="953" spans="3:3">
      <c r="C953" s="168"/>
    </row>
    <row r="954" spans="3:3">
      <c r="C954" s="168"/>
    </row>
    <row r="955" spans="3:3">
      <c r="C955" s="168"/>
    </row>
    <row r="956" spans="3:3">
      <c r="C956" s="168"/>
    </row>
    <row r="957" spans="3:3">
      <c r="C957" s="168"/>
    </row>
    <row r="958" spans="3:3">
      <c r="C958" s="168"/>
    </row>
    <row r="959" spans="3:3">
      <c r="C959" s="168"/>
    </row>
    <row r="960" spans="3:3">
      <c r="C960" s="168"/>
    </row>
    <row r="961" spans="3:3">
      <c r="C961" s="168"/>
    </row>
    <row r="962" spans="3:3">
      <c r="C962" s="168"/>
    </row>
    <row r="963" spans="3:3">
      <c r="C963" s="168"/>
    </row>
    <row r="964" spans="3:3">
      <c r="C964" s="168"/>
    </row>
    <row r="965" spans="3:3">
      <c r="C965" s="168"/>
    </row>
    <row r="966" spans="3:3">
      <c r="C966" s="168"/>
    </row>
    <row r="967" spans="3:3">
      <c r="C967" s="168"/>
    </row>
    <row r="968" spans="3:3">
      <c r="C968" s="168"/>
    </row>
    <row r="969" spans="3:3">
      <c r="C969" s="168"/>
    </row>
    <row r="970" spans="3:3">
      <c r="C970" s="168"/>
    </row>
    <row r="971" spans="3:3">
      <c r="C971" s="168"/>
    </row>
    <row r="972" spans="3:3">
      <c r="C972" s="168"/>
    </row>
    <row r="973" spans="3:3">
      <c r="C973" s="168"/>
    </row>
    <row r="974" spans="3:3">
      <c r="C974" s="168"/>
    </row>
    <row r="975" spans="3:3">
      <c r="C975" s="168"/>
    </row>
    <row r="976" spans="3:3">
      <c r="C976" s="168"/>
    </row>
    <row r="977" spans="3:3">
      <c r="C977" s="168"/>
    </row>
    <row r="978" spans="3:3">
      <c r="C978" s="168"/>
    </row>
    <row r="979" spans="3:3">
      <c r="C979" s="168"/>
    </row>
    <row r="980" spans="3:3">
      <c r="C980" s="168"/>
    </row>
    <row r="981" spans="3:3">
      <c r="C981" s="168"/>
    </row>
    <row r="982" spans="3:3">
      <c r="C982" s="168"/>
    </row>
    <row r="983" spans="3:3">
      <c r="C983" s="168"/>
    </row>
    <row r="984" spans="3:3">
      <c r="C984" s="168"/>
    </row>
    <row r="985" spans="3:3">
      <c r="C985" s="168"/>
    </row>
    <row r="986" spans="3:3">
      <c r="C986" s="168"/>
    </row>
    <row r="987" spans="3:3">
      <c r="C987" s="168"/>
    </row>
    <row r="988" spans="3:3">
      <c r="C988" s="168"/>
    </row>
    <row r="989" spans="3:3">
      <c r="C989" s="168"/>
    </row>
    <row r="990" spans="3:3">
      <c r="C990" s="168"/>
    </row>
    <row r="991" spans="3:3">
      <c r="C991" s="168"/>
    </row>
    <row r="992" spans="3:3">
      <c r="C992" s="168"/>
    </row>
    <row r="993" spans="3:3">
      <c r="C993" s="168"/>
    </row>
    <row r="994" spans="3:3">
      <c r="C994" s="168"/>
    </row>
    <row r="995" spans="3:3">
      <c r="C995" s="168"/>
    </row>
    <row r="996" spans="3:3">
      <c r="C996" s="168"/>
    </row>
    <row r="997" spans="3:3">
      <c r="C997" s="168"/>
    </row>
    <row r="998" spans="3:3">
      <c r="C998" s="168"/>
    </row>
    <row r="999" spans="3:3">
      <c r="C999" s="168"/>
    </row>
  </sheetData>
  <autoFilter ref="A1:H8" xr:uid="{00000000-0009-0000-0000-00000C000000}">
    <sortState xmlns:xlrd2="http://schemas.microsoft.com/office/spreadsheetml/2017/richdata2" ref="A2:H8">
      <sortCondition ref="A2:A8"/>
    </sortState>
  </autoFilter>
  <conditionalFormatting sqref="C2:C999">
    <cfRule type="expression" dxfId="17" priority="1">
      <formula>EXACT("Учебные пособия",C2)</formula>
    </cfRule>
    <cfRule type="expression" dxfId="16" priority="2">
      <formula>EXACT("Техника безопасности",C2)</formula>
    </cfRule>
    <cfRule type="expression" dxfId="15" priority="3">
      <formula>EXACT("Охрана труда",C2)</formula>
    </cfRule>
    <cfRule type="expression" dxfId="14" priority="4">
      <formula>EXACT("Программное обеспечение",C2)</formula>
    </cfRule>
    <cfRule type="expression" dxfId="13" priority="5">
      <formula>EXACT("Оборудование IT",C2)</formula>
    </cfRule>
    <cfRule type="expression" dxfId="12" priority="6">
      <formula>EXACT("Мебель",C2)</formula>
    </cfRule>
    <cfRule type="expression" dxfId="11" priority="7">
      <formula>EXACT("Оборудование",C2)</formula>
    </cfRule>
  </conditionalFormatting>
  <conditionalFormatting sqref="G2:G8">
    <cfRule type="colorScale" priority="337">
      <colorScale>
        <cfvo type="min"/>
        <cfvo type="percentile" val="50"/>
        <cfvo type="max"/>
        <color rgb="FFF8696B"/>
        <color rgb="FFFFEB84"/>
        <color rgb="FF63BE7B"/>
      </colorScale>
    </cfRule>
  </conditionalFormatting>
  <conditionalFormatting sqref="H2:H8">
    <cfRule type="cellIs" dxfId="10" priority="40" operator="equal">
      <formula>"Вариативная часть"</formula>
    </cfRule>
    <cfRule type="cellIs" dxfId="9" priority="41" operator="equal">
      <formula>"Базовая часть"</formula>
    </cfRule>
  </conditionalFormatting>
  <dataValidations count="3">
    <dataValidation type="list" allowBlank="1" showInputMessage="1" showErrorMessage="1" sqref="H2:H8" xr:uid="{00000000-0002-0000-0C00-00000000000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00000000-0002-0000-0C00-000001000000}"/>
    <dataValidation allowBlank="1" showErrorMessage="1" sqref="D5:F8 A2:B8" xr:uid="{00000000-0002-0000-0C00-000002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3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7"/>
  <dimension ref="A1:H4"/>
  <sheetViews>
    <sheetView workbookViewId="0">
      <selection activeCell="B193" sqref="B193"/>
    </sheetView>
  </sheetViews>
  <sheetFormatPr defaultColWidth="9.109375" defaultRowHeight="15.6"/>
  <cols>
    <col min="1" max="1" width="22" style="46" customWidth="1"/>
    <col min="2" max="2" width="19.88671875" style="46" customWidth="1"/>
    <col min="3" max="3" width="54.88671875" style="46" customWidth="1"/>
    <col min="4" max="4" width="8.109375" style="46" bestFit="1" customWidth="1"/>
    <col min="5" max="5" width="49.33203125" style="46" customWidth="1"/>
    <col min="6" max="6" width="68.5546875" style="46" customWidth="1"/>
    <col min="7" max="7" width="31.44140625" style="46" customWidth="1"/>
    <col min="8" max="8" width="101.5546875" style="46" customWidth="1"/>
    <col min="9" max="16384" width="9.109375" style="46"/>
  </cols>
  <sheetData>
    <row r="1" spans="1:8">
      <c r="A1" s="63" t="s">
        <v>59</v>
      </c>
      <c r="B1" s="63" t="s">
        <v>53</v>
      </c>
      <c r="C1" s="63" t="s">
        <v>54</v>
      </c>
      <c r="D1" s="64" t="s">
        <v>62</v>
      </c>
      <c r="E1" s="63" t="s">
        <v>43</v>
      </c>
      <c r="F1" s="63" t="s">
        <v>55</v>
      </c>
      <c r="G1" s="63" t="s">
        <v>56</v>
      </c>
      <c r="H1" s="46" t="str">
        <f>_xlfn.TEXTJOIN("
",TRUE,F2:F99)</f>
        <v xml:space="preserve">44.02.04 Специальное дошкольное образование
44.02.04 Специальное дошкольное образование
44.02.04  Специальное дошкольное образование </v>
      </c>
    </row>
    <row r="2" spans="1:8" ht="82.8">
      <c r="A2" s="67" t="s">
        <v>67</v>
      </c>
      <c r="B2" s="68" t="s">
        <v>68</v>
      </c>
      <c r="C2" s="68" t="s">
        <v>69</v>
      </c>
      <c r="D2" s="69">
        <v>4</v>
      </c>
      <c r="E2" s="70" t="s">
        <v>70</v>
      </c>
      <c r="F2" s="71" t="s">
        <v>71</v>
      </c>
      <c r="G2" s="72" t="s">
        <v>72</v>
      </c>
    </row>
    <row r="3" spans="1:8" ht="41.4">
      <c r="A3" s="67" t="s">
        <v>67</v>
      </c>
      <c r="B3" s="73" t="s">
        <v>73</v>
      </c>
      <c r="C3" s="73" t="s">
        <v>74</v>
      </c>
      <c r="D3" s="69">
        <v>2</v>
      </c>
      <c r="E3" s="74" t="s">
        <v>75</v>
      </c>
      <c r="F3" s="70" t="s">
        <v>71</v>
      </c>
      <c r="G3" s="72" t="s">
        <v>72</v>
      </c>
    </row>
    <row r="4" spans="1:8" ht="27.6">
      <c r="A4" s="67" t="s">
        <v>67</v>
      </c>
      <c r="B4" s="73" t="s">
        <v>73</v>
      </c>
      <c r="C4" s="73" t="s">
        <v>74</v>
      </c>
      <c r="D4" s="69">
        <v>6</v>
      </c>
      <c r="E4" s="74" t="s">
        <v>76</v>
      </c>
      <c r="F4" s="70" t="s">
        <v>77</v>
      </c>
      <c r="G4" s="72" t="s">
        <v>72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Лист8"/>
  <dimension ref="A1:H324"/>
  <sheetViews>
    <sheetView topLeftCell="A10" workbookViewId="0">
      <selection activeCell="B193" sqref="B193"/>
    </sheetView>
  </sheetViews>
  <sheetFormatPr defaultRowHeight="14.4"/>
  <cols>
    <col min="1" max="1" width="5.109375" customWidth="1"/>
    <col min="2" max="2" width="58.44140625" customWidth="1"/>
    <col min="3" max="3" width="77.5546875" customWidth="1"/>
    <col min="4" max="4" width="22" customWidth="1"/>
    <col min="5" max="5" width="15.5546875" customWidth="1"/>
    <col min="6" max="6" width="14.88671875" customWidth="1"/>
    <col min="7" max="7" width="14.44140625" customWidth="1"/>
    <col min="8" max="8" width="14.109375" bestFit="1" customWidth="1"/>
  </cols>
  <sheetData>
    <row r="1" spans="1:8" ht="21.6" thickBot="1">
      <c r="A1" s="308" t="s">
        <v>78</v>
      </c>
      <c r="B1" s="308"/>
      <c r="C1" s="308"/>
      <c r="D1" s="308"/>
      <c r="E1" s="308"/>
      <c r="F1" s="308"/>
      <c r="G1" s="308"/>
      <c r="H1" s="308"/>
    </row>
    <row r="2" spans="1:8">
      <c r="A2" s="309" t="s">
        <v>79</v>
      </c>
      <c r="B2" s="310"/>
      <c r="C2" s="310"/>
      <c r="D2" s="310"/>
      <c r="E2" s="310"/>
      <c r="F2" s="310"/>
      <c r="G2" s="310"/>
      <c r="H2" s="311"/>
    </row>
    <row r="3" spans="1:8">
      <c r="A3" s="312" t="s">
        <v>80</v>
      </c>
      <c r="B3" s="313"/>
      <c r="C3" s="313"/>
      <c r="D3" s="313"/>
      <c r="E3" s="313"/>
      <c r="F3" s="313"/>
      <c r="G3" s="313"/>
      <c r="H3" s="314"/>
    </row>
    <row r="4" spans="1:8">
      <c r="A4" s="315" t="s">
        <v>81</v>
      </c>
      <c r="B4" s="313"/>
      <c r="C4" s="313"/>
      <c r="D4" s="313"/>
      <c r="E4" s="313"/>
      <c r="F4" s="313"/>
      <c r="G4" s="313"/>
      <c r="H4" s="314"/>
    </row>
    <row r="5" spans="1:8">
      <c r="A5" s="315" t="s">
        <v>82</v>
      </c>
      <c r="B5" s="313"/>
      <c r="C5" s="313"/>
      <c r="D5" s="313"/>
      <c r="E5" s="313"/>
      <c r="F5" s="313"/>
      <c r="G5" s="313"/>
      <c r="H5" s="314"/>
    </row>
    <row r="6" spans="1:8" ht="21">
      <c r="A6" s="316" t="s">
        <v>83</v>
      </c>
      <c r="B6" s="317"/>
      <c r="C6" s="317"/>
      <c r="D6" s="317"/>
      <c r="E6" s="317"/>
      <c r="F6" s="317"/>
      <c r="G6" s="317"/>
      <c r="H6" s="318"/>
    </row>
    <row r="7" spans="1:8" ht="21">
      <c r="A7" s="298" t="s">
        <v>84</v>
      </c>
      <c r="B7" s="299"/>
      <c r="C7" s="300" t="s">
        <v>71</v>
      </c>
      <c r="D7" s="301"/>
      <c r="E7" s="301"/>
      <c r="F7" s="301"/>
      <c r="G7" s="301"/>
      <c r="H7" s="301"/>
    </row>
    <row r="8" spans="1:8" ht="21">
      <c r="A8" s="302" t="s">
        <v>12</v>
      </c>
      <c r="B8" s="303"/>
      <c r="C8" s="303"/>
      <c r="D8" s="303"/>
      <c r="E8" s="303"/>
      <c r="F8" s="303"/>
      <c r="G8" s="303"/>
      <c r="H8" s="304"/>
    </row>
    <row r="9" spans="1:8">
      <c r="A9" s="305" t="s">
        <v>85</v>
      </c>
      <c r="B9" s="306"/>
      <c r="C9" s="306"/>
      <c r="D9" s="306"/>
      <c r="E9" s="306"/>
      <c r="F9" s="306"/>
      <c r="G9" s="306"/>
      <c r="H9" s="307"/>
    </row>
    <row r="10" spans="1:8">
      <c r="A10" s="292" t="s">
        <v>86</v>
      </c>
      <c r="B10" s="293"/>
      <c r="C10" s="293"/>
      <c r="D10" s="293"/>
      <c r="E10" s="293"/>
      <c r="F10" s="293"/>
      <c r="G10" s="293"/>
      <c r="H10" s="294"/>
    </row>
    <row r="11" spans="1:8">
      <c r="A11" s="292" t="s">
        <v>87</v>
      </c>
      <c r="B11" s="293"/>
      <c r="C11" s="293"/>
      <c r="D11" s="293"/>
      <c r="E11" s="293"/>
      <c r="F11" s="293"/>
      <c r="G11" s="293"/>
      <c r="H11" s="294"/>
    </row>
    <row r="12" spans="1:8">
      <c r="A12" s="292" t="s">
        <v>88</v>
      </c>
      <c r="B12" s="293"/>
      <c r="C12" s="293"/>
      <c r="D12" s="293"/>
      <c r="E12" s="293"/>
      <c r="F12" s="293"/>
      <c r="G12" s="293"/>
      <c r="H12" s="294"/>
    </row>
    <row r="13" spans="1:8">
      <c r="A13" s="292" t="s">
        <v>89</v>
      </c>
      <c r="B13" s="293"/>
      <c r="C13" s="293"/>
      <c r="D13" s="293"/>
      <c r="E13" s="293"/>
      <c r="F13" s="293"/>
      <c r="G13" s="293"/>
      <c r="H13" s="294"/>
    </row>
    <row r="14" spans="1:8">
      <c r="A14" s="292" t="s">
        <v>90</v>
      </c>
      <c r="B14" s="293"/>
      <c r="C14" s="293"/>
      <c r="D14" s="293"/>
      <c r="E14" s="293"/>
      <c r="F14" s="293"/>
      <c r="G14" s="293"/>
      <c r="H14" s="294"/>
    </row>
    <row r="15" spans="1:8">
      <c r="A15" s="292" t="s">
        <v>91</v>
      </c>
      <c r="B15" s="293"/>
      <c r="C15" s="293"/>
      <c r="D15" s="293"/>
      <c r="E15" s="293"/>
      <c r="F15" s="293"/>
      <c r="G15" s="293"/>
      <c r="H15" s="294"/>
    </row>
    <row r="16" spans="1:8">
      <c r="A16" s="292" t="s">
        <v>92</v>
      </c>
      <c r="B16" s="293"/>
      <c r="C16" s="293"/>
      <c r="D16" s="293"/>
      <c r="E16" s="293"/>
      <c r="F16" s="293"/>
      <c r="G16" s="293"/>
      <c r="H16" s="294"/>
    </row>
    <row r="17" spans="1:8">
      <c r="A17" s="295" t="s">
        <v>93</v>
      </c>
      <c r="B17" s="296"/>
      <c r="C17" s="296"/>
      <c r="D17" s="296"/>
      <c r="E17" s="296"/>
      <c r="F17" s="296"/>
      <c r="G17" s="296"/>
      <c r="H17" s="297"/>
    </row>
    <row r="18" spans="1:8" ht="41.4">
      <c r="A18" s="75" t="s">
        <v>0</v>
      </c>
      <c r="B18" s="75" t="s">
        <v>1</v>
      </c>
      <c r="C18" s="8" t="s">
        <v>10</v>
      </c>
      <c r="D18" s="76" t="s">
        <v>2</v>
      </c>
      <c r="E18" s="76" t="s">
        <v>4</v>
      </c>
      <c r="F18" s="76" t="s">
        <v>3</v>
      </c>
      <c r="G18" s="76" t="s">
        <v>8</v>
      </c>
      <c r="H18" s="76" t="s">
        <v>94</v>
      </c>
    </row>
    <row r="19" spans="1:8" ht="15.6">
      <c r="A19" s="48">
        <v>1</v>
      </c>
      <c r="B19" s="10" t="s">
        <v>95</v>
      </c>
      <c r="C19" s="141" t="s">
        <v>96</v>
      </c>
      <c r="D19" s="47" t="s">
        <v>5</v>
      </c>
      <c r="E19" s="47">
        <v>1</v>
      </c>
      <c r="F19" s="47" t="s">
        <v>6</v>
      </c>
      <c r="G19" s="47">
        <v>1</v>
      </c>
      <c r="H19" s="47" t="s">
        <v>97</v>
      </c>
    </row>
    <row r="20" spans="1:8" ht="15.6">
      <c r="A20" s="48">
        <v>2</v>
      </c>
      <c r="B20" s="10" t="s">
        <v>98</v>
      </c>
      <c r="C20" s="141" t="s">
        <v>99</v>
      </c>
      <c r="D20" s="47" t="s">
        <v>100</v>
      </c>
      <c r="E20" s="47">
        <v>1</v>
      </c>
      <c r="F20" s="47" t="s">
        <v>6</v>
      </c>
      <c r="G20" s="47">
        <v>1</v>
      </c>
      <c r="H20" s="47" t="s">
        <v>97</v>
      </c>
    </row>
    <row r="21" spans="1:8" ht="15.6">
      <c r="A21" s="48">
        <v>3</v>
      </c>
      <c r="B21" s="10" t="s">
        <v>36</v>
      </c>
      <c r="C21" s="141" t="s">
        <v>101</v>
      </c>
      <c r="D21" s="47" t="s">
        <v>100</v>
      </c>
      <c r="E21" s="47">
        <v>1</v>
      </c>
      <c r="F21" s="47" t="s">
        <v>6</v>
      </c>
      <c r="G21" s="47">
        <v>1</v>
      </c>
      <c r="H21" s="47" t="s">
        <v>97</v>
      </c>
    </row>
    <row r="22" spans="1:8" ht="15.6">
      <c r="A22" s="48">
        <v>4</v>
      </c>
      <c r="B22" s="10" t="s">
        <v>27</v>
      </c>
      <c r="C22" s="141" t="s">
        <v>102</v>
      </c>
      <c r="D22" s="47" t="s">
        <v>5</v>
      </c>
      <c r="E22" s="47">
        <v>1</v>
      </c>
      <c r="F22" s="47" t="s">
        <v>6</v>
      </c>
      <c r="G22" s="47">
        <v>1</v>
      </c>
      <c r="H22" s="47" t="s">
        <v>97</v>
      </c>
    </row>
    <row r="23" spans="1:8" ht="15.6">
      <c r="A23" s="48">
        <v>5</v>
      </c>
      <c r="B23" s="10" t="s">
        <v>103</v>
      </c>
      <c r="C23" s="141" t="s">
        <v>104</v>
      </c>
      <c r="D23" s="47" t="s">
        <v>5</v>
      </c>
      <c r="E23" s="47">
        <v>1</v>
      </c>
      <c r="F23" s="47" t="s">
        <v>6</v>
      </c>
      <c r="G23" s="47">
        <v>1</v>
      </c>
      <c r="H23" s="47" t="s">
        <v>97</v>
      </c>
    </row>
    <row r="24" spans="1:8" ht="15.6">
      <c r="A24" s="48">
        <v>6</v>
      </c>
      <c r="B24" s="10" t="s">
        <v>105</v>
      </c>
      <c r="C24" s="141" t="s">
        <v>106</v>
      </c>
      <c r="D24" s="47" t="s">
        <v>5</v>
      </c>
      <c r="E24" s="47">
        <v>1</v>
      </c>
      <c r="F24" s="47" t="s">
        <v>6</v>
      </c>
      <c r="G24" s="47">
        <v>1</v>
      </c>
      <c r="H24" s="47" t="s">
        <v>97</v>
      </c>
    </row>
    <row r="25" spans="1:8" ht="15.6">
      <c r="A25" s="48">
        <v>7</v>
      </c>
      <c r="B25" s="10" t="s">
        <v>107</v>
      </c>
      <c r="C25" s="141" t="s">
        <v>108</v>
      </c>
      <c r="D25" s="47" t="s">
        <v>109</v>
      </c>
      <c r="E25" s="47">
        <v>30</v>
      </c>
      <c r="F25" s="47" t="s">
        <v>6</v>
      </c>
      <c r="G25" s="47">
        <v>30</v>
      </c>
      <c r="H25" s="47" t="s">
        <v>97</v>
      </c>
    </row>
    <row r="26" spans="1:8" ht="15.6">
      <c r="A26" s="48">
        <v>8</v>
      </c>
      <c r="B26" s="10" t="s">
        <v>110</v>
      </c>
      <c r="C26" s="141" t="s">
        <v>111</v>
      </c>
      <c r="D26" s="47" t="s">
        <v>109</v>
      </c>
      <c r="E26" s="47">
        <v>1</v>
      </c>
      <c r="F26" s="47" t="s">
        <v>6</v>
      </c>
      <c r="G26" s="47">
        <v>1</v>
      </c>
      <c r="H26" s="47" t="s">
        <v>97</v>
      </c>
    </row>
    <row r="27" spans="1:8" ht="15.6">
      <c r="A27" s="48">
        <v>9</v>
      </c>
      <c r="B27" s="10" t="s">
        <v>112</v>
      </c>
      <c r="C27" s="141" t="s">
        <v>113</v>
      </c>
      <c r="D27" s="47" t="s">
        <v>109</v>
      </c>
      <c r="E27" s="47">
        <v>1</v>
      </c>
      <c r="F27" s="47" t="s">
        <v>6</v>
      </c>
      <c r="G27" s="47">
        <v>1</v>
      </c>
      <c r="H27" s="47" t="s">
        <v>97</v>
      </c>
    </row>
    <row r="28" spans="1:8" ht="15.6">
      <c r="A28" s="48">
        <v>10</v>
      </c>
      <c r="B28" s="10" t="s">
        <v>114</v>
      </c>
      <c r="C28" s="141" t="s">
        <v>115</v>
      </c>
      <c r="D28" s="47" t="s">
        <v>109</v>
      </c>
      <c r="E28" s="47">
        <v>1</v>
      </c>
      <c r="F28" s="47" t="s">
        <v>6</v>
      </c>
      <c r="G28" s="47">
        <v>1</v>
      </c>
      <c r="H28" s="47" t="s">
        <v>97</v>
      </c>
    </row>
    <row r="29" spans="1:8" ht="15.6">
      <c r="A29" s="48">
        <v>11</v>
      </c>
      <c r="B29" s="10" t="s">
        <v>116</v>
      </c>
      <c r="C29" s="141" t="s">
        <v>117</v>
      </c>
      <c r="D29" s="47" t="s">
        <v>11</v>
      </c>
      <c r="E29" s="47">
        <v>1</v>
      </c>
      <c r="F29" s="47">
        <v>1</v>
      </c>
      <c r="G29" s="47">
        <v>1</v>
      </c>
      <c r="H29" s="47" t="s">
        <v>97</v>
      </c>
    </row>
    <row r="30" spans="1:8" ht="15.6">
      <c r="A30" s="48">
        <v>12</v>
      </c>
      <c r="B30" s="10" t="s">
        <v>118</v>
      </c>
      <c r="C30" s="141" t="s">
        <v>119</v>
      </c>
      <c r="D30" s="47" t="s">
        <v>11</v>
      </c>
      <c r="E30" s="47">
        <v>1</v>
      </c>
      <c r="F30" s="47">
        <v>1</v>
      </c>
      <c r="G30" s="47">
        <v>1</v>
      </c>
      <c r="H30" s="47" t="s">
        <v>97</v>
      </c>
    </row>
    <row r="31" spans="1:8" ht="15.6">
      <c r="A31" s="48">
        <v>13</v>
      </c>
      <c r="B31" s="10" t="s">
        <v>120</v>
      </c>
      <c r="C31" s="141" t="s">
        <v>121</v>
      </c>
      <c r="D31" s="47" t="s">
        <v>11</v>
      </c>
      <c r="E31" s="47">
        <v>6</v>
      </c>
      <c r="F31" s="47" t="s">
        <v>6</v>
      </c>
      <c r="G31" s="47">
        <v>6</v>
      </c>
      <c r="H31" s="47" t="s">
        <v>97</v>
      </c>
    </row>
    <row r="32" spans="1:8" ht="15.6">
      <c r="A32" s="48">
        <v>14</v>
      </c>
      <c r="B32" s="10" t="s">
        <v>122</v>
      </c>
      <c r="C32" s="141" t="s">
        <v>123</v>
      </c>
      <c r="D32" s="47" t="s">
        <v>109</v>
      </c>
      <c r="E32" s="47">
        <v>1</v>
      </c>
      <c r="F32" s="47" t="s">
        <v>6</v>
      </c>
      <c r="G32" s="47">
        <v>1</v>
      </c>
      <c r="H32" s="47" t="s">
        <v>97</v>
      </c>
    </row>
    <row r="33" spans="1:8" ht="15.6">
      <c r="A33" s="48">
        <v>15</v>
      </c>
      <c r="B33" s="10" t="s">
        <v>124</v>
      </c>
      <c r="C33" s="141" t="s">
        <v>125</v>
      </c>
      <c r="D33" s="47" t="s">
        <v>109</v>
      </c>
      <c r="E33" s="47">
        <v>5</v>
      </c>
      <c r="F33" s="47" t="s">
        <v>6</v>
      </c>
      <c r="G33" s="47">
        <v>5</v>
      </c>
      <c r="H33" s="47" t="s">
        <v>97</v>
      </c>
    </row>
    <row r="34" spans="1:8" ht="15.6">
      <c r="A34" s="48">
        <v>16</v>
      </c>
      <c r="B34" s="10" t="s">
        <v>126</v>
      </c>
      <c r="C34" s="141" t="s">
        <v>127</v>
      </c>
      <c r="D34" s="47" t="s">
        <v>109</v>
      </c>
      <c r="E34" s="47">
        <v>1</v>
      </c>
      <c r="F34" s="47" t="s">
        <v>6</v>
      </c>
      <c r="G34" s="47">
        <v>1</v>
      </c>
      <c r="H34" s="47" t="s">
        <v>97</v>
      </c>
    </row>
    <row r="35" spans="1:8" ht="15.6">
      <c r="A35" s="48">
        <v>17</v>
      </c>
      <c r="B35" s="10" t="s">
        <v>128</v>
      </c>
      <c r="C35" s="141" t="s">
        <v>129</v>
      </c>
      <c r="D35" s="47" t="s">
        <v>109</v>
      </c>
      <c r="E35" s="47">
        <v>5</v>
      </c>
      <c r="F35" s="47" t="s">
        <v>6</v>
      </c>
      <c r="G35" s="47">
        <v>5</v>
      </c>
      <c r="H35" s="47" t="s">
        <v>97</v>
      </c>
    </row>
    <row r="36" spans="1:8" ht="15.6">
      <c r="A36" s="48">
        <v>18</v>
      </c>
      <c r="B36" s="10" t="s">
        <v>130</v>
      </c>
      <c r="C36" s="141" t="s">
        <v>131</v>
      </c>
      <c r="D36" s="47" t="s">
        <v>109</v>
      </c>
      <c r="E36" s="47">
        <v>1</v>
      </c>
      <c r="F36" s="47" t="s">
        <v>6</v>
      </c>
      <c r="G36" s="47">
        <v>1</v>
      </c>
      <c r="H36" s="47" t="s">
        <v>97</v>
      </c>
    </row>
    <row r="37" spans="1:8" ht="15.6">
      <c r="A37" s="48">
        <v>19</v>
      </c>
      <c r="B37" s="10" t="s">
        <v>132</v>
      </c>
      <c r="C37" s="141" t="s">
        <v>133</v>
      </c>
      <c r="D37" s="47" t="s">
        <v>109</v>
      </c>
      <c r="E37" s="47">
        <v>1</v>
      </c>
      <c r="F37" s="47" t="s">
        <v>6</v>
      </c>
      <c r="G37" s="47">
        <v>1</v>
      </c>
      <c r="H37" s="47" t="s">
        <v>97</v>
      </c>
    </row>
    <row r="38" spans="1:8" ht="15.6">
      <c r="A38" s="48">
        <v>20</v>
      </c>
      <c r="B38" s="10" t="s">
        <v>134</v>
      </c>
      <c r="C38" s="141" t="s">
        <v>135</v>
      </c>
      <c r="D38" s="47" t="s">
        <v>109</v>
      </c>
      <c r="E38" s="47">
        <v>1</v>
      </c>
      <c r="F38" s="47" t="s">
        <v>6</v>
      </c>
      <c r="G38" s="47">
        <v>1</v>
      </c>
      <c r="H38" s="47" t="s">
        <v>97</v>
      </c>
    </row>
    <row r="39" spans="1:8" ht="15.6">
      <c r="A39" s="48">
        <v>21</v>
      </c>
      <c r="B39" s="10" t="s">
        <v>136</v>
      </c>
      <c r="C39" s="141" t="s">
        <v>137</v>
      </c>
      <c r="D39" s="47" t="s">
        <v>109</v>
      </c>
      <c r="E39" s="47">
        <v>10</v>
      </c>
      <c r="F39" s="47" t="s">
        <v>6</v>
      </c>
      <c r="G39" s="47">
        <v>10</v>
      </c>
      <c r="H39" s="47" t="s">
        <v>97</v>
      </c>
    </row>
    <row r="40" spans="1:8" ht="15.6">
      <c r="A40" s="48">
        <v>22</v>
      </c>
      <c r="B40" s="10" t="s">
        <v>138</v>
      </c>
      <c r="C40" s="141" t="s">
        <v>139</v>
      </c>
      <c r="D40" s="47" t="s">
        <v>109</v>
      </c>
      <c r="E40" s="47">
        <v>2</v>
      </c>
      <c r="F40" s="47" t="s">
        <v>6</v>
      </c>
      <c r="G40" s="47">
        <v>2</v>
      </c>
      <c r="H40" s="47" t="s">
        <v>97</v>
      </c>
    </row>
    <row r="41" spans="1:8" ht="15.6">
      <c r="A41" s="48">
        <v>23</v>
      </c>
      <c r="B41" s="10" t="s">
        <v>140</v>
      </c>
      <c r="C41" s="141" t="s">
        <v>137</v>
      </c>
      <c r="D41" s="47" t="s">
        <v>109</v>
      </c>
      <c r="E41" s="47">
        <v>10</v>
      </c>
      <c r="F41" s="47" t="s">
        <v>6</v>
      </c>
      <c r="G41" s="47">
        <v>10</v>
      </c>
      <c r="H41" s="47" t="s">
        <v>97</v>
      </c>
    </row>
    <row r="42" spans="1:8" ht="31.2">
      <c r="A42" s="48">
        <v>24</v>
      </c>
      <c r="B42" s="10" t="s">
        <v>141</v>
      </c>
      <c r="C42" s="141" t="s">
        <v>137</v>
      </c>
      <c r="D42" s="47" t="s">
        <v>109</v>
      </c>
      <c r="E42" s="47">
        <v>10</v>
      </c>
      <c r="F42" s="47" t="s">
        <v>6</v>
      </c>
      <c r="G42" s="47">
        <v>10</v>
      </c>
      <c r="H42" s="47" t="s">
        <v>97</v>
      </c>
    </row>
    <row r="43" spans="1:8" ht="15.6">
      <c r="A43" s="75">
        <v>25</v>
      </c>
      <c r="B43" s="77" t="s">
        <v>142</v>
      </c>
      <c r="C43" s="142" t="s">
        <v>143</v>
      </c>
      <c r="D43" s="47" t="s">
        <v>5</v>
      </c>
      <c r="E43" s="47">
        <v>1</v>
      </c>
      <c r="F43" s="47" t="s">
        <v>6</v>
      </c>
      <c r="G43" s="47">
        <v>1</v>
      </c>
      <c r="H43" s="47" t="s">
        <v>144</v>
      </c>
    </row>
    <row r="44" spans="1:8" ht="21.6" thickBot="1">
      <c r="A44" s="287" t="s">
        <v>145</v>
      </c>
      <c r="B44" s="288"/>
      <c r="C44" s="288"/>
      <c r="D44" s="288"/>
      <c r="E44" s="288"/>
      <c r="F44" s="288"/>
      <c r="G44" s="288"/>
      <c r="H44" s="288"/>
    </row>
    <row r="45" spans="1:8">
      <c r="A45" s="289" t="s">
        <v>85</v>
      </c>
      <c r="B45" s="290"/>
      <c r="C45" s="290"/>
      <c r="D45" s="290"/>
      <c r="E45" s="290"/>
      <c r="F45" s="290"/>
      <c r="G45" s="290"/>
      <c r="H45" s="291"/>
    </row>
    <row r="46" spans="1:8">
      <c r="A46" s="276" t="s">
        <v>146</v>
      </c>
      <c r="B46" s="277"/>
      <c r="C46" s="277"/>
      <c r="D46" s="277"/>
      <c r="E46" s="277"/>
      <c r="F46" s="277"/>
      <c r="G46" s="277"/>
      <c r="H46" s="278"/>
    </row>
    <row r="47" spans="1:8">
      <c r="A47" s="276" t="s">
        <v>87</v>
      </c>
      <c r="B47" s="277"/>
      <c r="C47" s="277"/>
      <c r="D47" s="277"/>
      <c r="E47" s="277"/>
      <c r="F47" s="277"/>
      <c r="G47" s="277"/>
      <c r="H47" s="278"/>
    </row>
    <row r="48" spans="1:8">
      <c r="A48" s="276" t="s">
        <v>147</v>
      </c>
      <c r="B48" s="277"/>
      <c r="C48" s="277"/>
      <c r="D48" s="277"/>
      <c r="E48" s="277"/>
      <c r="F48" s="277"/>
      <c r="G48" s="277"/>
      <c r="H48" s="278"/>
    </row>
    <row r="49" spans="1:8">
      <c r="A49" s="276" t="s">
        <v>89</v>
      </c>
      <c r="B49" s="277"/>
      <c r="C49" s="277"/>
      <c r="D49" s="277"/>
      <c r="E49" s="277"/>
      <c r="F49" s="277"/>
      <c r="G49" s="277"/>
      <c r="H49" s="278"/>
    </row>
    <row r="50" spans="1:8">
      <c r="A50" s="276" t="s">
        <v>90</v>
      </c>
      <c r="B50" s="277"/>
      <c r="C50" s="277"/>
      <c r="D50" s="277"/>
      <c r="E50" s="277"/>
      <c r="F50" s="277"/>
      <c r="G50" s="277"/>
      <c r="H50" s="278"/>
    </row>
    <row r="51" spans="1:8">
      <c r="A51" s="276" t="s">
        <v>148</v>
      </c>
      <c r="B51" s="277"/>
      <c r="C51" s="277"/>
      <c r="D51" s="277"/>
      <c r="E51" s="277"/>
      <c r="F51" s="277"/>
      <c r="G51" s="277"/>
      <c r="H51" s="278"/>
    </row>
    <row r="52" spans="1:8">
      <c r="A52" s="276" t="s">
        <v>92</v>
      </c>
      <c r="B52" s="277"/>
      <c r="C52" s="277"/>
      <c r="D52" s="277"/>
      <c r="E52" s="277"/>
      <c r="F52" s="277"/>
      <c r="G52" s="277"/>
      <c r="H52" s="278"/>
    </row>
    <row r="53" spans="1:8">
      <c r="A53" s="276" t="s">
        <v>149</v>
      </c>
      <c r="B53" s="277"/>
      <c r="C53" s="277"/>
      <c r="D53" s="277"/>
      <c r="E53" s="277"/>
      <c r="F53" s="277"/>
      <c r="G53" s="277"/>
      <c r="H53" s="278"/>
    </row>
    <row r="54" spans="1:8" ht="41.4">
      <c r="A54" s="75" t="s">
        <v>0</v>
      </c>
      <c r="B54" s="75" t="s">
        <v>1</v>
      </c>
      <c r="C54" s="48" t="s">
        <v>10</v>
      </c>
      <c r="D54" s="76" t="s">
        <v>2</v>
      </c>
      <c r="E54" s="76" t="s">
        <v>4</v>
      </c>
      <c r="F54" s="76" t="s">
        <v>3</v>
      </c>
      <c r="G54" s="76" t="s">
        <v>8</v>
      </c>
      <c r="H54" s="76" t="s">
        <v>94</v>
      </c>
    </row>
    <row r="55" spans="1:8" ht="31.2">
      <c r="A55" s="75">
        <v>1</v>
      </c>
      <c r="B55" s="10" t="s">
        <v>39</v>
      </c>
      <c r="C55" s="141" t="s">
        <v>150</v>
      </c>
      <c r="D55" s="47" t="s">
        <v>100</v>
      </c>
      <c r="E55" s="47">
        <v>1</v>
      </c>
      <c r="F55" s="47" t="s">
        <v>151</v>
      </c>
      <c r="G55" s="47">
        <v>15</v>
      </c>
      <c r="H55" s="47" t="s">
        <v>97</v>
      </c>
    </row>
    <row r="56" spans="1:8" ht="31.2">
      <c r="A56" s="75">
        <v>2</v>
      </c>
      <c r="B56" s="10" t="s">
        <v>23</v>
      </c>
      <c r="C56" s="141" t="s">
        <v>152</v>
      </c>
      <c r="D56" s="47" t="s">
        <v>100</v>
      </c>
      <c r="E56" s="47">
        <v>1</v>
      </c>
      <c r="F56" s="47" t="s">
        <v>153</v>
      </c>
      <c r="G56" s="47">
        <v>30</v>
      </c>
      <c r="H56" s="47" t="s">
        <v>97</v>
      </c>
    </row>
    <row r="57" spans="1:8" ht="31.2">
      <c r="A57" s="75">
        <v>3</v>
      </c>
      <c r="B57" s="77" t="s">
        <v>154</v>
      </c>
      <c r="C57" s="141" t="s">
        <v>155</v>
      </c>
      <c r="D57" s="47" t="s">
        <v>5</v>
      </c>
      <c r="E57" s="47">
        <v>1</v>
      </c>
      <c r="F57" s="47" t="s">
        <v>156</v>
      </c>
      <c r="G57" s="47">
        <v>6</v>
      </c>
      <c r="H57" s="47" t="s">
        <v>97</v>
      </c>
    </row>
    <row r="58" spans="1:8" ht="21">
      <c r="A58" s="283" t="s">
        <v>157</v>
      </c>
      <c r="B58" s="283"/>
      <c r="C58" s="283"/>
      <c r="D58" s="283"/>
      <c r="E58" s="283"/>
      <c r="F58" s="283"/>
      <c r="G58" s="283"/>
      <c r="H58" s="283"/>
    </row>
    <row r="59" spans="1:8">
      <c r="A59" s="284" t="s">
        <v>85</v>
      </c>
      <c r="B59" s="285"/>
      <c r="C59" s="285"/>
      <c r="D59" s="285"/>
      <c r="E59" s="285"/>
      <c r="F59" s="285"/>
      <c r="G59" s="285"/>
      <c r="H59" s="286"/>
    </row>
    <row r="60" spans="1:8">
      <c r="A60" s="276" t="s">
        <v>146</v>
      </c>
      <c r="B60" s="277"/>
      <c r="C60" s="277"/>
      <c r="D60" s="277"/>
      <c r="E60" s="277"/>
      <c r="F60" s="277"/>
      <c r="G60" s="277"/>
      <c r="H60" s="278"/>
    </row>
    <row r="61" spans="1:8">
      <c r="A61" s="276" t="s">
        <v>87</v>
      </c>
      <c r="B61" s="277"/>
      <c r="C61" s="277"/>
      <c r="D61" s="277"/>
      <c r="E61" s="277"/>
      <c r="F61" s="277"/>
      <c r="G61" s="277"/>
      <c r="H61" s="278"/>
    </row>
    <row r="62" spans="1:8">
      <c r="A62" s="276" t="s">
        <v>158</v>
      </c>
      <c r="B62" s="277"/>
      <c r="C62" s="277"/>
      <c r="D62" s="277"/>
      <c r="E62" s="277"/>
      <c r="F62" s="277"/>
      <c r="G62" s="277"/>
      <c r="H62" s="278"/>
    </row>
    <row r="63" spans="1:8">
      <c r="A63" s="276" t="s">
        <v>89</v>
      </c>
      <c r="B63" s="277"/>
      <c r="C63" s="277"/>
      <c r="D63" s="277"/>
      <c r="E63" s="277"/>
      <c r="F63" s="277"/>
      <c r="G63" s="277"/>
      <c r="H63" s="278"/>
    </row>
    <row r="64" spans="1:8">
      <c r="A64" s="276" t="s">
        <v>90</v>
      </c>
      <c r="B64" s="277"/>
      <c r="C64" s="277"/>
      <c r="D64" s="277"/>
      <c r="E64" s="277"/>
      <c r="F64" s="277"/>
      <c r="G64" s="277"/>
      <c r="H64" s="278"/>
    </row>
    <row r="65" spans="1:8">
      <c r="A65" s="276" t="s">
        <v>91</v>
      </c>
      <c r="B65" s="277"/>
      <c r="C65" s="277"/>
      <c r="D65" s="277"/>
      <c r="E65" s="277"/>
      <c r="F65" s="277"/>
      <c r="G65" s="277"/>
      <c r="H65" s="278"/>
    </row>
    <row r="66" spans="1:8">
      <c r="A66" s="276" t="s">
        <v>159</v>
      </c>
      <c r="B66" s="277"/>
      <c r="C66" s="277"/>
      <c r="D66" s="277"/>
      <c r="E66" s="277"/>
      <c r="F66" s="277"/>
      <c r="G66" s="277"/>
      <c r="H66" s="278"/>
    </row>
    <row r="67" spans="1:8">
      <c r="A67" s="276" t="s">
        <v>160</v>
      </c>
      <c r="B67" s="277"/>
      <c r="C67" s="277"/>
      <c r="D67" s="277"/>
      <c r="E67" s="277"/>
      <c r="F67" s="277"/>
      <c r="G67" s="277"/>
      <c r="H67" s="278"/>
    </row>
    <row r="68" spans="1:8" ht="41.4">
      <c r="A68" s="76" t="s">
        <v>0</v>
      </c>
      <c r="B68" s="76" t="s">
        <v>1</v>
      </c>
      <c r="C68" s="8" t="s">
        <v>10</v>
      </c>
      <c r="D68" s="76" t="s">
        <v>2</v>
      </c>
      <c r="E68" s="76" t="s">
        <v>4</v>
      </c>
      <c r="F68" s="76" t="s">
        <v>3</v>
      </c>
      <c r="G68" s="76" t="s">
        <v>8</v>
      </c>
      <c r="H68" s="76" t="s">
        <v>94</v>
      </c>
    </row>
    <row r="69" spans="1:8" ht="15.6">
      <c r="A69" s="48">
        <v>1</v>
      </c>
      <c r="B69" s="10" t="s">
        <v>161</v>
      </c>
      <c r="C69" s="141" t="s">
        <v>162</v>
      </c>
      <c r="D69" s="47" t="s">
        <v>100</v>
      </c>
      <c r="E69" s="47">
        <v>1</v>
      </c>
      <c r="F69" s="47" t="s">
        <v>6</v>
      </c>
      <c r="G69" s="47">
        <v>1</v>
      </c>
      <c r="H69" s="47" t="s">
        <v>97</v>
      </c>
    </row>
    <row r="70" spans="1:8" ht="15.6">
      <c r="A70" s="48">
        <v>2</v>
      </c>
      <c r="B70" s="10" t="s">
        <v>163</v>
      </c>
      <c r="C70" s="141" t="s">
        <v>164</v>
      </c>
      <c r="D70" s="47" t="s">
        <v>100</v>
      </c>
      <c r="E70" s="47">
        <v>1</v>
      </c>
      <c r="F70" s="47" t="s">
        <v>6</v>
      </c>
      <c r="G70" s="47">
        <v>1</v>
      </c>
      <c r="H70" s="47" t="s">
        <v>97</v>
      </c>
    </row>
    <row r="71" spans="1:8" ht="15.6">
      <c r="A71" s="48">
        <v>3</v>
      </c>
      <c r="B71" s="10" t="s">
        <v>165</v>
      </c>
      <c r="C71" s="143" t="s">
        <v>166</v>
      </c>
      <c r="D71" s="47" t="s">
        <v>5</v>
      </c>
      <c r="E71" s="47">
        <v>1</v>
      </c>
      <c r="F71" s="47" t="s">
        <v>6</v>
      </c>
      <c r="G71" s="47">
        <v>1</v>
      </c>
      <c r="H71" s="47" t="s">
        <v>97</v>
      </c>
    </row>
    <row r="72" spans="1:8" ht="21">
      <c r="A72" s="279" t="s">
        <v>167</v>
      </c>
      <c r="B72" s="280"/>
      <c r="C72" s="280"/>
      <c r="D72" s="280"/>
      <c r="E72" s="280"/>
      <c r="F72" s="280"/>
      <c r="G72" s="280"/>
      <c r="H72" s="280"/>
    </row>
    <row r="73" spans="1:8" ht="41.4">
      <c r="A73" s="78" t="s">
        <v>0</v>
      </c>
      <c r="B73" s="78" t="s">
        <v>1</v>
      </c>
      <c r="C73" s="7" t="s">
        <v>10</v>
      </c>
      <c r="D73" s="78" t="s">
        <v>2</v>
      </c>
      <c r="E73" s="78" t="s">
        <v>4</v>
      </c>
      <c r="F73" s="78" t="s">
        <v>3</v>
      </c>
      <c r="G73" s="78" t="s">
        <v>8</v>
      </c>
      <c r="H73" s="78" t="s">
        <v>94</v>
      </c>
    </row>
    <row r="74" spans="1:8" ht="15.6">
      <c r="A74" s="79">
        <v>1</v>
      </c>
      <c r="B74" s="58" t="s">
        <v>21</v>
      </c>
      <c r="C74" s="141" t="s">
        <v>168</v>
      </c>
      <c r="D74" s="80" t="s">
        <v>9</v>
      </c>
      <c r="E74" s="80">
        <v>1</v>
      </c>
      <c r="F74" s="80" t="s">
        <v>6</v>
      </c>
      <c r="G74" s="80">
        <v>1</v>
      </c>
      <c r="H74" s="80" t="s">
        <v>144</v>
      </c>
    </row>
    <row r="75" spans="1:8" ht="15.6">
      <c r="A75" s="79">
        <v>2</v>
      </c>
      <c r="B75" s="58" t="s">
        <v>19</v>
      </c>
      <c r="C75" s="141" t="s">
        <v>169</v>
      </c>
      <c r="D75" s="80" t="s">
        <v>9</v>
      </c>
      <c r="E75" s="80">
        <v>1</v>
      </c>
      <c r="F75" s="80" t="s">
        <v>6</v>
      </c>
      <c r="G75" s="80">
        <v>1</v>
      </c>
      <c r="H75" s="80" t="s">
        <v>144</v>
      </c>
    </row>
    <row r="76" spans="1:8" ht="15.6">
      <c r="A76" s="81">
        <v>3</v>
      </c>
      <c r="B76" s="10" t="s">
        <v>20</v>
      </c>
      <c r="C76" s="141" t="s">
        <v>170</v>
      </c>
      <c r="D76" s="47" t="s">
        <v>9</v>
      </c>
      <c r="E76" s="47">
        <v>1</v>
      </c>
      <c r="F76" s="47" t="s">
        <v>6</v>
      </c>
      <c r="G76" s="47">
        <v>1</v>
      </c>
      <c r="H76" s="47" t="s">
        <v>144</v>
      </c>
    </row>
    <row r="77" spans="1:8" ht="21">
      <c r="A77" s="281" t="s">
        <v>171</v>
      </c>
      <c r="B77" s="281"/>
      <c r="C77" s="281"/>
      <c r="D77" s="281"/>
      <c r="E77" s="281"/>
      <c r="F77" s="281"/>
      <c r="G77" s="281"/>
      <c r="H77" s="281"/>
    </row>
    <row r="78" spans="1:8" ht="15.6">
      <c r="A78" s="282" t="s">
        <v>79</v>
      </c>
      <c r="B78" s="282"/>
      <c r="C78" s="282"/>
      <c r="D78" s="282"/>
      <c r="E78" s="282"/>
      <c r="F78" s="282"/>
      <c r="G78" s="282"/>
      <c r="H78" s="282"/>
    </row>
    <row r="79" spans="1:8" ht="15.6">
      <c r="A79" s="270" t="s">
        <v>172</v>
      </c>
      <c r="B79" s="270"/>
      <c r="C79" s="270"/>
      <c r="D79" s="270"/>
      <c r="E79" s="270"/>
      <c r="F79" s="270"/>
      <c r="G79" s="270"/>
      <c r="H79" s="270"/>
    </row>
    <row r="80" spans="1:8" ht="15.6">
      <c r="A80" s="270" t="s">
        <v>173</v>
      </c>
      <c r="B80" s="270"/>
      <c r="C80" s="270"/>
      <c r="D80" s="270"/>
      <c r="E80" s="270"/>
      <c r="F80" s="270"/>
      <c r="G80" s="270"/>
      <c r="H80" s="270"/>
    </row>
    <row r="81" spans="1:8" ht="15.6">
      <c r="A81" s="271" t="s">
        <v>174</v>
      </c>
      <c r="B81" s="271"/>
      <c r="C81" s="271"/>
      <c r="D81" s="271"/>
      <c r="E81" s="271"/>
      <c r="F81" s="271"/>
      <c r="G81" s="271"/>
      <c r="H81" s="271"/>
    </row>
    <row r="82" spans="1:8" ht="21">
      <c r="A82" s="272" t="s">
        <v>175</v>
      </c>
      <c r="B82" s="272"/>
      <c r="C82" s="272"/>
      <c r="D82" s="272"/>
      <c r="E82" s="272"/>
      <c r="F82" s="272"/>
      <c r="G82" s="272"/>
      <c r="H82" s="272"/>
    </row>
    <row r="83" spans="1:8" ht="18">
      <c r="A83" s="273" t="s">
        <v>84</v>
      </c>
      <c r="B83" s="273"/>
      <c r="C83" s="274" t="s">
        <v>71</v>
      </c>
      <c r="D83" s="274"/>
      <c r="E83" s="274"/>
      <c r="F83" s="274"/>
      <c r="G83" s="274"/>
      <c r="H83" s="274"/>
    </row>
    <row r="84" spans="1:8" ht="18">
      <c r="A84" s="275" t="s">
        <v>12</v>
      </c>
      <c r="B84" s="275"/>
      <c r="C84" s="275"/>
      <c r="D84" s="275"/>
      <c r="E84" s="275"/>
      <c r="F84" s="275"/>
      <c r="G84" s="275"/>
      <c r="H84" s="275"/>
    </row>
    <row r="85" spans="1:8">
      <c r="A85" s="269" t="s">
        <v>85</v>
      </c>
      <c r="B85" s="269"/>
      <c r="C85" s="269"/>
      <c r="D85" s="269"/>
      <c r="E85" s="269"/>
      <c r="F85" s="269"/>
      <c r="G85" s="269"/>
      <c r="H85" s="269"/>
    </row>
    <row r="86" spans="1:8">
      <c r="A86" s="267" t="s">
        <v>176</v>
      </c>
      <c r="B86" s="267"/>
      <c r="C86" s="267"/>
      <c r="D86" s="267"/>
      <c r="E86" s="267"/>
      <c r="F86" s="267"/>
      <c r="G86" s="267"/>
      <c r="H86" s="267"/>
    </row>
    <row r="87" spans="1:8">
      <c r="A87" s="267" t="s">
        <v>177</v>
      </c>
      <c r="B87" s="267"/>
      <c r="C87" s="267"/>
      <c r="D87" s="267"/>
      <c r="E87" s="267"/>
      <c r="F87" s="267"/>
      <c r="G87" s="267"/>
      <c r="H87" s="267"/>
    </row>
    <row r="88" spans="1:8">
      <c r="A88" s="267" t="s">
        <v>178</v>
      </c>
      <c r="B88" s="267"/>
      <c r="C88" s="267"/>
      <c r="D88" s="267"/>
      <c r="E88" s="267"/>
      <c r="F88" s="267"/>
      <c r="G88" s="267"/>
      <c r="H88" s="267"/>
    </row>
    <row r="89" spans="1:8">
      <c r="A89" s="267" t="s">
        <v>179</v>
      </c>
      <c r="B89" s="267"/>
      <c r="C89" s="267"/>
      <c r="D89" s="267"/>
      <c r="E89" s="267"/>
      <c r="F89" s="267"/>
      <c r="G89" s="267"/>
      <c r="H89" s="267"/>
    </row>
    <row r="90" spans="1:8">
      <c r="A90" s="267" t="s">
        <v>180</v>
      </c>
      <c r="B90" s="267"/>
      <c r="C90" s="267"/>
      <c r="D90" s="267"/>
      <c r="E90" s="267"/>
      <c r="F90" s="267"/>
      <c r="G90" s="267"/>
      <c r="H90" s="267"/>
    </row>
    <row r="91" spans="1:8">
      <c r="A91" s="267" t="s">
        <v>181</v>
      </c>
      <c r="B91" s="267"/>
      <c r="C91" s="267"/>
      <c r="D91" s="267"/>
      <c r="E91" s="267"/>
      <c r="F91" s="267"/>
      <c r="G91" s="267"/>
      <c r="H91" s="267"/>
    </row>
    <row r="92" spans="1:8">
      <c r="A92" s="267" t="s">
        <v>182</v>
      </c>
      <c r="B92" s="267"/>
      <c r="C92" s="267"/>
      <c r="D92" s="267"/>
      <c r="E92" s="267"/>
      <c r="F92" s="267"/>
      <c r="G92" s="267"/>
      <c r="H92" s="267"/>
    </row>
    <row r="93" spans="1:8">
      <c r="A93" s="267" t="s">
        <v>149</v>
      </c>
      <c r="B93" s="267"/>
      <c r="C93" s="267"/>
      <c r="D93" s="267"/>
      <c r="E93" s="267"/>
      <c r="F93" s="267"/>
      <c r="G93" s="267"/>
      <c r="H93" s="267"/>
    </row>
    <row r="94" spans="1:8" ht="41.4">
      <c r="A94" s="82" t="s">
        <v>0</v>
      </c>
      <c r="B94" s="83" t="s">
        <v>1</v>
      </c>
      <c r="C94" s="100" t="s">
        <v>10</v>
      </c>
      <c r="D94" s="83" t="s">
        <v>2</v>
      </c>
      <c r="E94" s="83" t="s">
        <v>4</v>
      </c>
      <c r="F94" s="83" t="s">
        <v>3</v>
      </c>
      <c r="G94" s="83" t="s">
        <v>8</v>
      </c>
      <c r="H94" s="83" t="s">
        <v>94</v>
      </c>
    </row>
    <row r="95" spans="1:8">
      <c r="A95" s="84">
        <v>1</v>
      </c>
      <c r="B95" s="85" t="s">
        <v>183</v>
      </c>
      <c r="C95" s="144" t="s">
        <v>184</v>
      </c>
      <c r="D95" s="86" t="s">
        <v>11</v>
      </c>
      <c r="E95" s="87">
        <v>1</v>
      </c>
      <c r="F95" s="87" t="s">
        <v>185</v>
      </c>
      <c r="G95" s="87">
        <v>1</v>
      </c>
      <c r="H95" s="88" t="s">
        <v>97</v>
      </c>
    </row>
    <row r="96" spans="1:8">
      <c r="A96" s="84">
        <v>2</v>
      </c>
      <c r="B96" s="85" t="s">
        <v>186</v>
      </c>
      <c r="C96" s="144" t="s">
        <v>187</v>
      </c>
      <c r="D96" s="86" t="s">
        <v>11</v>
      </c>
      <c r="E96" s="87">
        <v>1</v>
      </c>
      <c r="F96" s="87" t="s">
        <v>185</v>
      </c>
      <c r="G96" s="87">
        <v>1</v>
      </c>
      <c r="H96" s="88" t="s">
        <v>97</v>
      </c>
    </row>
    <row r="97" spans="1:8">
      <c r="A97" s="84">
        <v>3</v>
      </c>
      <c r="B97" s="89" t="s">
        <v>188</v>
      </c>
      <c r="C97" s="144" t="s">
        <v>189</v>
      </c>
      <c r="D97" s="86" t="s">
        <v>11</v>
      </c>
      <c r="E97" s="87">
        <v>1</v>
      </c>
      <c r="F97" s="87" t="s">
        <v>185</v>
      </c>
      <c r="G97" s="87">
        <v>1</v>
      </c>
      <c r="H97" s="88" t="s">
        <v>97</v>
      </c>
    </row>
    <row r="98" spans="1:8" ht="27.6">
      <c r="A98" s="84">
        <v>4</v>
      </c>
      <c r="B98" s="85" t="s">
        <v>190</v>
      </c>
      <c r="C98" s="144" t="s">
        <v>191</v>
      </c>
      <c r="D98" s="86" t="s">
        <v>5</v>
      </c>
      <c r="E98" s="87">
        <v>1</v>
      </c>
      <c r="F98" s="87" t="s">
        <v>185</v>
      </c>
      <c r="G98" s="87">
        <v>1</v>
      </c>
      <c r="H98" s="88" t="s">
        <v>97</v>
      </c>
    </row>
    <row r="99" spans="1:8">
      <c r="A99" s="84">
        <v>5</v>
      </c>
      <c r="B99" s="85" t="s">
        <v>192</v>
      </c>
      <c r="C99" s="144" t="s">
        <v>193</v>
      </c>
      <c r="D99" s="86" t="s">
        <v>5</v>
      </c>
      <c r="E99" s="87">
        <v>1</v>
      </c>
      <c r="F99" s="87" t="s">
        <v>185</v>
      </c>
      <c r="G99" s="87">
        <v>1</v>
      </c>
      <c r="H99" s="88" t="s">
        <v>97</v>
      </c>
    </row>
    <row r="100" spans="1:8">
      <c r="A100" s="84">
        <v>6</v>
      </c>
      <c r="B100" s="85" t="s">
        <v>36</v>
      </c>
      <c r="C100" s="144" t="s">
        <v>194</v>
      </c>
      <c r="D100" s="86" t="s">
        <v>7</v>
      </c>
      <c r="E100" s="87">
        <v>2</v>
      </c>
      <c r="F100" s="87" t="s">
        <v>185</v>
      </c>
      <c r="G100" s="87">
        <v>2</v>
      </c>
      <c r="H100" s="88" t="s">
        <v>97</v>
      </c>
    </row>
    <row r="101" spans="1:8" ht="15.6">
      <c r="A101" s="84">
        <v>7</v>
      </c>
      <c r="B101" s="85" t="s">
        <v>195</v>
      </c>
      <c r="C101" s="145" t="s">
        <v>196</v>
      </c>
      <c r="D101" s="86" t="s">
        <v>7</v>
      </c>
      <c r="E101" s="87">
        <v>2</v>
      </c>
      <c r="F101" s="87" t="s">
        <v>185</v>
      </c>
      <c r="G101" s="87">
        <v>2</v>
      </c>
      <c r="H101" s="88" t="s">
        <v>97</v>
      </c>
    </row>
    <row r="102" spans="1:8">
      <c r="A102" s="84">
        <v>8</v>
      </c>
      <c r="B102" s="90" t="s">
        <v>23</v>
      </c>
      <c r="C102" s="146" t="s">
        <v>197</v>
      </c>
      <c r="D102" s="86" t="s">
        <v>7</v>
      </c>
      <c r="E102" s="87">
        <v>1</v>
      </c>
      <c r="F102" s="87" t="s">
        <v>185</v>
      </c>
      <c r="G102" s="87">
        <v>1</v>
      </c>
      <c r="H102" s="88" t="s">
        <v>97</v>
      </c>
    </row>
    <row r="103" spans="1:8">
      <c r="A103" s="84">
        <v>9</v>
      </c>
      <c r="B103" s="85" t="s">
        <v>198</v>
      </c>
      <c r="C103" s="144" t="s">
        <v>199</v>
      </c>
      <c r="D103" s="86" t="s">
        <v>7</v>
      </c>
      <c r="E103" s="87">
        <v>2</v>
      </c>
      <c r="F103" s="87" t="s">
        <v>185</v>
      </c>
      <c r="G103" s="87">
        <v>2</v>
      </c>
      <c r="H103" s="88" t="s">
        <v>97</v>
      </c>
    </row>
    <row r="104" spans="1:8">
      <c r="A104" s="84">
        <v>10</v>
      </c>
      <c r="B104" s="89" t="s">
        <v>200</v>
      </c>
      <c r="C104" s="144" t="s">
        <v>201</v>
      </c>
      <c r="D104" s="86" t="s">
        <v>11</v>
      </c>
      <c r="E104" s="87">
        <v>1</v>
      </c>
      <c r="F104" s="87" t="s">
        <v>185</v>
      </c>
      <c r="G104" s="87">
        <v>2</v>
      </c>
      <c r="H104" s="88" t="s">
        <v>97</v>
      </c>
    </row>
    <row r="105" spans="1:8">
      <c r="A105" s="84">
        <v>11</v>
      </c>
      <c r="B105" s="89" t="s">
        <v>202</v>
      </c>
      <c r="C105" s="144" t="s">
        <v>203</v>
      </c>
      <c r="D105" s="86" t="s">
        <v>11</v>
      </c>
      <c r="E105" s="87">
        <v>1</v>
      </c>
      <c r="F105" s="87" t="s">
        <v>185</v>
      </c>
      <c r="G105" s="87">
        <v>1</v>
      </c>
      <c r="H105" s="88" t="s">
        <v>97</v>
      </c>
    </row>
    <row r="106" spans="1:8">
      <c r="A106" s="84">
        <v>12</v>
      </c>
      <c r="B106" s="89" t="s">
        <v>204</v>
      </c>
      <c r="C106" s="144" t="s">
        <v>205</v>
      </c>
      <c r="D106" s="86" t="s">
        <v>11</v>
      </c>
      <c r="E106" s="87">
        <v>1</v>
      </c>
      <c r="F106" s="87" t="s">
        <v>185</v>
      </c>
      <c r="G106" s="87">
        <v>1</v>
      </c>
      <c r="H106" s="88" t="s">
        <v>97</v>
      </c>
    </row>
    <row r="107" spans="1:8">
      <c r="A107" s="84">
        <v>13</v>
      </c>
      <c r="B107" s="89" t="s">
        <v>206</v>
      </c>
      <c r="C107" s="144" t="s">
        <v>207</v>
      </c>
      <c r="D107" s="86" t="s">
        <v>11</v>
      </c>
      <c r="E107" s="87">
        <v>1</v>
      </c>
      <c r="F107" s="87" t="s">
        <v>185</v>
      </c>
      <c r="G107" s="87">
        <v>1</v>
      </c>
      <c r="H107" s="88" t="s">
        <v>97</v>
      </c>
    </row>
    <row r="108" spans="1:8">
      <c r="A108" s="84">
        <v>14</v>
      </c>
      <c r="B108" s="89" t="s">
        <v>208</v>
      </c>
      <c r="C108" s="144" t="s">
        <v>209</v>
      </c>
      <c r="D108" s="86" t="s">
        <v>11</v>
      </c>
      <c r="E108" s="87">
        <v>1</v>
      </c>
      <c r="F108" s="87" t="s">
        <v>185</v>
      </c>
      <c r="G108" s="87">
        <v>1</v>
      </c>
      <c r="H108" s="88" t="s">
        <v>97</v>
      </c>
    </row>
    <row r="109" spans="1:8">
      <c r="A109" s="84">
        <v>15</v>
      </c>
      <c r="B109" s="89" t="s">
        <v>210</v>
      </c>
      <c r="C109" s="144" t="s">
        <v>211</v>
      </c>
      <c r="D109" s="86" t="s">
        <v>11</v>
      </c>
      <c r="E109" s="87">
        <v>1</v>
      </c>
      <c r="F109" s="87" t="s">
        <v>185</v>
      </c>
      <c r="G109" s="87">
        <v>1</v>
      </c>
      <c r="H109" s="88" t="s">
        <v>97</v>
      </c>
    </row>
    <row r="110" spans="1:8">
      <c r="A110" s="84">
        <v>16</v>
      </c>
      <c r="B110" s="89" t="s">
        <v>212</v>
      </c>
      <c r="C110" s="144" t="s">
        <v>213</v>
      </c>
      <c r="D110" s="86" t="s">
        <v>11</v>
      </c>
      <c r="E110" s="87">
        <v>1</v>
      </c>
      <c r="F110" s="87" t="s">
        <v>185</v>
      </c>
      <c r="G110" s="87">
        <v>1</v>
      </c>
      <c r="H110" s="88" t="s">
        <v>97</v>
      </c>
    </row>
    <row r="111" spans="1:8">
      <c r="A111" s="84">
        <v>17</v>
      </c>
      <c r="B111" s="89" t="s">
        <v>214</v>
      </c>
      <c r="C111" s="144" t="s">
        <v>215</v>
      </c>
      <c r="D111" s="86" t="s">
        <v>11</v>
      </c>
      <c r="E111" s="87">
        <v>1</v>
      </c>
      <c r="F111" s="87" t="s">
        <v>185</v>
      </c>
      <c r="G111" s="87">
        <v>1</v>
      </c>
      <c r="H111" s="88" t="s">
        <v>97</v>
      </c>
    </row>
    <row r="112" spans="1:8">
      <c r="A112" s="84">
        <v>18</v>
      </c>
      <c r="B112" s="89" t="s">
        <v>216</v>
      </c>
      <c r="C112" s="144" t="s">
        <v>217</v>
      </c>
      <c r="D112" s="86" t="s">
        <v>11</v>
      </c>
      <c r="E112" s="87">
        <v>1</v>
      </c>
      <c r="F112" s="87" t="s">
        <v>185</v>
      </c>
      <c r="G112" s="87">
        <v>1</v>
      </c>
      <c r="H112" s="88" t="s">
        <v>97</v>
      </c>
    </row>
    <row r="113" spans="1:8" ht="27.6">
      <c r="A113" s="84">
        <v>19</v>
      </c>
      <c r="B113" s="89" t="s">
        <v>218</v>
      </c>
      <c r="C113" s="144" t="s">
        <v>219</v>
      </c>
      <c r="D113" s="91" t="s">
        <v>220</v>
      </c>
      <c r="E113" s="87">
        <v>1</v>
      </c>
      <c r="F113" s="87" t="s">
        <v>185</v>
      </c>
      <c r="G113" s="87">
        <v>1</v>
      </c>
      <c r="H113" s="88" t="s">
        <v>97</v>
      </c>
    </row>
    <row r="114" spans="1:8" ht="27.6">
      <c r="A114" s="84">
        <v>20</v>
      </c>
      <c r="B114" s="89" t="s">
        <v>221</v>
      </c>
      <c r="C114" s="144" t="s">
        <v>222</v>
      </c>
      <c r="D114" s="86" t="s">
        <v>11</v>
      </c>
      <c r="E114" s="87">
        <v>1</v>
      </c>
      <c r="F114" s="87" t="s">
        <v>185</v>
      </c>
      <c r="G114" s="87">
        <v>1</v>
      </c>
      <c r="H114" s="88" t="s">
        <v>97</v>
      </c>
    </row>
    <row r="115" spans="1:8">
      <c r="A115" s="84">
        <v>21</v>
      </c>
      <c r="B115" s="85" t="s">
        <v>223</v>
      </c>
      <c r="C115" s="144" t="s">
        <v>224</v>
      </c>
      <c r="D115" s="86" t="s">
        <v>11</v>
      </c>
      <c r="E115" s="87">
        <v>1</v>
      </c>
      <c r="F115" s="87" t="s">
        <v>185</v>
      </c>
      <c r="G115" s="87">
        <v>1</v>
      </c>
      <c r="H115" s="88" t="s">
        <v>97</v>
      </c>
    </row>
    <row r="116" spans="1:8">
      <c r="A116" s="84">
        <v>22</v>
      </c>
      <c r="B116" s="85" t="s">
        <v>225</v>
      </c>
      <c r="C116" s="144" t="s">
        <v>226</v>
      </c>
      <c r="D116" s="86" t="s">
        <v>11</v>
      </c>
      <c r="E116" s="87">
        <v>1</v>
      </c>
      <c r="F116" s="87" t="s">
        <v>185</v>
      </c>
      <c r="G116" s="87">
        <v>1</v>
      </c>
      <c r="H116" s="88" t="s">
        <v>97</v>
      </c>
    </row>
    <row r="117" spans="1:8">
      <c r="A117" s="84">
        <v>23</v>
      </c>
      <c r="B117" s="89" t="s">
        <v>227</v>
      </c>
      <c r="C117" s="144" t="s">
        <v>228</v>
      </c>
      <c r="D117" s="86" t="s">
        <v>11</v>
      </c>
      <c r="E117" s="87">
        <v>1</v>
      </c>
      <c r="F117" s="87" t="s">
        <v>185</v>
      </c>
      <c r="G117" s="87">
        <v>1</v>
      </c>
      <c r="H117" s="88" t="s">
        <v>97</v>
      </c>
    </row>
    <row r="118" spans="1:8">
      <c r="A118" s="84">
        <v>24</v>
      </c>
      <c r="B118" s="89" t="s">
        <v>229</v>
      </c>
      <c r="C118" s="144" t="s">
        <v>230</v>
      </c>
      <c r="D118" s="86" t="s">
        <v>11</v>
      </c>
      <c r="E118" s="87">
        <v>1</v>
      </c>
      <c r="F118" s="87" t="s">
        <v>185</v>
      </c>
      <c r="G118" s="87">
        <v>1</v>
      </c>
      <c r="H118" s="88" t="s">
        <v>97</v>
      </c>
    </row>
    <row r="119" spans="1:8">
      <c r="A119" s="84">
        <v>25</v>
      </c>
      <c r="B119" s="85" t="s">
        <v>231</v>
      </c>
      <c r="C119" s="144" t="s">
        <v>232</v>
      </c>
      <c r="D119" s="86" t="s">
        <v>11</v>
      </c>
      <c r="E119" s="87">
        <v>5</v>
      </c>
      <c r="F119" s="87" t="s">
        <v>185</v>
      </c>
      <c r="G119" s="87">
        <v>5</v>
      </c>
      <c r="H119" s="88" t="s">
        <v>97</v>
      </c>
    </row>
    <row r="120" spans="1:8">
      <c r="A120" s="84">
        <v>26</v>
      </c>
      <c r="B120" s="85" t="s">
        <v>233</v>
      </c>
      <c r="C120" s="147" t="s">
        <v>234</v>
      </c>
      <c r="D120" s="86" t="s">
        <v>11</v>
      </c>
      <c r="E120" s="87">
        <v>5</v>
      </c>
      <c r="F120" s="87" t="s">
        <v>185</v>
      </c>
      <c r="G120" s="87">
        <v>5</v>
      </c>
      <c r="H120" s="88" t="s">
        <v>97</v>
      </c>
    </row>
    <row r="121" spans="1:8">
      <c r="A121" s="84">
        <v>27</v>
      </c>
      <c r="B121" s="85" t="s">
        <v>233</v>
      </c>
      <c r="C121" s="147" t="s">
        <v>235</v>
      </c>
      <c r="D121" s="86" t="s">
        <v>11</v>
      </c>
      <c r="E121" s="87">
        <v>5</v>
      </c>
      <c r="F121" s="87" t="s">
        <v>185</v>
      </c>
      <c r="G121" s="87">
        <v>5</v>
      </c>
      <c r="H121" s="88" t="s">
        <v>97</v>
      </c>
    </row>
    <row r="122" spans="1:8">
      <c r="A122" s="84">
        <v>28</v>
      </c>
      <c r="B122" s="85" t="s">
        <v>233</v>
      </c>
      <c r="C122" s="147" t="s">
        <v>236</v>
      </c>
      <c r="D122" s="86" t="s">
        <v>11</v>
      </c>
      <c r="E122" s="87">
        <v>5</v>
      </c>
      <c r="F122" s="87" t="s">
        <v>185</v>
      </c>
      <c r="G122" s="87">
        <v>5</v>
      </c>
      <c r="H122" s="88" t="s">
        <v>97</v>
      </c>
    </row>
    <row r="123" spans="1:8">
      <c r="A123" s="84">
        <v>29</v>
      </c>
      <c r="B123" s="85" t="s">
        <v>233</v>
      </c>
      <c r="C123" s="147" t="s">
        <v>237</v>
      </c>
      <c r="D123" s="86" t="s">
        <v>11</v>
      </c>
      <c r="E123" s="87">
        <v>5</v>
      </c>
      <c r="F123" s="87" t="s">
        <v>185</v>
      </c>
      <c r="G123" s="87">
        <v>5</v>
      </c>
      <c r="H123" s="88" t="s">
        <v>97</v>
      </c>
    </row>
    <row r="124" spans="1:8">
      <c r="A124" s="84">
        <v>30</v>
      </c>
      <c r="B124" s="85" t="s">
        <v>233</v>
      </c>
      <c r="C124" s="147" t="s">
        <v>238</v>
      </c>
      <c r="D124" s="86" t="s">
        <v>11</v>
      </c>
      <c r="E124" s="87">
        <v>5</v>
      </c>
      <c r="F124" s="87" t="s">
        <v>185</v>
      </c>
      <c r="G124" s="87">
        <v>5</v>
      </c>
      <c r="H124" s="88" t="s">
        <v>97</v>
      </c>
    </row>
    <row r="125" spans="1:8">
      <c r="A125" s="84">
        <v>31</v>
      </c>
      <c r="B125" s="85" t="s">
        <v>233</v>
      </c>
      <c r="C125" s="147" t="s">
        <v>239</v>
      </c>
      <c r="D125" s="86" t="s">
        <v>11</v>
      </c>
      <c r="E125" s="87">
        <v>5</v>
      </c>
      <c r="F125" s="87" t="s">
        <v>185</v>
      </c>
      <c r="G125" s="87">
        <v>5</v>
      </c>
      <c r="H125" s="88" t="s">
        <v>97</v>
      </c>
    </row>
    <row r="126" spans="1:8">
      <c r="A126" s="84">
        <v>32</v>
      </c>
      <c r="B126" s="85" t="s">
        <v>240</v>
      </c>
      <c r="C126" s="147" t="s">
        <v>241</v>
      </c>
      <c r="D126" s="86" t="s">
        <v>11</v>
      </c>
      <c r="E126" s="87">
        <v>5</v>
      </c>
      <c r="F126" s="87" t="s">
        <v>185</v>
      </c>
      <c r="G126" s="87">
        <v>5</v>
      </c>
      <c r="H126" s="88" t="s">
        <v>97</v>
      </c>
    </row>
    <row r="127" spans="1:8">
      <c r="A127" s="84">
        <v>33</v>
      </c>
      <c r="B127" s="85" t="s">
        <v>233</v>
      </c>
      <c r="C127" s="147" t="s">
        <v>242</v>
      </c>
      <c r="D127" s="86" t="s">
        <v>11</v>
      </c>
      <c r="E127" s="87">
        <v>5</v>
      </c>
      <c r="F127" s="87" t="s">
        <v>185</v>
      </c>
      <c r="G127" s="87">
        <v>5</v>
      </c>
      <c r="H127" s="88" t="s">
        <v>97</v>
      </c>
    </row>
    <row r="128" spans="1:8">
      <c r="A128" s="84">
        <v>34</v>
      </c>
      <c r="B128" s="85" t="s">
        <v>233</v>
      </c>
      <c r="C128" s="147" t="s">
        <v>243</v>
      </c>
      <c r="D128" s="86" t="s">
        <v>11</v>
      </c>
      <c r="E128" s="87">
        <v>5</v>
      </c>
      <c r="F128" s="87" t="s">
        <v>185</v>
      </c>
      <c r="G128" s="87">
        <v>5</v>
      </c>
      <c r="H128" s="88" t="s">
        <v>97</v>
      </c>
    </row>
    <row r="129" spans="1:8">
      <c r="A129" s="84">
        <v>35</v>
      </c>
      <c r="B129" s="85" t="s">
        <v>233</v>
      </c>
      <c r="C129" s="147" t="s">
        <v>244</v>
      </c>
      <c r="D129" s="86" t="s">
        <v>11</v>
      </c>
      <c r="E129" s="87">
        <v>5</v>
      </c>
      <c r="F129" s="87" t="s">
        <v>185</v>
      </c>
      <c r="G129" s="87">
        <v>5</v>
      </c>
      <c r="H129" s="88" t="s">
        <v>97</v>
      </c>
    </row>
    <row r="130" spans="1:8">
      <c r="A130" s="84">
        <v>36</v>
      </c>
      <c r="B130" s="85" t="s">
        <v>233</v>
      </c>
      <c r="C130" s="147" t="s">
        <v>245</v>
      </c>
      <c r="D130" s="86" t="s">
        <v>11</v>
      </c>
      <c r="E130" s="87">
        <v>5</v>
      </c>
      <c r="F130" s="87" t="s">
        <v>185</v>
      </c>
      <c r="G130" s="87">
        <v>5</v>
      </c>
      <c r="H130" s="88" t="s">
        <v>97</v>
      </c>
    </row>
    <row r="131" spans="1:8">
      <c r="A131" s="84">
        <v>37</v>
      </c>
      <c r="B131" s="85" t="s">
        <v>240</v>
      </c>
      <c r="C131" s="147" t="s">
        <v>246</v>
      </c>
      <c r="D131" s="86" t="s">
        <v>11</v>
      </c>
      <c r="E131" s="87">
        <v>5</v>
      </c>
      <c r="F131" s="87" t="s">
        <v>185</v>
      </c>
      <c r="G131" s="87">
        <v>5</v>
      </c>
      <c r="H131" s="88" t="s">
        <v>97</v>
      </c>
    </row>
    <row r="132" spans="1:8">
      <c r="A132" s="84">
        <v>38</v>
      </c>
      <c r="B132" s="85" t="s">
        <v>233</v>
      </c>
      <c r="C132" s="147" t="s">
        <v>247</v>
      </c>
      <c r="D132" s="86" t="s">
        <v>11</v>
      </c>
      <c r="E132" s="87">
        <v>5</v>
      </c>
      <c r="F132" s="87" t="s">
        <v>185</v>
      </c>
      <c r="G132" s="87">
        <v>5</v>
      </c>
      <c r="H132" s="88" t="s">
        <v>97</v>
      </c>
    </row>
    <row r="133" spans="1:8">
      <c r="A133" s="84">
        <v>39</v>
      </c>
      <c r="B133" s="85" t="s">
        <v>233</v>
      </c>
      <c r="C133" s="147" t="s">
        <v>248</v>
      </c>
      <c r="D133" s="86" t="s">
        <v>11</v>
      </c>
      <c r="E133" s="87">
        <v>5</v>
      </c>
      <c r="F133" s="87" t="s">
        <v>185</v>
      </c>
      <c r="G133" s="87">
        <v>5</v>
      </c>
      <c r="H133" s="88" t="s">
        <v>97</v>
      </c>
    </row>
    <row r="134" spans="1:8">
      <c r="A134" s="84">
        <v>40</v>
      </c>
      <c r="B134" s="85" t="s">
        <v>233</v>
      </c>
      <c r="C134" s="147" t="s">
        <v>249</v>
      </c>
      <c r="D134" s="86" t="s">
        <v>11</v>
      </c>
      <c r="E134" s="87">
        <v>5</v>
      </c>
      <c r="F134" s="87" t="s">
        <v>185</v>
      </c>
      <c r="G134" s="87">
        <v>5</v>
      </c>
      <c r="H134" s="88" t="s">
        <v>97</v>
      </c>
    </row>
    <row r="135" spans="1:8">
      <c r="A135" s="84">
        <v>41</v>
      </c>
      <c r="B135" s="85" t="s">
        <v>233</v>
      </c>
      <c r="C135" s="147" t="s">
        <v>250</v>
      </c>
      <c r="D135" s="86" t="s">
        <v>11</v>
      </c>
      <c r="E135" s="87">
        <v>5</v>
      </c>
      <c r="F135" s="87" t="s">
        <v>185</v>
      </c>
      <c r="G135" s="87">
        <v>5</v>
      </c>
      <c r="H135" s="88" t="s">
        <v>97</v>
      </c>
    </row>
    <row r="136" spans="1:8">
      <c r="A136" s="84">
        <v>42</v>
      </c>
      <c r="B136" s="85" t="s">
        <v>233</v>
      </c>
      <c r="C136" s="147" t="s">
        <v>251</v>
      </c>
      <c r="D136" s="86" t="s">
        <v>11</v>
      </c>
      <c r="E136" s="87">
        <v>5</v>
      </c>
      <c r="F136" s="87" t="s">
        <v>185</v>
      </c>
      <c r="G136" s="87">
        <v>5</v>
      </c>
      <c r="H136" s="88" t="s">
        <v>97</v>
      </c>
    </row>
    <row r="137" spans="1:8">
      <c r="A137" s="84">
        <v>43</v>
      </c>
      <c r="B137" s="85" t="s">
        <v>233</v>
      </c>
      <c r="C137" s="147" t="s">
        <v>252</v>
      </c>
      <c r="D137" s="86" t="s">
        <v>11</v>
      </c>
      <c r="E137" s="87">
        <v>5</v>
      </c>
      <c r="F137" s="87" t="s">
        <v>185</v>
      </c>
      <c r="G137" s="87">
        <v>5</v>
      </c>
      <c r="H137" s="88" t="s">
        <v>97</v>
      </c>
    </row>
    <row r="138" spans="1:8">
      <c r="A138" s="84">
        <v>44</v>
      </c>
      <c r="B138" s="85" t="s">
        <v>253</v>
      </c>
      <c r="C138" s="148" t="s">
        <v>254</v>
      </c>
      <c r="D138" s="86" t="s">
        <v>7</v>
      </c>
      <c r="E138" s="87">
        <v>4</v>
      </c>
      <c r="F138" s="87" t="s">
        <v>185</v>
      </c>
      <c r="G138" s="87">
        <v>4</v>
      </c>
      <c r="H138" s="88" t="s">
        <v>97</v>
      </c>
    </row>
    <row r="139" spans="1:8">
      <c r="A139" s="84">
        <v>45</v>
      </c>
      <c r="B139" s="89" t="s">
        <v>255</v>
      </c>
      <c r="C139" s="148" t="s">
        <v>256</v>
      </c>
      <c r="D139" s="86" t="s">
        <v>11</v>
      </c>
      <c r="E139" s="87">
        <v>25</v>
      </c>
      <c r="F139" s="87" t="s">
        <v>185</v>
      </c>
      <c r="G139" s="87">
        <v>25</v>
      </c>
      <c r="H139" s="88" t="s">
        <v>97</v>
      </c>
    </row>
    <row r="140" spans="1:8">
      <c r="A140" s="84">
        <v>46</v>
      </c>
      <c r="B140" s="89" t="s">
        <v>257</v>
      </c>
      <c r="C140" s="148" t="s">
        <v>258</v>
      </c>
      <c r="D140" s="86" t="s">
        <v>11</v>
      </c>
      <c r="E140" s="87">
        <v>25</v>
      </c>
      <c r="F140" s="87" t="s">
        <v>185</v>
      </c>
      <c r="G140" s="87">
        <v>25</v>
      </c>
      <c r="H140" s="88" t="s">
        <v>97</v>
      </c>
    </row>
    <row r="141" spans="1:8">
      <c r="A141" s="84">
        <v>47</v>
      </c>
      <c r="B141" s="85" t="s">
        <v>259</v>
      </c>
      <c r="C141" s="148" t="s">
        <v>260</v>
      </c>
      <c r="D141" s="86" t="s">
        <v>11</v>
      </c>
      <c r="E141" s="87">
        <v>25</v>
      </c>
      <c r="F141" s="87" t="s">
        <v>185</v>
      </c>
      <c r="G141" s="87">
        <v>25</v>
      </c>
      <c r="H141" s="88" t="s">
        <v>97</v>
      </c>
    </row>
    <row r="142" spans="1:8">
      <c r="A142" s="84">
        <v>48</v>
      </c>
      <c r="B142" s="92" t="s">
        <v>261</v>
      </c>
      <c r="C142" s="148" t="s">
        <v>262</v>
      </c>
      <c r="D142" s="86" t="s">
        <v>11</v>
      </c>
      <c r="E142" s="87">
        <v>25</v>
      </c>
      <c r="F142" s="87" t="s">
        <v>185</v>
      </c>
      <c r="G142" s="87">
        <v>25</v>
      </c>
      <c r="H142" s="88" t="s">
        <v>97</v>
      </c>
    </row>
    <row r="143" spans="1:8">
      <c r="A143" s="84">
        <v>49</v>
      </c>
      <c r="B143" s="89" t="s">
        <v>263</v>
      </c>
      <c r="C143" s="148" t="s">
        <v>264</v>
      </c>
      <c r="D143" s="86" t="s">
        <v>11</v>
      </c>
      <c r="E143" s="87">
        <v>25</v>
      </c>
      <c r="F143" s="87" t="s">
        <v>185</v>
      </c>
      <c r="G143" s="87">
        <v>25</v>
      </c>
      <c r="H143" s="88" t="s">
        <v>97</v>
      </c>
    </row>
    <row r="144" spans="1:8">
      <c r="A144" s="84">
        <v>50</v>
      </c>
      <c r="B144" s="89" t="s">
        <v>265</v>
      </c>
      <c r="C144" s="148" t="s">
        <v>266</v>
      </c>
      <c r="D144" s="86" t="s">
        <v>11</v>
      </c>
      <c r="E144" s="87">
        <v>25</v>
      </c>
      <c r="F144" s="87" t="s">
        <v>185</v>
      </c>
      <c r="G144" s="87">
        <v>25</v>
      </c>
      <c r="H144" s="88" t="s">
        <v>97</v>
      </c>
    </row>
    <row r="145" spans="1:8">
      <c r="A145" s="84">
        <v>51</v>
      </c>
      <c r="B145" s="89" t="s">
        <v>267</v>
      </c>
      <c r="C145" s="148" t="s">
        <v>268</v>
      </c>
      <c r="D145" s="86" t="s">
        <v>11</v>
      </c>
      <c r="E145" s="87">
        <v>5</v>
      </c>
      <c r="F145" s="87" t="s">
        <v>185</v>
      </c>
      <c r="G145" s="87">
        <v>5</v>
      </c>
      <c r="H145" s="88" t="s">
        <v>97</v>
      </c>
    </row>
    <row r="146" spans="1:8">
      <c r="A146" s="84">
        <v>52</v>
      </c>
      <c r="B146" s="89" t="s">
        <v>269</v>
      </c>
      <c r="C146" s="148" t="s">
        <v>270</v>
      </c>
      <c r="D146" s="86" t="s">
        <v>11</v>
      </c>
      <c r="E146" s="87">
        <v>13</v>
      </c>
      <c r="F146" s="87" t="s">
        <v>185</v>
      </c>
      <c r="G146" s="87">
        <v>13</v>
      </c>
      <c r="H146" s="88" t="s">
        <v>97</v>
      </c>
    </row>
    <row r="147" spans="1:8">
      <c r="A147" s="84">
        <v>53</v>
      </c>
      <c r="B147" s="89" t="s">
        <v>271</v>
      </c>
      <c r="C147" s="148" t="s">
        <v>272</v>
      </c>
      <c r="D147" s="86" t="s">
        <v>11</v>
      </c>
      <c r="E147" s="87">
        <v>13</v>
      </c>
      <c r="F147" s="87" t="s">
        <v>185</v>
      </c>
      <c r="G147" s="87">
        <v>13</v>
      </c>
      <c r="H147" s="88" t="s">
        <v>97</v>
      </c>
    </row>
    <row r="148" spans="1:8" ht="27.6">
      <c r="A148" s="84">
        <v>54</v>
      </c>
      <c r="B148" s="85" t="s">
        <v>273</v>
      </c>
      <c r="C148" s="148" t="s">
        <v>274</v>
      </c>
      <c r="D148" s="86" t="s">
        <v>11</v>
      </c>
      <c r="E148" s="87">
        <v>2</v>
      </c>
      <c r="F148" s="87" t="s">
        <v>185</v>
      </c>
      <c r="G148" s="87">
        <v>2</v>
      </c>
      <c r="H148" s="88" t="s">
        <v>97</v>
      </c>
    </row>
    <row r="149" spans="1:8">
      <c r="A149" s="84">
        <v>55</v>
      </c>
      <c r="B149" s="85" t="s">
        <v>275</v>
      </c>
      <c r="C149" s="148" t="s">
        <v>276</v>
      </c>
      <c r="D149" s="86" t="s">
        <v>11</v>
      </c>
      <c r="E149" s="87">
        <v>1</v>
      </c>
      <c r="F149" s="87" t="s">
        <v>185</v>
      </c>
      <c r="G149" s="87">
        <v>1</v>
      </c>
      <c r="H149" s="88" t="s">
        <v>97</v>
      </c>
    </row>
    <row r="150" spans="1:8">
      <c r="A150" s="84">
        <v>56</v>
      </c>
      <c r="B150" s="85" t="s">
        <v>277</v>
      </c>
      <c r="C150" s="148" t="s">
        <v>278</v>
      </c>
      <c r="D150" s="86" t="s">
        <v>11</v>
      </c>
      <c r="E150" s="87">
        <v>1</v>
      </c>
      <c r="F150" s="87" t="s">
        <v>185</v>
      </c>
      <c r="G150" s="87">
        <v>1</v>
      </c>
      <c r="H150" s="88" t="s">
        <v>97</v>
      </c>
    </row>
    <row r="151" spans="1:8" ht="27.6">
      <c r="A151" s="84">
        <v>57</v>
      </c>
      <c r="B151" s="85" t="s">
        <v>279</v>
      </c>
      <c r="C151" s="148" t="s">
        <v>280</v>
      </c>
      <c r="D151" s="86" t="s">
        <v>11</v>
      </c>
      <c r="E151" s="87">
        <v>1</v>
      </c>
      <c r="F151" s="87" t="s">
        <v>185</v>
      </c>
      <c r="G151" s="87">
        <v>1</v>
      </c>
      <c r="H151" s="88" t="s">
        <v>97</v>
      </c>
    </row>
    <row r="152" spans="1:8">
      <c r="A152" s="84">
        <v>58</v>
      </c>
      <c r="B152" s="85" t="s">
        <v>281</v>
      </c>
      <c r="C152" s="148" t="s">
        <v>282</v>
      </c>
      <c r="D152" s="86" t="s">
        <v>11</v>
      </c>
      <c r="E152" s="87">
        <v>5</v>
      </c>
      <c r="F152" s="87" t="s">
        <v>185</v>
      </c>
      <c r="G152" s="87">
        <v>5</v>
      </c>
      <c r="H152" s="88" t="s">
        <v>97</v>
      </c>
    </row>
    <row r="153" spans="1:8">
      <c r="A153" s="84">
        <v>59</v>
      </c>
      <c r="B153" s="85" t="s">
        <v>283</v>
      </c>
      <c r="C153" s="148" t="s">
        <v>284</v>
      </c>
      <c r="D153" s="86" t="s">
        <v>11</v>
      </c>
      <c r="E153" s="87">
        <v>13</v>
      </c>
      <c r="F153" s="87" t="s">
        <v>185</v>
      </c>
      <c r="G153" s="87">
        <v>13</v>
      </c>
      <c r="H153" s="88" t="s">
        <v>97</v>
      </c>
    </row>
    <row r="154" spans="1:8">
      <c r="A154" s="84">
        <v>60</v>
      </c>
      <c r="B154" s="89" t="s">
        <v>285</v>
      </c>
      <c r="C154" s="148" t="s">
        <v>286</v>
      </c>
      <c r="D154" s="86" t="s">
        <v>11</v>
      </c>
      <c r="E154" s="87">
        <v>13</v>
      </c>
      <c r="F154" s="87" t="s">
        <v>185</v>
      </c>
      <c r="G154" s="87">
        <v>13</v>
      </c>
      <c r="H154" s="88" t="s">
        <v>97</v>
      </c>
    </row>
    <row r="155" spans="1:8" ht="27.6">
      <c r="A155" s="84">
        <v>61</v>
      </c>
      <c r="B155" s="85" t="s">
        <v>287</v>
      </c>
      <c r="C155" s="148" t="s">
        <v>288</v>
      </c>
      <c r="D155" s="86" t="s">
        <v>11</v>
      </c>
      <c r="E155" s="87">
        <v>1</v>
      </c>
      <c r="F155" s="87" t="s">
        <v>185</v>
      </c>
      <c r="G155" s="87">
        <v>1</v>
      </c>
      <c r="H155" s="88" t="s">
        <v>97</v>
      </c>
    </row>
    <row r="156" spans="1:8">
      <c r="A156" s="84">
        <v>62</v>
      </c>
      <c r="B156" s="89" t="s">
        <v>289</v>
      </c>
      <c r="C156" s="148" t="s">
        <v>290</v>
      </c>
      <c r="D156" s="86" t="s">
        <v>11</v>
      </c>
      <c r="E156" s="87">
        <v>5</v>
      </c>
      <c r="F156" s="87" t="s">
        <v>185</v>
      </c>
      <c r="G156" s="87">
        <v>5</v>
      </c>
      <c r="H156" s="88" t="s">
        <v>97</v>
      </c>
    </row>
    <row r="157" spans="1:8">
      <c r="A157" s="84">
        <v>63</v>
      </c>
      <c r="B157" s="93" t="s">
        <v>291</v>
      </c>
      <c r="C157" s="148" t="s">
        <v>292</v>
      </c>
      <c r="D157" s="86" t="s">
        <v>11</v>
      </c>
      <c r="E157" s="87">
        <v>5</v>
      </c>
      <c r="F157" s="87" t="s">
        <v>185</v>
      </c>
      <c r="G157" s="87">
        <v>5</v>
      </c>
      <c r="H157" s="88" t="s">
        <v>97</v>
      </c>
    </row>
    <row r="158" spans="1:8">
      <c r="A158" s="84">
        <v>64</v>
      </c>
      <c r="B158" s="89" t="s">
        <v>293</v>
      </c>
      <c r="C158" s="148" t="s">
        <v>294</v>
      </c>
      <c r="D158" s="86" t="s">
        <v>11</v>
      </c>
      <c r="E158" s="87">
        <v>5</v>
      </c>
      <c r="F158" s="87" t="s">
        <v>185</v>
      </c>
      <c r="G158" s="87">
        <v>5</v>
      </c>
      <c r="H158" s="88" t="s">
        <v>97</v>
      </c>
    </row>
    <row r="159" spans="1:8">
      <c r="A159" s="84">
        <v>65</v>
      </c>
      <c r="B159" s="89" t="s">
        <v>295</v>
      </c>
      <c r="C159" s="148" t="s">
        <v>296</v>
      </c>
      <c r="D159" s="86" t="s">
        <v>11</v>
      </c>
      <c r="E159" s="87">
        <v>5</v>
      </c>
      <c r="F159" s="87" t="s">
        <v>185</v>
      </c>
      <c r="G159" s="87">
        <v>5</v>
      </c>
      <c r="H159" s="88" t="s">
        <v>97</v>
      </c>
    </row>
    <row r="160" spans="1:8">
      <c r="A160" s="84">
        <v>66</v>
      </c>
      <c r="B160" s="89" t="s">
        <v>297</v>
      </c>
      <c r="C160" s="148" t="s">
        <v>298</v>
      </c>
      <c r="D160" s="86" t="s">
        <v>11</v>
      </c>
      <c r="E160" s="87">
        <v>5</v>
      </c>
      <c r="F160" s="87" t="s">
        <v>185</v>
      </c>
      <c r="G160" s="87">
        <v>5</v>
      </c>
      <c r="H160" s="88" t="s">
        <v>97</v>
      </c>
    </row>
    <row r="161" spans="1:8">
      <c r="A161" s="84">
        <v>67</v>
      </c>
      <c r="B161" s="89" t="s">
        <v>299</v>
      </c>
      <c r="C161" s="148" t="s">
        <v>300</v>
      </c>
      <c r="D161" s="86" t="s">
        <v>11</v>
      </c>
      <c r="E161" s="87">
        <v>1</v>
      </c>
      <c r="F161" s="87" t="s">
        <v>185</v>
      </c>
      <c r="G161" s="87">
        <v>1</v>
      </c>
      <c r="H161" s="88" t="s">
        <v>97</v>
      </c>
    </row>
    <row r="162" spans="1:8">
      <c r="A162" s="84">
        <v>68</v>
      </c>
      <c r="B162" s="89" t="s">
        <v>301</v>
      </c>
      <c r="C162" s="148" t="s">
        <v>302</v>
      </c>
      <c r="D162" s="86" t="s">
        <v>11</v>
      </c>
      <c r="E162" s="87">
        <v>1</v>
      </c>
      <c r="F162" s="87" t="s">
        <v>185</v>
      </c>
      <c r="G162" s="87">
        <v>1</v>
      </c>
      <c r="H162" s="88" t="s">
        <v>97</v>
      </c>
    </row>
    <row r="163" spans="1:8">
      <c r="A163" s="84">
        <v>69</v>
      </c>
      <c r="B163" s="89" t="s">
        <v>303</v>
      </c>
      <c r="C163" s="148" t="s">
        <v>304</v>
      </c>
      <c r="D163" s="86" t="s">
        <v>11</v>
      </c>
      <c r="E163" s="87">
        <v>13</v>
      </c>
      <c r="F163" s="87" t="s">
        <v>185</v>
      </c>
      <c r="G163" s="87">
        <v>13</v>
      </c>
      <c r="H163" s="88" t="s">
        <v>97</v>
      </c>
    </row>
    <row r="164" spans="1:8">
      <c r="A164" s="84">
        <v>70</v>
      </c>
      <c r="B164" s="89" t="s">
        <v>305</v>
      </c>
      <c r="C164" s="148" t="s">
        <v>306</v>
      </c>
      <c r="D164" s="86" t="s">
        <v>11</v>
      </c>
      <c r="E164" s="87">
        <v>5</v>
      </c>
      <c r="F164" s="87" t="s">
        <v>185</v>
      </c>
      <c r="G164" s="87">
        <v>5</v>
      </c>
      <c r="H164" s="88" t="s">
        <v>97</v>
      </c>
    </row>
    <row r="165" spans="1:8">
      <c r="A165" s="84">
        <v>71</v>
      </c>
      <c r="B165" s="89" t="s">
        <v>307</v>
      </c>
      <c r="C165" s="148" t="s">
        <v>308</v>
      </c>
      <c r="D165" s="86" t="s">
        <v>11</v>
      </c>
      <c r="E165" s="87">
        <v>5</v>
      </c>
      <c r="F165" s="87" t="s">
        <v>185</v>
      </c>
      <c r="G165" s="87">
        <v>5</v>
      </c>
      <c r="H165" s="88" t="s">
        <v>97</v>
      </c>
    </row>
    <row r="166" spans="1:8" ht="27.6">
      <c r="A166" s="84">
        <v>72</v>
      </c>
      <c r="B166" s="89" t="s">
        <v>309</v>
      </c>
      <c r="C166" s="148" t="s">
        <v>310</v>
      </c>
      <c r="D166" s="86" t="s">
        <v>11</v>
      </c>
      <c r="E166" s="87">
        <v>5</v>
      </c>
      <c r="F166" s="87" t="s">
        <v>185</v>
      </c>
      <c r="G166" s="87">
        <v>5</v>
      </c>
      <c r="H166" s="88" t="s">
        <v>97</v>
      </c>
    </row>
    <row r="167" spans="1:8">
      <c r="A167" s="84">
        <v>73</v>
      </c>
      <c r="B167" s="85" t="s">
        <v>311</v>
      </c>
      <c r="C167" s="148" t="s">
        <v>312</v>
      </c>
      <c r="D167" s="86" t="s">
        <v>11</v>
      </c>
      <c r="E167" s="87">
        <v>1</v>
      </c>
      <c r="F167" s="87" t="s">
        <v>185</v>
      </c>
      <c r="G167" s="87">
        <v>1</v>
      </c>
      <c r="H167" s="88" t="s">
        <v>97</v>
      </c>
    </row>
    <row r="168" spans="1:8">
      <c r="A168" s="84">
        <v>74</v>
      </c>
      <c r="B168" s="85" t="s">
        <v>313</v>
      </c>
      <c r="C168" s="148" t="s">
        <v>314</v>
      </c>
      <c r="D168" s="86" t="s">
        <v>11</v>
      </c>
      <c r="E168" s="87">
        <v>1</v>
      </c>
      <c r="F168" s="87" t="s">
        <v>185</v>
      </c>
      <c r="G168" s="87">
        <v>1</v>
      </c>
      <c r="H168" s="88" t="s">
        <v>97</v>
      </c>
    </row>
    <row r="169" spans="1:8">
      <c r="A169" s="84">
        <v>75</v>
      </c>
      <c r="B169" s="85" t="s">
        <v>315</v>
      </c>
      <c r="C169" s="148" t="s">
        <v>316</v>
      </c>
      <c r="D169" s="86" t="s">
        <v>11</v>
      </c>
      <c r="E169" s="87">
        <v>1</v>
      </c>
      <c r="F169" s="87" t="s">
        <v>185</v>
      </c>
      <c r="G169" s="87">
        <v>1</v>
      </c>
      <c r="H169" s="88" t="s">
        <v>97</v>
      </c>
    </row>
    <row r="170" spans="1:8">
      <c r="A170" s="84">
        <v>76</v>
      </c>
      <c r="B170" s="85" t="s">
        <v>317</v>
      </c>
      <c r="C170" s="148" t="s">
        <v>316</v>
      </c>
      <c r="D170" s="86" t="s">
        <v>11</v>
      </c>
      <c r="E170" s="87">
        <v>1</v>
      </c>
      <c r="F170" s="87" t="s">
        <v>185</v>
      </c>
      <c r="G170" s="87">
        <v>1</v>
      </c>
      <c r="H170" s="88" t="s">
        <v>97</v>
      </c>
    </row>
    <row r="171" spans="1:8">
      <c r="A171" s="84">
        <v>77</v>
      </c>
      <c r="B171" s="85" t="s">
        <v>318</v>
      </c>
      <c r="C171" s="148" t="s">
        <v>316</v>
      </c>
      <c r="D171" s="86" t="s">
        <v>11</v>
      </c>
      <c r="E171" s="87">
        <v>1</v>
      </c>
      <c r="F171" s="87" t="s">
        <v>185</v>
      </c>
      <c r="G171" s="87">
        <v>1</v>
      </c>
      <c r="H171" s="88" t="s">
        <v>97</v>
      </c>
    </row>
    <row r="172" spans="1:8">
      <c r="A172" s="84">
        <v>78</v>
      </c>
      <c r="B172" s="85" t="s">
        <v>319</v>
      </c>
      <c r="C172" s="148" t="s">
        <v>316</v>
      </c>
      <c r="D172" s="86" t="s">
        <v>11</v>
      </c>
      <c r="E172" s="87">
        <v>1</v>
      </c>
      <c r="F172" s="87" t="s">
        <v>185</v>
      </c>
      <c r="G172" s="87">
        <v>1</v>
      </c>
      <c r="H172" s="88" t="s">
        <v>97</v>
      </c>
    </row>
    <row r="173" spans="1:8">
      <c r="A173" s="84">
        <v>79</v>
      </c>
      <c r="B173" s="85" t="s">
        <v>320</v>
      </c>
      <c r="C173" s="148" t="s">
        <v>316</v>
      </c>
      <c r="D173" s="86" t="s">
        <v>11</v>
      </c>
      <c r="E173" s="87">
        <v>1</v>
      </c>
      <c r="F173" s="87" t="s">
        <v>185</v>
      </c>
      <c r="G173" s="87">
        <v>1</v>
      </c>
      <c r="H173" s="88" t="s">
        <v>97</v>
      </c>
    </row>
    <row r="174" spans="1:8">
      <c r="A174" s="84">
        <v>80</v>
      </c>
      <c r="B174" s="85" t="s">
        <v>321</v>
      </c>
      <c r="C174" s="148" t="s">
        <v>316</v>
      </c>
      <c r="D174" s="86" t="s">
        <v>11</v>
      </c>
      <c r="E174" s="87">
        <v>1</v>
      </c>
      <c r="F174" s="87" t="s">
        <v>185</v>
      </c>
      <c r="G174" s="87">
        <v>1</v>
      </c>
      <c r="H174" s="88" t="s">
        <v>97</v>
      </c>
    </row>
    <row r="175" spans="1:8">
      <c r="A175" s="84">
        <v>81</v>
      </c>
      <c r="B175" s="85" t="s">
        <v>322</v>
      </c>
      <c r="C175" s="148" t="s">
        <v>316</v>
      </c>
      <c r="D175" s="86" t="s">
        <v>11</v>
      </c>
      <c r="E175" s="87">
        <v>1</v>
      </c>
      <c r="F175" s="87" t="s">
        <v>185</v>
      </c>
      <c r="G175" s="87">
        <v>1</v>
      </c>
      <c r="H175" s="88" t="s">
        <v>97</v>
      </c>
    </row>
    <row r="176" spans="1:8">
      <c r="A176" s="84">
        <v>82</v>
      </c>
      <c r="B176" s="85" t="s">
        <v>323</v>
      </c>
      <c r="C176" s="148" t="s">
        <v>316</v>
      </c>
      <c r="D176" s="86" t="s">
        <v>11</v>
      </c>
      <c r="E176" s="87">
        <v>1</v>
      </c>
      <c r="F176" s="87" t="s">
        <v>185</v>
      </c>
      <c r="G176" s="87">
        <v>1</v>
      </c>
      <c r="H176" s="88" t="s">
        <v>97</v>
      </c>
    </row>
    <row r="177" spans="1:8">
      <c r="A177" s="84">
        <v>83</v>
      </c>
      <c r="B177" s="89" t="s">
        <v>324</v>
      </c>
      <c r="C177" s="148" t="s">
        <v>325</v>
      </c>
      <c r="D177" s="86" t="s">
        <v>11</v>
      </c>
      <c r="E177" s="87">
        <v>5</v>
      </c>
      <c r="F177" s="87" t="s">
        <v>185</v>
      </c>
      <c r="G177" s="87">
        <v>5</v>
      </c>
      <c r="H177" s="88" t="s">
        <v>97</v>
      </c>
    </row>
    <row r="178" spans="1:8">
      <c r="A178" s="84">
        <v>84</v>
      </c>
      <c r="B178" s="85" t="s">
        <v>326</v>
      </c>
      <c r="C178" s="148" t="s">
        <v>327</v>
      </c>
      <c r="D178" s="86" t="s">
        <v>11</v>
      </c>
      <c r="E178" s="87">
        <v>1</v>
      </c>
      <c r="F178" s="87" t="s">
        <v>185</v>
      </c>
      <c r="G178" s="87">
        <v>1</v>
      </c>
      <c r="H178" s="88" t="s">
        <v>97</v>
      </c>
    </row>
    <row r="179" spans="1:8">
      <c r="A179" s="84">
        <v>85</v>
      </c>
      <c r="B179" s="89" t="s">
        <v>328</v>
      </c>
      <c r="C179" s="148" t="s">
        <v>329</v>
      </c>
      <c r="D179" s="86" t="s">
        <v>11</v>
      </c>
      <c r="E179" s="87">
        <v>1</v>
      </c>
      <c r="F179" s="87" t="s">
        <v>185</v>
      </c>
      <c r="G179" s="87">
        <v>1</v>
      </c>
      <c r="H179" s="88" t="s">
        <v>97</v>
      </c>
    </row>
    <row r="180" spans="1:8">
      <c r="A180" s="84">
        <v>86</v>
      </c>
      <c r="B180" s="89" t="s">
        <v>330</v>
      </c>
      <c r="C180" s="148" t="s">
        <v>331</v>
      </c>
      <c r="D180" s="86" t="s">
        <v>11</v>
      </c>
      <c r="E180" s="87">
        <v>1</v>
      </c>
      <c r="F180" s="87" t="s">
        <v>185</v>
      </c>
      <c r="G180" s="87">
        <v>1</v>
      </c>
      <c r="H180" s="88" t="s">
        <v>97</v>
      </c>
    </row>
    <row r="181" spans="1:8">
      <c r="A181" s="84">
        <v>87</v>
      </c>
      <c r="B181" s="89" t="s">
        <v>332</v>
      </c>
      <c r="C181" s="148" t="s">
        <v>333</v>
      </c>
      <c r="D181" s="86" t="s">
        <v>11</v>
      </c>
      <c r="E181" s="87">
        <v>1</v>
      </c>
      <c r="F181" s="87" t="s">
        <v>185</v>
      </c>
      <c r="G181" s="87">
        <v>1</v>
      </c>
      <c r="H181" s="88" t="s">
        <v>97</v>
      </c>
    </row>
    <row r="182" spans="1:8">
      <c r="A182" s="84">
        <v>88</v>
      </c>
      <c r="B182" s="94" t="s">
        <v>334</v>
      </c>
      <c r="C182" s="149" t="s">
        <v>335</v>
      </c>
      <c r="D182" s="95" t="s">
        <v>5</v>
      </c>
      <c r="E182" s="96">
        <v>1</v>
      </c>
      <c r="F182" s="97" t="s">
        <v>6</v>
      </c>
      <c r="G182" s="97">
        <v>1</v>
      </c>
      <c r="H182" s="96" t="s">
        <v>97</v>
      </c>
    </row>
    <row r="183" spans="1:8">
      <c r="A183" s="84">
        <v>89</v>
      </c>
      <c r="B183" s="89" t="s">
        <v>336</v>
      </c>
      <c r="C183" s="148" t="s">
        <v>337</v>
      </c>
      <c r="D183" s="86" t="s">
        <v>11</v>
      </c>
      <c r="E183" s="87">
        <v>1</v>
      </c>
      <c r="F183" s="87" t="s">
        <v>185</v>
      </c>
      <c r="G183" s="87">
        <v>1</v>
      </c>
      <c r="H183" s="88" t="s">
        <v>97</v>
      </c>
    </row>
    <row r="184" spans="1:8">
      <c r="A184" s="84">
        <v>90</v>
      </c>
      <c r="B184" s="89" t="s">
        <v>338</v>
      </c>
      <c r="C184" s="144" t="s">
        <v>339</v>
      </c>
      <c r="D184" s="86" t="s">
        <v>340</v>
      </c>
      <c r="E184" s="87">
        <v>1</v>
      </c>
      <c r="F184" s="87" t="s">
        <v>185</v>
      </c>
      <c r="G184" s="87">
        <v>1</v>
      </c>
      <c r="H184" s="88" t="s">
        <v>97</v>
      </c>
    </row>
    <row r="185" spans="1:8" ht="18.600000000000001" thickBot="1">
      <c r="A185" s="268" t="s">
        <v>341</v>
      </c>
      <c r="B185" s="268"/>
      <c r="C185" s="268"/>
      <c r="D185" s="268"/>
      <c r="E185" s="268"/>
      <c r="F185" s="268"/>
      <c r="G185" s="268"/>
      <c r="H185" s="268"/>
    </row>
    <row r="186" spans="1:8">
      <c r="A186" s="266" t="s">
        <v>85</v>
      </c>
      <c r="B186" s="266"/>
      <c r="C186" s="266"/>
      <c r="D186" s="266"/>
      <c r="E186" s="266"/>
      <c r="F186" s="266"/>
      <c r="G186" s="266"/>
      <c r="H186" s="266"/>
    </row>
    <row r="187" spans="1:8">
      <c r="A187" s="262" t="s">
        <v>342</v>
      </c>
      <c r="B187" s="262"/>
      <c r="C187" s="262"/>
      <c r="D187" s="262"/>
      <c r="E187" s="262"/>
      <c r="F187" s="262"/>
      <c r="G187" s="262"/>
      <c r="H187" s="262"/>
    </row>
    <row r="188" spans="1:8">
      <c r="A188" s="262" t="s">
        <v>177</v>
      </c>
      <c r="B188" s="262"/>
      <c r="C188" s="262"/>
      <c r="D188" s="262"/>
      <c r="E188" s="262"/>
      <c r="F188" s="262"/>
      <c r="G188" s="262"/>
      <c r="H188" s="262"/>
    </row>
    <row r="189" spans="1:8">
      <c r="A189" s="262" t="s">
        <v>178</v>
      </c>
      <c r="B189" s="262"/>
      <c r="C189" s="262"/>
      <c r="D189" s="262"/>
      <c r="E189" s="262"/>
      <c r="F189" s="262"/>
      <c r="G189" s="262"/>
      <c r="H189" s="262"/>
    </row>
    <row r="190" spans="1:8">
      <c r="A190" s="262" t="s">
        <v>179</v>
      </c>
      <c r="B190" s="262"/>
      <c r="C190" s="262"/>
      <c r="D190" s="262"/>
      <c r="E190" s="262"/>
      <c r="F190" s="262"/>
      <c r="G190" s="262"/>
      <c r="H190" s="262"/>
    </row>
    <row r="191" spans="1:8">
      <c r="A191" s="262" t="s">
        <v>343</v>
      </c>
      <c r="B191" s="262"/>
      <c r="C191" s="262"/>
      <c r="D191" s="262"/>
      <c r="E191" s="262"/>
      <c r="F191" s="262"/>
      <c r="G191" s="262"/>
      <c r="H191" s="262"/>
    </row>
    <row r="192" spans="1:8">
      <c r="A192" s="262" t="s">
        <v>344</v>
      </c>
      <c r="B192" s="262"/>
      <c r="C192" s="262"/>
      <c r="D192" s="262"/>
      <c r="E192" s="262"/>
      <c r="F192" s="262"/>
      <c r="G192" s="262"/>
      <c r="H192" s="262"/>
    </row>
    <row r="193" spans="1:8">
      <c r="A193" s="262" t="s">
        <v>182</v>
      </c>
      <c r="B193" s="262"/>
      <c r="C193" s="262"/>
      <c r="D193" s="262"/>
      <c r="E193" s="262"/>
      <c r="F193" s="262"/>
      <c r="G193" s="262"/>
      <c r="H193" s="262"/>
    </row>
    <row r="194" spans="1:8">
      <c r="A194" s="262" t="s">
        <v>149</v>
      </c>
      <c r="B194" s="262"/>
      <c r="C194" s="262"/>
      <c r="D194" s="262"/>
      <c r="E194" s="262"/>
      <c r="F194" s="262"/>
      <c r="G194" s="262"/>
      <c r="H194" s="262"/>
    </row>
    <row r="195" spans="1:8" ht="41.4">
      <c r="A195" s="83" t="s">
        <v>0</v>
      </c>
      <c r="B195" s="83" t="s">
        <v>1</v>
      </c>
      <c r="C195" s="100" t="s">
        <v>10</v>
      </c>
      <c r="D195" s="83" t="s">
        <v>2</v>
      </c>
      <c r="E195" s="83" t="s">
        <v>4</v>
      </c>
      <c r="F195" s="83" t="s">
        <v>3</v>
      </c>
      <c r="G195" s="83" t="s">
        <v>8</v>
      </c>
      <c r="H195" s="83" t="s">
        <v>94</v>
      </c>
    </row>
    <row r="196" spans="1:8" ht="27.6">
      <c r="A196" s="83">
        <v>1</v>
      </c>
      <c r="B196" s="82" t="s">
        <v>345</v>
      </c>
      <c r="C196" s="144" t="s">
        <v>346</v>
      </c>
      <c r="D196" s="83" t="s">
        <v>7</v>
      </c>
      <c r="E196" s="83">
        <v>25</v>
      </c>
      <c r="F196" s="98" t="s">
        <v>347</v>
      </c>
      <c r="G196" s="83">
        <v>25</v>
      </c>
      <c r="H196" s="88" t="s">
        <v>97</v>
      </c>
    </row>
    <row r="197" spans="1:8">
      <c r="A197" s="83">
        <v>2</v>
      </c>
      <c r="B197" s="99" t="s">
        <v>26</v>
      </c>
      <c r="C197" s="144" t="s">
        <v>348</v>
      </c>
      <c r="D197" s="83" t="s">
        <v>349</v>
      </c>
      <c r="E197" s="83">
        <v>25</v>
      </c>
      <c r="F197" s="98" t="s">
        <v>185</v>
      </c>
      <c r="G197" s="83">
        <v>25</v>
      </c>
      <c r="H197" s="88" t="s">
        <v>97</v>
      </c>
    </row>
    <row r="198" spans="1:8" ht="27.6">
      <c r="A198" s="83">
        <v>3</v>
      </c>
      <c r="B198" s="82" t="s">
        <v>350</v>
      </c>
      <c r="C198" s="144" t="s">
        <v>351</v>
      </c>
      <c r="D198" s="100" t="s">
        <v>7</v>
      </c>
      <c r="E198" s="83">
        <v>25</v>
      </c>
      <c r="F198" s="98" t="s">
        <v>347</v>
      </c>
      <c r="G198" s="83">
        <v>25</v>
      </c>
      <c r="H198" s="88" t="s">
        <v>97</v>
      </c>
    </row>
    <row r="199" spans="1:8" ht="18.600000000000001" thickBot="1">
      <c r="A199" s="265" t="s">
        <v>15</v>
      </c>
      <c r="B199" s="265"/>
      <c r="C199" s="265"/>
      <c r="D199" s="265"/>
      <c r="E199" s="265"/>
      <c r="F199" s="265"/>
      <c r="G199" s="265"/>
      <c r="H199" s="265"/>
    </row>
    <row r="200" spans="1:8">
      <c r="A200" s="266" t="s">
        <v>85</v>
      </c>
      <c r="B200" s="266"/>
      <c r="C200" s="266"/>
      <c r="D200" s="266"/>
      <c r="E200" s="266"/>
      <c r="F200" s="266"/>
      <c r="G200" s="266"/>
      <c r="H200" s="266"/>
    </row>
    <row r="201" spans="1:8">
      <c r="A201" s="262" t="s">
        <v>352</v>
      </c>
      <c r="B201" s="262"/>
      <c r="C201" s="262"/>
      <c r="D201" s="262"/>
      <c r="E201" s="262"/>
      <c r="F201" s="262"/>
      <c r="G201" s="262"/>
      <c r="H201" s="262"/>
    </row>
    <row r="202" spans="1:8">
      <c r="A202" s="262" t="s">
        <v>353</v>
      </c>
      <c r="B202" s="262"/>
      <c r="C202" s="262"/>
      <c r="D202" s="262"/>
      <c r="E202" s="262"/>
      <c r="F202" s="262"/>
      <c r="G202" s="262"/>
      <c r="H202" s="262"/>
    </row>
    <row r="203" spans="1:8">
      <c r="A203" s="262" t="s">
        <v>354</v>
      </c>
      <c r="B203" s="262"/>
      <c r="C203" s="262"/>
      <c r="D203" s="262"/>
      <c r="E203" s="262"/>
      <c r="F203" s="262"/>
      <c r="G203" s="262"/>
      <c r="H203" s="262"/>
    </row>
    <row r="204" spans="1:8">
      <c r="A204" s="262" t="s">
        <v>179</v>
      </c>
      <c r="B204" s="262"/>
      <c r="C204" s="262"/>
      <c r="D204" s="262"/>
      <c r="E204" s="262"/>
      <c r="F204" s="262"/>
      <c r="G204" s="262"/>
      <c r="H204" s="262"/>
    </row>
    <row r="205" spans="1:8">
      <c r="A205" s="262" t="s">
        <v>343</v>
      </c>
      <c r="B205" s="262"/>
      <c r="C205" s="262"/>
      <c r="D205" s="262"/>
      <c r="E205" s="262"/>
      <c r="F205" s="262"/>
      <c r="G205" s="262"/>
      <c r="H205" s="262"/>
    </row>
    <row r="206" spans="1:8">
      <c r="A206" s="262" t="s">
        <v>355</v>
      </c>
      <c r="B206" s="262"/>
      <c r="C206" s="262"/>
      <c r="D206" s="262"/>
      <c r="E206" s="262"/>
      <c r="F206" s="262"/>
      <c r="G206" s="262"/>
      <c r="H206" s="262"/>
    </row>
    <row r="207" spans="1:8">
      <c r="A207" s="262" t="s">
        <v>182</v>
      </c>
      <c r="B207" s="262"/>
      <c r="C207" s="262"/>
      <c r="D207" s="262"/>
      <c r="E207" s="262"/>
      <c r="F207" s="262"/>
      <c r="G207" s="262"/>
      <c r="H207" s="262"/>
    </row>
    <row r="208" spans="1:8" ht="15" thickBot="1">
      <c r="A208" s="263" t="s">
        <v>149</v>
      </c>
      <c r="B208" s="263"/>
      <c r="C208" s="263"/>
      <c r="D208" s="263"/>
      <c r="E208" s="263"/>
      <c r="F208" s="263"/>
      <c r="G208" s="263"/>
      <c r="H208" s="263"/>
    </row>
    <row r="209" spans="1:8" ht="41.4">
      <c r="A209" s="101" t="s">
        <v>0</v>
      </c>
      <c r="B209" s="102" t="s">
        <v>1</v>
      </c>
      <c r="C209" s="150" t="s">
        <v>10</v>
      </c>
      <c r="D209" s="102" t="s">
        <v>2</v>
      </c>
      <c r="E209" s="102" t="s">
        <v>4</v>
      </c>
      <c r="F209" s="102" t="s">
        <v>3</v>
      </c>
      <c r="G209" s="102" t="s">
        <v>8</v>
      </c>
      <c r="H209" s="102" t="s">
        <v>94</v>
      </c>
    </row>
    <row r="210" spans="1:8">
      <c r="A210" s="103">
        <v>1</v>
      </c>
      <c r="B210" s="104" t="s">
        <v>39</v>
      </c>
      <c r="C210" s="146" t="s">
        <v>356</v>
      </c>
      <c r="D210" s="105" t="s">
        <v>7</v>
      </c>
      <c r="E210" s="105">
        <v>1</v>
      </c>
      <c r="F210" s="87" t="s">
        <v>185</v>
      </c>
      <c r="G210" s="106">
        <f>E210</f>
        <v>1</v>
      </c>
      <c r="H210" s="88" t="s">
        <v>97</v>
      </c>
    </row>
    <row r="211" spans="1:8">
      <c r="A211" s="107">
        <v>2</v>
      </c>
      <c r="B211" s="108" t="s">
        <v>23</v>
      </c>
      <c r="C211" s="146" t="s">
        <v>197</v>
      </c>
      <c r="D211" s="106" t="s">
        <v>7</v>
      </c>
      <c r="E211" s="106">
        <v>1</v>
      </c>
      <c r="F211" s="87" t="s">
        <v>185</v>
      </c>
      <c r="G211" s="106">
        <f>E211</f>
        <v>1</v>
      </c>
      <c r="H211" s="88" t="s">
        <v>97</v>
      </c>
    </row>
    <row r="212" spans="1:8">
      <c r="A212" s="103">
        <v>3</v>
      </c>
      <c r="B212" s="108" t="s">
        <v>357</v>
      </c>
      <c r="C212" s="146" t="s">
        <v>358</v>
      </c>
      <c r="D212" s="109" t="s">
        <v>349</v>
      </c>
      <c r="E212" s="106">
        <v>1</v>
      </c>
      <c r="F212" s="87" t="s">
        <v>185</v>
      </c>
      <c r="G212" s="106">
        <v>1</v>
      </c>
      <c r="H212" s="88" t="s">
        <v>97</v>
      </c>
    </row>
    <row r="213" spans="1:8">
      <c r="A213" s="107">
        <v>4</v>
      </c>
      <c r="B213" s="110" t="s">
        <v>359</v>
      </c>
      <c r="C213" s="151" t="s">
        <v>360</v>
      </c>
      <c r="D213" s="109" t="s">
        <v>349</v>
      </c>
      <c r="E213" s="106">
        <v>1</v>
      </c>
      <c r="F213" s="87" t="s">
        <v>185</v>
      </c>
      <c r="G213" s="106">
        <v>1</v>
      </c>
      <c r="H213" s="88" t="s">
        <v>97</v>
      </c>
    </row>
    <row r="214" spans="1:8">
      <c r="A214" s="103">
        <v>5</v>
      </c>
      <c r="B214" s="110" t="s">
        <v>361</v>
      </c>
      <c r="C214" s="147" t="s">
        <v>362</v>
      </c>
      <c r="D214" s="109" t="s">
        <v>349</v>
      </c>
      <c r="E214" s="106">
        <v>1</v>
      </c>
      <c r="F214" s="87" t="s">
        <v>185</v>
      </c>
      <c r="G214" s="106">
        <v>1</v>
      </c>
      <c r="H214" s="88" t="s">
        <v>97</v>
      </c>
    </row>
    <row r="215" spans="1:8">
      <c r="A215" s="107">
        <v>6</v>
      </c>
      <c r="B215" s="110" t="s">
        <v>363</v>
      </c>
      <c r="C215" s="151" t="s">
        <v>364</v>
      </c>
      <c r="D215" s="109" t="s">
        <v>349</v>
      </c>
      <c r="E215" s="106">
        <v>1</v>
      </c>
      <c r="F215" s="87" t="s">
        <v>185</v>
      </c>
      <c r="G215" s="106">
        <v>1</v>
      </c>
      <c r="H215" s="88" t="s">
        <v>97</v>
      </c>
    </row>
    <row r="216" spans="1:8">
      <c r="A216" s="103">
        <v>7</v>
      </c>
      <c r="B216" s="111" t="s">
        <v>66</v>
      </c>
      <c r="C216" s="152" t="s">
        <v>365</v>
      </c>
      <c r="D216" s="109" t="s">
        <v>349</v>
      </c>
      <c r="E216" s="106">
        <v>1</v>
      </c>
      <c r="F216" s="87" t="s">
        <v>185</v>
      </c>
      <c r="G216" s="106">
        <v>1</v>
      </c>
      <c r="H216" s="88" t="s">
        <v>97</v>
      </c>
    </row>
    <row r="217" spans="1:8" ht="21">
      <c r="A217" s="264" t="s">
        <v>14</v>
      </c>
      <c r="B217" s="264"/>
      <c r="C217" s="264"/>
      <c r="D217" s="264"/>
      <c r="E217" s="264"/>
      <c r="F217" s="264"/>
      <c r="G217" s="264"/>
      <c r="H217" s="264"/>
    </row>
    <row r="218" spans="1:8" ht="41.4">
      <c r="A218" s="101" t="s">
        <v>0</v>
      </c>
      <c r="B218" s="102" t="s">
        <v>1</v>
      </c>
      <c r="C218" s="106" t="s">
        <v>10</v>
      </c>
      <c r="D218" s="102" t="s">
        <v>2</v>
      </c>
      <c r="E218" s="102" t="s">
        <v>4</v>
      </c>
      <c r="F218" s="102" t="s">
        <v>3</v>
      </c>
      <c r="G218" s="102" t="s">
        <v>8</v>
      </c>
      <c r="H218" s="102" t="s">
        <v>94</v>
      </c>
    </row>
    <row r="219" spans="1:8">
      <c r="A219" s="103">
        <v>1</v>
      </c>
      <c r="B219" s="112" t="s">
        <v>19</v>
      </c>
      <c r="C219" s="146" t="s">
        <v>366</v>
      </c>
      <c r="D219" s="106" t="s">
        <v>9</v>
      </c>
      <c r="E219" s="105">
        <v>1</v>
      </c>
      <c r="F219" s="105" t="s">
        <v>185</v>
      </c>
      <c r="G219" s="106">
        <f>E219</f>
        <v>1</v>
      </c>
      <c r="H219" s="88" t="s">
        <v>144</v>
      </c>
    </row>
    <row r="220" spans="1:8">
      <c r="A220" s="107">
        <v>2</v>
      </c>
      <c r="B220" s="110" t="s">
        <v>20</v>
      </c>
      <c r="C220" s="146" t="s">
        <v>367</v>
      </c>
      <c r="D220" s="106" t="s">
        <v>9</v>
      </c>
      <c r="E220" s="106">
        <v>1</v>
      </c>
      <c r="F220" s="105" t="s">
        <v>185</v>
      </c>
      <c r="G220" s="106">
        <f>E220</f>
        <v>1</v>
      </c>
      <c r="H220" s="88" t="s">
        <v>144</v>
      </c>
    </row>
    <row r="221" spans="1:8" ht="21">
      <c r="A221" s="250" t="s">
        <v>368</v>
      </c>
      <c r="B221" s="251"/>
      <c r="C221" s="251"/>
      <c r="D221" s="251"/>
      <c r="E221" s="251"/>
      <c r="F221" s="251"/>
      <c r="G221" s="251"/>
      <c r="H221" s="252"/>
    </row>
    <row r="222" spans="1:8" ht="21">
      <c r="A222" s="253" t="s">
        <v>84</v>
      </c>
      <c r="B222" s="254"/>
      <c r="C222" s="255" t="s">
        <v>77</v>
      </c>
      <c r="D222" s="256"/>
      <c r="E222" s="256"/>
      <c r="F222" s="256"/>
      <c r="G222" s="256"/>
      <c r="H222" s="257"/>
    </row>
    <row r="223" spans="1:8" ht="18.600000000000001" thickBot="1">
      <c r="A223" s="258" t="s">
        <v>12</v>
      </c>
      <c r="B223" s="259"/>
      <c r="C223" s="259"/>
      <c r="D223" s="259"/>
      <c r="E223" s="259"/>
      <c r="F223" s="259"/>
      <c r="G223" s="259"/>
      <c r="H223" s="259"/>
    </row>
    <row r="224" spans="1:8">
      <c r="A224" s="248" t="s">
        <v>13</v>
      </c>
      <c r="B224" s="260"/>
      <c r="C224" s="260"/>
      <c r="D224" s="260"/>
      <c r="E224" s="260"/>
      <c r="F224" s="260"/>
      <c r="G224" s="260"/>
      <c r="H224" s="261"/>
    </row>
    <row r="225" spans="1:8">
      <c r="A225" s="243" t="s">
        <v>369</v>
      </c>
      <c r="B225" s="244"/>
      <c r="C225" s="244"/>
      <c r="D225" s="244"/>
      <c r="E225" s="244"/>
      <c r="F225" s="244"/>
      <c r="G225" s="244"/>
      <c r="H225" s="245"/>
    </row>
    <row r="226" spans="1:8">
      <c r="A226" s="243" t="s">
        <v>370</v>
      </c>
      <c r="B226" s="244"/>
      <c r="C226" s="244"/>
      <c r="D226" s="244"/>
      <c r="E226" s="244"/>
      <c r="F226" s="244"/>
      <c r="G226" s="244"/>
      <c r="H226" s="245"/>
    </row>
    <row r="227" spans="1:8">
      <c r="A227" s="243" t="s">
        <v>371</v>
      </c>
      <c r="B227" s="244"/>
      <c r="C227" s="244"/>
      <c r="D227" s="244"/>
      <c r="E227" s="244"/>
      <c r="F227" s="244"/>
      <c r="G227" s="244"/>
      <c r="H227" s="245"/>
    </row>
    <row r="228" spans="1:8">
      <c r="A228" s="243" t="s">
        <v>372</v>
      </c>
      <c r="B228" s="244"/>
      <c r="C228" s="244"/>
      <c r="D228" s="244"/>
      <c r="E228" s="244"/>
      <c r="F228" s="244"/>
      <c r="G228" s="244"/>
      <c r="H228" s="245"/>
    </row>
    <row r="229" spans="1:8">
      <c r="A229" s="243" t="s">
        <v>373</v>
      </c>
      <c r="B229" s="244"/>
      <c r="C229" s="244"/>
      <c r="D229" s="244"/>
      <c r="E229" s="244"/>
      <c r="F229" s="244"/>
      <c r="G229" s="244"/>
      <c r="H229" s="245"/>
    </row>
    <row r="230" spans="1:8">
      <c r="A230" s="243" t="s">
        <v>374</v>
      </c>
      <c r="B230" s="244"/>
      <c r="C230" s="244"/>
      <c r="D230" s="244"/>
      <c r="E230" s="244"/>
      <c r="F230" s="244"/>
      <c r="G230" s="244"/>
      <c r="H230" s="245"/>
    </row>
    <row r="231" spans="1:8">
      <c r="A231" s="243" t="s">
        <v>375</v>
      </c>
      <c r="B231" s="244"/>
      <c r="C231" s="244"/>
      <c r="D231" s="244"/>
      <c r="E231" s="244"/>
      <c r="F231" s="244"/>
      <c r="G231" s="244"/>
      <c r="H231" s="245"/>
    </row>
    <row r="232" spans="1:8">
      <c r="A232" s="243" t="s">
        <v>376</v>
      </c>
      <c r="B232" s="244"/>
      <c r="C232" s="244"/>
      <c r="D232" s="244"/>
      <c r="E232" s="244"/>
      <c r="F232" s="244"/>
      <c r="G232" s="244"/>
      <c r="H232" s="245"/>
    </row>
    <row r="233" spans="1:8" ht="41.4">
      <c r="A233" s="82" t="s">
        <v>0</v>
      </c>
      <c r="B233" s="83" t="s">
        <v>1</v>
      </c>
      <c r="C233" s="100" t="s">
        <v>10</v>
      </c>
      <c r="D233" s="83" t="s">
        <v>2</v>
      </c>
      <c r="E233" s="83" t="s">
        <v>4</v>
      </c>
      <c r="F233" s="83" t="s">
        <v>3</v>
      </c>
      <c r="G233" s="83" t="s">
        <v>8</v>
      </c>
      <c r="H233" s="83" t="s">
        <v>94</v>
      </c>
    </row>
    <row r="234" spans="1:8">
      <c r="A234" s="113">
        <v>1</v>
      </c>
      <c r="B234" s="114" t="s">
        <v>377</v>
      </c>
      <c r="C234" s="153" t="s">
        <v>378</v>
      </c>
      <c r="D234" s="115" t="s">
        <v>349</v>
      </c>
      <c r="E234" s="115">
        <v>1</v>
      </c>
      <c r="F234" s="116" t="s">
        <v>6</v>
      </c>
      <c r="G234" s="115">
        <v>1</v>
      </c>
      <c r="H234" s="83" t="s">
        <v>97</v>
      </c>
    </row>
    <row r="235" spans="1:8">
      <c r="A235" s="88">
        <v>2</v>
      </c>
      <c r="B235" s="117" t="s">
        <v>379</v>
      </c>
      <c r="C235" s="88" t="s">
        <v>380</v>
      </c>
      <c r="D235" s="83" t="s">
        <v>11</v>
      </c>
      <c r="E235" s="83">
        <v>1</v>
      </c>
      <c r="F235" s="100" t="s">
        <v>6</v>
      </c>
      <c r="G235" s="83">
        <v>1</v>
      </c>
      <c r="H235" s="83" t="s">
        <v>97</v>
      </c>
    </row>
    <row r="236" spans="1:8">
      <c r="A236" s="113">
        <v>3</v>
      </c>
      <c r="B236" s="82" t="s">
        <v>381</v>
      </c>
      <c r="C236" s="88" t="s">
        <v>382</v>
      </c>
      <c r="D236" s="83" t="s">
        <v>109</v>
      </c>
      <c r="E236" s="83">
        <v>2</v>
      </c>
      <c r="F236" s="100" t="s">
        <v>6</v>
      </c>
      <c r="G236" s="83">
        <v>2</v>
      </c>
      <c r="H236" s="83" t="s">
        <v>97</v>
      </c>
    </row>
    <row r="237" spans="1:8">
      <c r="A237" s="88">
        <v>4</v>
      </c>
      <c r="B237" s="82" t="s">
        <v>383</v>
      </c>
      <c r="C237" s="88" t="s">
        <v>384</v>
      </c>
      <c r="D237" s="83" t="s">
        <v>109</v>
      </c>
      <c r="E237" s="83">
        <v>26</v>
      </c>
      <c r="F237" s="100" t="s">
        <v>6</v>
      </c>
      <c r="G237" s="83">
        <v>26</v>
      </c>
      <c r="H237" s="83" t="s">
        <v>97</v>
      </c>
    </row>
    <row r="238" spans="1:8">
      <c r="A238" s="113">
        <v>5</v>
      </c>
      <c r="B238" s="82" t="s">
        <v>383</v>
      </c>
      <c r="C238" s="88" t="s">
        <v>385</v>
      </c>
      <c r="D238" s="83" t="s">
        <v>109</v>
      </c>
      <c r="E238" s="83">
        <v>26</v>
      </c>
      <c r="F238" s="100" t="s">
        <v>6</v>
      </c>
      <c r="G238" s="83">
        <v>26</v>
      </c>
      <c r="H238" s="83" t="s">
        <v>97</v>
      </c>
    </row>
    <row r="239" spans="1:8">
      <c r="A239" s="88">
        <v>6</v>
      </c>
      <c r="B239" s="82" t="s">
        <v>386</v>
      </c>
      <c r="C239" s="88" t="s">
        <v>387</v>
      </c>
      <c r="D239" s="83" t="s">
        <v>109</v>
      </c>
      <c r="E239" s="83">
        <v>26</v>
      </c>
      <c r="F239" s="100" t="s">
        <v>6</v>
      </c>
      <c r="G239" s="83">
        <v>26</v>
      </c>
      <c r="H239" s="83" t="s">
        <v>97</v>
      </c>
    </row>
    <row r="240" spans="1:8">
      <c r="A240" s="113">
        <v>7</v>
      </c>
      <c r="B240" s="82" t="s">
        <v>388</v>
      </c>
      <c r="C240" s="88" t="s">
        <v>389</v>
      </c>
      <c r="D240" s="83" t="s">
        <v>11</v>
      </c>
      <c r="E240" s="83">
        <v>26</v>
      </c>
      <c r="F240" s="100" t="s">
        <v>6</v>
      </c>
      <c r="G240" s="83">
        <v>26</v>
      </c>
      <c r="H240" s="83" t="s">
        <v>97</v>
      </c>
    </row>
    <row r="241" spans="1:8">
      <c r="A241" s="88">
        <v>8</v>
      </c>
      <c r="B241" s="82" t="s">
        <v>390</v>
      </c>
      <c r="C241" s="88" t="s">
        <v>391</v>
      </c>
      <c r="D241" s="83" t="s">
        <v>109</v>
      </c>
      <c r="E241" s="83">
        <v>26</v>
      </c>
      <c r="F241" s="100" t="s">
        <v>6</v>
      </c>
      <c r="G241" s="83">
        <v>26</v>
      </c>
      <c r="H241" s="83" t="s">
        <v>97</v>
      </c>
    </row>
    <row r="242" spans="1:8">
      <c r="A242" s="113">
        <v>9</v>
      </c>
      <c r="B242" s="118" t="s">
        <v>392</v>
      </c>
      <c r="C242" s="154" t="s">
        <v>393</v>
      </c>
      <c r="D242" s="83" t="s">
        <v>11</v>
      </c>
      <c r="E242" s="98">
        <v>26</v>
      </c>
      <c r="F242" s="100" t="s">
        <v>6</v>
      </c>
      <c r="G242" s="98">
        <v>26</v>
      </c>
      <c r="H242" s="83" t="s">
        <v>97</v>
      </c>
    </row>
    <row r="243" spans="1:8">
      <c r="A243" s="88">
        <v>10</v>
      </c>
      <c r="B243" s="118" t="s">
        <v>394</v>
      </c>
      <c r="C243" s="107" t="s">
        <v>395</v>
      </c>
      <c r="D243" s="83" t="s">
        <v>109</v>
      </c>
      <c r="E243" s="98">
        <v>26</v>
      </c>
      <c r="F243" s="105" t="s">
        <v>6</v>
      </c>
      <c r="G243" s="98">
        <v>26</v>
      </c>
      <c r="H243" s="83" t="s">
        <v>97</v>
      </c>
    </row>
    <row r="244" spans="1:8">
      <c r="A244" s="113">
        <v>11</v>
      </c>
      <c r="B244" s="118" t="s">
        <v>396</v>
      </c>
      <c r="C244" s="107" t="s">
        <v>397</v>
      </c>
      <c r="D244" s="83" t="s">
        <v>109</v>
      </c>
      <c r="E244" s="98">
        <v>26</v>
      </c>
      <c r="F244" s="105" t="s">
        <v>6</v>
      </c>
      <c r="G244" s="98">
        <v>26</v>
      </c>
      <c r="H244" s="83" t="s">
        <v>97</v>
      </c>
    </row>
    <row r="245" spans="1:8">
      <c r="A245" s="88">
        <v>12</v>
      </c>
      <c r="B245" s="118" t="s">
        <v>398</v>
      </c>
      <c r="C245" s="107" t="s">
        <v>399</v>
      </c>
      <c r="D245" s="83" t="s">
        <v>109</v>
      </c>
      <c r="E245" s="98">
        <v>26</v>
      </c>
      <c r="F245" s="105" t="s">
        <v>400</v>
      </c>
      <c r="G245" s="98">
        <v>26</v>
      </c>
      <c r="H245" s="83" t="s">
        <v>97</v>
      </c>
    </row>
    <row r="246" spans="1:8">
      <c r="A246" s="113">
        <v>13</v>
      </c>
      <c r="B246" s="118" t="s">
        <v>401</v>
      </c>
      <c r="C246" s="107" t="s">
        <v>402</v>
      </c>
      <c r="D246" s="83" t="s">
        <v>109</v>
      </c>
      <c r="E246" s="98">
        <v>26</v>
      </c>
      <c r="F246" s="105" t="s">
        <v>6</v>
      </c>
      <c r="G246" s="98">
        <v>26</v>
      </c>
      <c r="H246" s="83" t="s">
        <v>97</v>
      </c>
    </row>
    <row r="247" spans="1:8">
      <c r="A247" s="88">
        <v>14</v>
      </c>
      <c r="B247" s="118" t="s">
        <v>403</v>
      </c>
      <c r="C247" s="107" t="s">
        <v>404</v>
      </c>
      <c r="D247" s="83" t="s">
        <v>109</v>
      </c>
      <c r="E247" s="98">
        <v>26</v>
      </c>
      <c r="F247" s="105" t="s">
        <v>6</v>
      </c>
      <c r="G247" s="98">
        <v>26</v>
      </c>
      <c r="H247" s="83" t="s">
        <v>97</v>
      </c>
    </row>
    <row r="248" spans="1:8">
      <c r="A248" s="113">
        <v>15</v>
      </c>
      <c r="B248" s="118" t="s">
        <v>405</v>
      </c>
      <c r="C248" s="107" t="s">
        <v>406</v>
      </c>
      <c r="D248" s="83" t="s">
        <v>11</v>
      </c>
      <c r="E248" s="98">
        <v>26</v>
      </c>
      <c r="F248" s="105" t="s">
        <v>6</v>
      </c>
      <c r="G248" s="98">
        <v>26</v>
      </c>
      <c r="H248" s="83" t="s">
        <v>97</v>
      </c>
    </row>
    <row r="249" spans="1:8">
      <c r="A249" s="88">
        <v>16</v>
      </c>
      <c r="B249" s="82" t="s">
        <v>407</v>
      </c>
      <c r="C249" s="107" t="s">
        <v>408</v>
      </c>
      <c r="D249" s="83" t="s">
        <v>109</v>
      </c>
      <c r="E249" s="83">
        <v>26</v>
      </c>
      <c r="F249" s="106" t="s">
        <v>6</v>
      </c>
      <c r="G249" s="83">
        <v>26</v>
      </c>
      <c r="H249" s="83" t="s">
        <v>97</v>
      </c>
    </row>
    <row r="250" spans="1:8">
      <c r="A250" s="113">
        <v>17</v>
      </c>
      <c r="B250" s="82" t="s">
        <v>409</v>
      </c>
      <c r="C250" s="107" t="s">
        <v>410</v>
      </c>
      <c r="D250" s="83" t="s">
        <v>109</v>
      </c>
      <c r="E250" s="83">
        <v>26</v>
      </c>
      <c r="F250" s="106" t="s">
        <v>6</v>
      </c>
      <c r="G250" s="83">
        <v>26</v>
      </c>
      <c r="H250" s="83" t="s">
        <v>97</v>
      </c>
    </row>
    <row r="251" spans="1:8">
      <c r="A251" s="88">
        <v>18</v>
      </c>
      <c r="B251" s="82" t="s">
        <v>411</v>
      </c>
      <c r="C251" s="107" t="s">
        <v>412</v>
      </c>
      <c r="D251" s="83" t="s">
        <v>109</v>
      </c>
      <c r="E251" s="83">
        <v>26</v>
      </c>
      <c r="F251" s="106" t="s">
        <v>6</v>
      </c>
      <c r="G251" s="83">
        <v>26</v>
      </c>
      <c r="H251" s="83" t="s">
        <v>97</v>
      </c>
    </row>
    <row r="252" spans="1:8">
      <c r="A252" s="113">
        <v>19</v>
      </c>
      <c r="B252" s="82" t="s">
        <v>413</v>
      </c>
      <c r="C252" s="107" t="s">
        <v>414</v>
      </c>
      <c r="D252" s="83" t="s">
        <v>109</v>
      </c>
      <c r="E252" s="83">
        <v>13</v>
      </c>
      <c r="F252" s="106" t="s">
        <v>6</v>
      </c>
      <c r="G252" s="83">
        <v>13</v>
      </c>
      <c r="H252" s="83" t="s">
        <v>97</v>
      </c>
    </row>
    <row r="253" spans="1:8">
      <c r="A253" s="88">
        <v>20</v>
      </c>
      <c r="B253" s="82" t="s">
        <v>415</v>
      </c>
      <c r="C253" s="107" t="s">
        <v>416</v>
      </c>
      <c r="D253" s="83" t="s">
        <v>11</v>
      </c>
      <c r="E253" s="83">
        <v>2</v>
      </c>
      <c r="F253" s="106" t="s">
        <v>6</v>
      </c>
      <c r="G253" s="83">
        <v>2</v>
      </c>
      <c r="H253" s="83" t="s">
        <v>97</v>
      </c>
    </row>
    <row r="254" spans="1:8">
      <c r="A254" s="113">
        <v>21</v>
      </c>
      <c r="B254" s="82" t="s">
        <v>417</v>
      </c>
      <c r="C254" s="107" t="s">
        <v>418</v>
      </c>
      <c r="D254" s="83" t="s">
        <v>11</v>
      </c>
      <c r="E254" s="83">
        <v>13</v>
      </c>
      <c r="F254" s="106" t="s">
        <v>6</v>
      </c>
      <c r="G254" s="83">
        <v>13</v>
      </c>
      <c r="H254" s="83" t="s">
        <v>97</v>
      </c>
    </row>
    <row r="255" spans="1:8">
      <c r="A255" s="88">
        <v>22</v>
      </c>
      <c r="B255" s="82" t="s">
        <v>419</v>
      </c>
      <c r="C255" s="107" t="s">
        <v>420</v>
      </c>
      <c r="D255" s="83" t="s">
        <v>109</v>
      </c>
      <c r="E255" s="83">
        <v>2</v>
      </c>
      <c r="F255" s="106" t="s">
        <v>6</v>
      </c>
      <c r="G255" s="83">
        <v>2</v>
      </c>
      <c r="H255" s="83" t="s">
        <v>97</v>
      </c>
    </row>
    <row r="256" spans="1:8">
      <c r="A256" s="113">
        <v>23</v>
      </c>
      <c r="B256" s="82" t="s">
        <v>421</v>
      </c>
      <c r="C256" s="107" t="s">
        <v>422</v>
      </c>
      <c r="D256" s="83" t="s">
        <v>109</v>
      </c>
      <c r="E256" s="83">
        <v>5</v>
      </c>
      <c r="F256" s="106" t="s">
        <v>6</v>
      </c>
      <c r="G256" s="83">
        <v>5</v>
      </c>
      <c r="H256" s="83" t="s">
        <v>97</v>
      </c>
    </row>
    <row r="257" spans="1:8">
      <c r="A257" s="88">
        <v>24</v>
      </c>
      <c r="B257" s="82" t="s">
        <v>423</v>
      </c>
      <c r="C257" s="107" t="s">
        <v>424</v>
      </c>
      <c r="D257" s="83" t="s">
        <v>109</v>
      </c>
      <c r="E257" s="83">
        <v>20</v>
      </c>
      <c r="F257" s="106" t="s">
        <v>6</v>
      </c>
      <c r="G257" s="83">
        <v>20</v>
      </c>
      <c r="H257" s="83" t="s">
        <v>97</v>
      </c>
    </row>
    <row r="258" spans="1:8">
      <c r="A258" s="113">
        <v>25</v>
      </c>
      <c r="B258" s="82" t="s">
        <v>425</v>
      </c>
      <c r="C258" s="107" t="s">
        <v>426</v>
      </c>
      <c r="D258" s="83" t="s">
        <v>109</v>
      </c>
      <c r="E258" s="83">
        <v>52</v>
      </c>
      <c r="F258" s="106" t="s">
        <v>6</v>
      </c>
      <c r="G258" s="83">
        <v>52</v>
      </c>
      <c r="H258" s="83" t="s">
        <v>97</v>
      </c>
    </row>
    <row r="259" spans="1:8">
      <c r="A259" s="88">
        <v>26</v>
      </c>
      <c r="B259" s="82" t="s">
        <v>427</v>
      </c>
      <c r="C259" s="107" t="s">
        <v>428</v>
      </c>
      <c r="D259" s="83" t="s">
        <v>109</v>
      </c>
      <c r="E259" s="83">
        <v>2</v>
      </c>
      <c r="F259" s="106" t="s">
        <v>6</v>
      </c>
      <c r="G259" s="83">
        <v>2</v>
      </c>
      <c r="H259" s="83" t="s">
        <v>97</v>
      </c>
    </row>
    <row r="260" spans="1:8">
      <c r="A260" s="113">
        <v>27</v>
      </c>
      <c r="B260" s="82" t="s">
        <v>429</v>
      </c>
      <c r="C260" s="107" t="s">
        <v>430</v>
      </c>
      <c r="D260" s="83" t="s">
        <v>11</v>
      </c>
      <c r="E260" s="83">
        <v>2</v>
      </c>
      <c r="F260" s="106" t="s">
        <v>6</v>
      </c>
      <c r="G260" s="83">
        <v>2</v>
      </c>
      <c r="H260" s="83" t="s">
        <v>97</v>
      </c>
    </row>
    <row r="261" spans="1:8">
      <c r="A261" s="88">
        <v>28</v>
      </c>
      <c r="B261" s="82" t="s">
        <v>431</v>
      </c>
      <c r="C261" s="107" t="s">
        <v>432</v>
      </c>
      <c r="D261" s="83" t="s">
        <v>11</v>
      </c>
      <c r="E261" s="83">
        <v>2</v>
      </c>
      <c r="F261" s="106" t="s">
        <v>6</v>
      </c>
      <c r="G261" s="83">
        <v>2</v>
      </c>
      <c r="H261" s="83" t="s">
        <v>97</v>
      </c>
    </row>
    <row r="262" spans="1:8">
      <c r="A262" s="113">
        <v>29</v>
      </c>
      <c r="B262" s="117" t="s">
        <v>433</v>
      </c>
      <c r="C262" s="107" t="s">
        <v>434</v>
      </c>
      <c r="D262" s="83" t="s">
        <v>11</v>
      </c>
      <c r="E262" s="83">
        <v>4</v>
      </c>
      <c r="F262" s="106" t="s">
        <v>6</v>
      </c>
      <c r="G262" s="83">
        <v>4</v>
      </c>
      <c r="H262" s="83" t="s">
        <v>97</v>
      </c>
    </row>
    <row r="263" spans="1:8">
      <c r="A263" s="88">
        <v>30</v>
      </c>
      <c r="B263" s="82" t="s">
        <v>435</v>
      </c>
      <c r="C263" s="107" t="s">
        <v>436</v>
      </c>
      <c r="D263" s="83" t="s">
        <v>11</v>
      </c>
      <c r="E263" s="83">
        <v>26</v>
      </c>
      <c r="F263" s="106" t="s">
        <v>6</v>
      </c>
      <c r="G263" s="83">
        <v>26</v>
      </c>
      <c r="H263" s="83" t="s">
        <v>97</v>
      </c>
    </row>
    <row r="264" spans="1:8">
      <c r="A264" s="113">
        <v>31</v>
      </c>
      <c r="B264" s="82" t="s">
        <v>437</v>
      </c>
      <c r="C264" s="107" t="s">
        <v>438</v>
      </c>
      <c r="D264" s="83" t="s">
        <v>11</v>
      </c>
      <c r="E264" s="83">
        <v>2</v>
      </c>
      <c r="F264" s="106" t="s">
        <v>6</v>
      </c>
      <c r="G264" s="83">
        <v>2</v>
      </c>
      <c r="H264" s="83" t="s">
        <v>97</v>
      </c>
    </row>
    <row r="265" spans="1:8">
      <c r="A265" s="88">
        <v>32</v>
      </c>
      <c r="B265" s="82" t="s">
        <v>439</v>
      </c>
      <c r="C265" s="107" t="s">
        <v>440</v>
      </c>
      <c r="D265" s="83" t="s">
        <v>11</v>
      </c>
      <c r="E265" s="83">
        <v>26</v>
      </c>
      <c r="F265" s="106" t="s">
        <v>6</v>
      </c>
      <c r="G265" s="83">
        <v>26</v>
      </c>
      <c r="H265" s="83" t="s">
        <v>97</v>
      </c>
    </row>
    <row r="266" spans="1:8">
      <c r="A266" s="113">
        <v>33</v>
      </c>
      <c r="B266" s="82" t="s">
        <v>441</v>
      </c>
      <c r="C266" s="107" t="s">
        <v>442</v>
      </c>
      <c r="D266" s="83" t="s">
        <v>109</v>
      </c>
      <c r="E266" s="83">
        <v>26</v>
      </c>
      <c r="F266" s="106" t="s">
        <v>6</v>
      </c>
      <c r="G266" s="83">
        <v>26</v>
      </c>
      <c r="H266" s="83" t="s">
        <v>97</v>
      </c>
    </row>
    <row r="267" spans="1:8">
      <c r="A267" s="88">
        <v>34</v>
      </c>
      <c r="B267" s="82" t="s">
        <v>441</v>
      </c>
      <c r="C267" s="107" t="s">
        <v>443</v>
      </c>
      <c r="D267" s="83" t="s">
        <v>11</v>
      </c>
      <c r="E267" s="83">
        <v>26</v>
      </c>
      <c r="F267" s="106" t="s">
        <v>6</v>
      </c>
      <c r="G267" s="83">
        <v>26</v>
      </c>
      <c r="H267" s="83" t="s">
        <v>97</v>
      </c>
    </row>
    <row r="268" spans="1:8">
      <c r="A268" s="113">
        <v>35</v>
      </c>
      <c r="B268" s="119" t="s">
        <v>441</v>
      </c>
      <c r="C268" s="107" t="s">
        <v>444</v>
      </c>
      <c r="D268" s="83" t="s">
        <v>109</v>
      </c>
      <c r="E268" s="83">
        <v>26</v>
      </c>
      <c r="F268" s="106" t="s">
        <v>6</v>
      </c>
      <c r="G268" s="83">
        <v>26</v>
      </c>
      <c r="H268" s="83" t="s">
        <v>97</v>
      </c>
    </row>
    <row r="269" spans="1:8">
      <c r="A269" s="88">
        <v>36</v>
      </c>
      <c r="B269" s="82" t="s">
        <v>445</v>
      </c>
      <c r="C269" s="107" t="s">
        <v>446</v>
      </c>
      <c r="D269" s="83" t="s">
        <v>109</v>
      </c>
      <c r="E269" s="83">
        <v>26</v>
      </c>
      <c r="F269" s="106" t="s">
        <v>6</v>
      </c>
      <c r="G269" s="83">
        <v>26</v>
      </c>
      <c r="H269" s="83" t="s">
        <v>97</v>
      </c>
    </row>
    <row r="270" spans="1:8">
      <c r="A270" s="113">
        <v>37</v>
      </c>
      <c r="B270" s="82" t="s">
        <v>447</v>
      </c>
      <c r="C270" s="107" t="s">
        <v>448</v>
      </c>
      <c r="D270" s="83" t="s">
        <v>11</v>
      </c>
      <c r="E270" s="83">
        <v>13</v>
      </c>
      <c r="F270" s="106" t="s">
        <v>6</v>
      </c>
      <c r="G270" s="83">
        <v>13</v>
      </c>
      <c r="H270" s="83" t="s">
        <v>97</v>
      </c>
    </row>
    <row r="271" spans="1:8">
      <c r="A271" s="88">
        <v>38</v>
      </c>
      <c r="B271" s="82" t="s">
        <v>449</v>
      </c>
      <c r="C271" s="107" t="s">
        <v>450</v>
      </c>
      <c r="D271" s="83" t="s">
        <v>11</v>
      </c>
      <c r="E271" s="83">
        <v>52</v>
      </c>
      <c r="F271" s="106" t="s">
        <v>6</v>
      </c>
      <c r="G271" s="83">
        <v>52</v>
      </c>
      <c r="H271" s="83" t="s">
        <v>97</v>
      </c>
    </row>
    <row r="272" spans="1:8">
      <c r="A272" s="113">
        <v>39</v>
      </c>
      <c r="B272" s="82" t="s">
        <v>451</v>
      </c>
      <c r="C272" s="107" t="s">
        <v>452</v>
      </c>
      <c r="D272" s="83" t="s">
        <v>109</v>
      </c>
      <c r="E272" s="83">
        <v>52</v>
      </c>
      <c r="F272" s="106" t="s">
        <v>6</v>
      </c>
      <c r="G272" s="83">
        <v>52</v>
      </c>
      <c r="H272" s="83" t="s">
        <v>97</v>
      </c>
    </row>
    <row r="273" spans="1:8">
      <c r="A273" s="88">
        <v>40</v>
      </c>
      <c r="B273" s="82" t="s">
        <v>453</v>
      </c>
      <c r="C273" s="107" t="s">
        <v>454</v>
      </c>
      <c r="D273" s="83" t="s">
        <v>11</v>
      </c>
      <c r="E273" s="83">
        <v>2</v>
      </c>
      <c r="F273" s="106" t="s">
        <v>6</v>
      </c>
      <c r="G273" s="83">
        <v>2</v>
      </c>
      <c r="H273" s="83" t="s">
        <v>97</v>
      </c>
    </row>
    <row r="274" spans="1:8">
      <c r="A274" s="113">
        <v>41</v>
      </c>
      <c r="B274" s="82" t="s">
        <v>455</v>
      </c>
      <c r="C274" s="107" t="s">
        <v>456</v>
      </c>
      <c r="D274" s="83" t="s">
        <v>11</v>
      </c>
      <c r="E274" s="83">
        <v>2</v>
      </c>
      <c r="F274" s="106" t="s">
        <v>6</v>
      </c>
      <c r="G274" s="83">
        <v>2</v>
      </c>
      <c r="H274" s="83" t="s">
        <v>97</v>
      </c>
    </row>
    <row r="275" spans="1:8">
      <c r="A275" s="88">
        <v>42</v>
      </c>
      <c r="B275" s="82" t="s">
        <v>457</v>
      </c>
      <c r="C275" s="107" t="s">
        <v>458</v>
      </c>
      <c r="D275" s="83" t="s">
        <v>11</v>
      </c>
      <c r="E275" s="83">
        <v>2</v>
      </c>
      <c r="F275" s="106" t="s">
        <v>6</v>
      </c>
      <c r="G275" s="83">
        <v>2</v>
      </c>
      <c r="H275" s="83" t="s">
        <v>97</v>
      </c>
    </row>
    <row r="276" spans="1:8">
      <c r="A276" s="113">
        <v>43</v>
      </c>
      <c r="B276" s="82" t="s">
        <v>459</v>
      </c>
      <c r="C276" s="107" t="s">
        <v>460</v>
      </c>
      <c r="D276" s="83" t="s">
        <v>109</v>
      </c>
      <c r="E276" s="83">
        <v>2</v>
      </c>
      <c r="F276" s="106" t="s">
        <v>6</v>
      </c>
      <c r="G276" s="83">
        <v>2</v>
      </c>
      <c r="H276" s="83" t="s">
        <v>97</v>
      </c>
    </row>
    <row r="277" spans="1:8">
      <c r="A277" s="88">
        <v>44</v>
      </c>
      <c r="B277" s="82" t="s">
        <v>461</v>
      </c>
      <c r="C277" s="107" t="s">
        <v>462</v>
      </c>
      <c r="D277" s="83" t="s">
        <v>11</v>
      </c>
      <c r="E277" s="83">
        <v>2</v>
      </c>
      <c r="F277" s="106" t="s">
        <v>6</v>
      </c>
      <c r="G277" s="83">
        <v>2</v>
      </c>
      <c r="H277" s="83" t="s">
        <v>97</v>
      </c>
    </row>
    <row r="278" spans="1:8">
      <c r="A278" s="113">
        <v>45</v>
      </c>
      <c r="B278" s="82" t="s">
        <v>463</v>
      </c>
      <c r="C278" s="154" t="s">
        <v>464</v>
      </c>
      <c r="D278" s="83" t="s">
        <v>109</v>
      </c>
      <c r="E278" s="120">
        <v>26</v>
      </c>
      <c r="F278" s="106" t="s">
        <v>6</v>
      </c>
      <c r="G278" s="120">
        <v>26</v>
      </c>
      <c r="H278" s="83" t="s">
        <v>97</v>
      </c>
    </row>
    <row r="279" spans="1:8">
      <c r="A279" s="88">
        <v>46</v>
      </c>
      <c r="B279" s="82" t="s">
        <v>465</v>
      </c>
      <c r="C279" s="88" t="s">
        <v>466</v>
      </c>
      <c r="D279" s="83" t="s">
        <v>109</v>
      </c>
      <c r="E279" s="121">
        <v>2</v>
      </c>
      <c r="F279" s="106" t="s">
        <v>400</v>
      </c>
      <c r="G279" s="122">
        <v>2</v>
      </c>
      <c r="H279" s="83" t="s">
        <v>97</v>
      </c>
    </row>
    <row r="280" spans="1:8">
      <c r="A280" s="113">
        <v>47</v>
      </c>
      <c r="B280" s="82" t="s">
        <v>467</v>
      </c>
      <c r="C280" s="88" t="s">
        <v>468</v>
      </c>
      <c r="D280" s="83" t="s">
        <v>109</v>
      </c>
      <c r="E280" s="123">
        <v>2</v>
      </c>
      <c r="F280" s="106" t="s">
        <v>6</v>
      </c>
      <c r="G280" s="124">
        <v>2</v>
      </c>
      <c r="H280" s="83" t="s">
        <v>97</v>
      </c>
    </row>
    <row r="281" spans="1:8">
      <c r="A281" s="88">
        <v>48</v>
      </c>
      <c r="B281" s="82" t="s">
        <v>469</v>
      </c>
      <c r="C281" s="88" t="s">
        <v>470</v>
      </c>
      <c r="D281" s="83" t="s">
        <v>109</v>
      </c>
      <c r="E281" s="123">
        <v>2</v>
      </c>
      <c r="F281" s="106" t="s">
        <v>6</v>
      </c>
      <c r="G281" s="124">
        <v>2</v>
      </c>
      <c r="H281" s="83" t="s">
        <v>97</v>
      </c>
    </row>
    <row r="282" spans="1:8">
      <c r="A282" s="113">
        <v>49</v>
      </c>
      <c r="B282" s="82" t="s">
        <v>471</v>
      </c>
      <c r="C282" s="88" t="s">
        <v>472</v>
      </c>
      <c r="D282" s="83" t="s">
        <v>11</v>
      </c>
      <c r="E282" s="123">
        <v>26</v>
      </c>
      <c r="F282" s="106" t="s">
        <v>6</v>
      </c>
      <c r="G282" s="124">
        <v>26</v>
      </c>
      <c r="H282" s="83" t="s">
        <v>97</v>
      </c>
    </row>
    <row r="283" spans="1:8">
      <c r="A283" s="88">
        <v>50</v>
      </c>
      <c r="B283" s="117" t="s">
        <v>473</v>
      </c>
      <c r="C283" s="88" t="s">
        <v>474</v>
      </c>
      <c r="D283" s="83" t="s">
        <v>11</v>
      </c>
      <c r="E283" s="106">
        <v>2</v>
      </c>
      <c r="F283" s="106" t="s">
        <v>6</v>
      </c>
      <c r="G283" s="106">
        <v>2</v>
      </c>
      <c r="H283" s="83" t="s">
        <v>97</v>
      </c>
    </row>
    <row r="284" spans="1:8">
      <c r="A284" s="113">
        <v>51</v>
      </c>
      <c r="B284" s="117" t="s">
        <v>475</v>
      </c>
      <c r="C284" s="148" t="s">
        <v>476</v>
      </c>
      <c r="D284" s="83" t="s">
        <v>11</v>
      </c>
      <c r="E284" s="83">
        <v>2</v>
      </c>
      <c r="F284" s="106" t="s">
        <v>6</v>
      </c>
      <c r="G284" s="83">
        <v>2</v>
      </c>
      <c r="H284" s="83" t="s">
        <v>97</v>
      </c>
    </row>
    <row r="285" spans="1:8">
      <c r="A285" s="88">
        <v>52</v>
      </c>
      <c r="B285" s="117" t="s">
        <v>477</v>
      </c>
      <c r="C285" s="107" t="s">
        <v>478</v>
      </c>
      <c r="D285" s="83" t="s">
        <v>11</v>
      </c>
      <c r="E285" s="83">
        <v>2</v>
      </c>
      <c r="F285" s="106" t="s">
        <v>6</v>
      </c>
      <c r="G285" s="83">
        <v>2</v>
      </c>
      <c r="H285" s="83" t="s">
        <v>97</v>
      </c>
    </row>
    <row r="286" spans="1:8">
      <c r="A286" s="113">
        <v>53</v>
      </c>
      <c r="B286" s="117" t="s">
        <v>477</v>
      </c>
      <c r="C286" s="107" t="s">
        <v>479</v>
      </c>
      <c r="D286" s="83" t="s">
        <v>11</v>
      </c>
      <c r="E286" s="83">
        <v>2</v>
      </c>
      <c r="F286" s="106" t="s">
        <v>6</v>
      </c>
      <c r="G286" s="83">
        <v>2</v>
      </c>
      <c r="H286" s="83" t="s">
        <v>97</v>
      </c>
    </row>
    <row r="287" spans="1:8">
      <c r="A287" s="88">
        <v>54</v>
      </c>
      <c r="B287" s="117" t="s">
        <v>480</v>
      </c>
      <c r="C287" s="155" t="s">
        <v>481</v>
      </c>
      <c r="D287" s="83" t="s">
        <v>11</v>
      </c>
      <c r="E287" s="83">
        <v>2</v>
      </c>
      <c r="F287" s="106" t="s">
        <v>6</v>
      </c>
      <c r="G287" s="83">
        <v>2</v>
      </c>
      <c r="H287" s="83" t="s">
        <v>97</v>
      </c>
    </row>
    <row r="288" spans="1:8">
      <c r="A288" s="113">
        <v>55</v>
      </c>
      <c r="B288" s="117" t="s">
        <v>482</v>
      </c>
      <c r="C288" s="107" t="s">
        <v>483</v>
      </c>
      <c r="D288" s="83" t="s">
        <v>11</v>
      </c>
      <c r="E288" s="83">
        <v>2</v>
      </c>
      <c r="F288" s="106" t="s">
        <v>6</v>
      </c>
      <c r="G288" s="83">
        <v>2</v>
      </c>
      <c r="H288" s="83" t="s">
        <v>97</v>
      </c>
    </row>
    <row r="289" spans="1:8">
      <c r="A289" s="88">
        <v>56</v>
      </c>
      <c r="B289" s="117" t="s">
        <v>484</v>
      </c>
      <c r="C289" s="107" t="s">
        <v>485</v>
      </c>
      <c r="D289" s="83" t="s">
        <v>11</v>
      </c>
      <c r="E289" s="83">
        <v>4</v>
      </c>
      <c r="F289" s="106" t="s">
        <v>6</v>
      </c>
      <c r="G289" s="83">
        <v>4</v>
      </c>
      <c r="H289" s="83" t="s">
        <v>97</v>
      </c>
    </row>
    <row r="290" spans="1:8">
      <c r="A290" s="113">
        <v>57</v>
      </c>
      <c r="B290" s="82" t="s">
        <v>486</v>
      </c>
      <c r="C290" s="107" t="s">
        <v>487</v>
      </c>
      <c r="D290" s="83" t="s">
        <v>11</v>
      </c>
      <c r="E290" s="83">
        <v>26</v>
      </c>
      <c r="F290" s="106" t="s">
        <v>6</v>
      </c>
      <c r="G290" s="83">
        <v>26</v>
      </c>
      <c r="H290" s="83" t="s">
        <v>97</v>
      </c>
    </row>
    <row r="291" spans="1:8">
      <c r="A291" s="88">
        <v>58</v>
      </c>
      <c r="B291" s="82" t="s">
        <v>488</v>
      </c>
      <c r="C291" s="107" t="s">
        <v>489</v>
      </c>
      <c r="D291" s="83" t="s">
        <v>11</v>
      </c>
      <c r="E291" s="83">
        <v>2</v>
      </c>
      <c r="F291" s="106" t="s">
        <v>6</v>
      </c>
      <c r="G291" s="83">
        <v>2</v>
      </c>
      <c r="H291" s="83" t="s">
        <v>97</v>
      </c>
    </row>
    <row r="292" spans="1:8">
      <c r="A292" s="113">
        <v>59</v>
      </c>
      <c r="B292" s="82" t="s">
        <v>490</v>
      </c>
      <c r="C292" s="107" t="s">
        <v>491</v>
      </c>
      <c r="D292" s="83" t="s">
        <v>11</v>
      </c>
      <c r="E292" s="83">
        <v>26</v>
      </c>
      <c r="F292" s="106" t="s">
        <v>6</v>
      </c>
      <c r="G292" s="83">
        <v>26</v>
      </c>
      <c r="H292" s="83" t="s">
        <v>97</v>
      </c>
    </row>
    <row r="293" spans="1:8">
      <c r="A293" s="88">
        <v>60</v>
      </c>
      <c r="B293" s="82" t="s">
        <v>492</v>
      </c>
      <c r="C293" s="107" t="s">
        <v>493</v>
      </c>
      <c r="D293" s="83" t="s">
        <v>109</v>
      </c>
      <c r="E293" s="83">
        <v>2</v>
      </c>
      <c r="F293" s="106" t="s">
        <v>400</v>
      </c>
      <c r="G293" s="83">
        <v>2</v>
      </c>
      <c r="H293" s="83" t="s">
        <v>97</v>
      </c>
    </row>
    <row r="294" spans="1:8">
      <c r="A294" s="113">
        <v>61</v>
      </c>
      <c r="B294" s="117" t="s">
        <v>494</v>
      </c>
      <c r="C294" s="107" t="s">
        <v>495</v>
      </c>
      <c r="D294" s="83" t="s">
        <v>109</v>
      </c>
      <c r="E294" s="83">
        <v>2</v>
      </c>
      <c r="F294" s="106" t="s">
        <v>6</v>
      </c>
      <c r="G294" s="83">
        <v>2</v>
      </c>
      <c r="H294" s="83" t="s">
        <v>97</v>
      </c>
    </row>
    <row r="295" spans="1:8">
      <c r="A295" s="88">
        <v>62</v>
      </c>
      <c r="B295" s="82" t="s">
        <v>496</v>
      </c>
      <c r="C295" s="107" t="s">
        <v>497</v>
      </c>
      <c r="D295" s="83" t="s">
        <v>11</v>
      </c>
      <c r="E295" s="83">
        <v>26</v>
      </c>
      <c r="F295" s="106" t="s">
        <v>6</v>
      </c>
      <c r="G295" s="83">
        <v>26</v>
      </c>
      <c r="H295" s="83" t="s">
        <v>97</v>
      </c>
    </row>
    <row r="296" spans="1:8">
      <c r="A296" s="113">
        <v>63</v>
      </c>
      <c r="B296" s="82" t="s">
        <v>498</v>
      </c>
      <c r="C296" s="107" t="s">
        <v>499</v>
      </c>
      <c r="D296" s="83" t="s">
        <v>11</v>
      </c>
      <c r="E296" s="83">
        <v>2</v>
      </c>
      <c r="F296" s="106" t="s">
        <v>6</v>
      </c>
      <c r="G296" s="83">
        <v>2</v>
      </c>
      <c r="H296" s="83" t="s">
        <v>97</v>
      </c>
    </row>
    <row r="297" spans="1:8">
      <c r="A297" s="88">
        <v>64</v>
      </c>
      <c r="B297" s="117" t="s">
        <v>500</v>
      </c>
      <c r="C297" s="107" t="s">
        <v>501</v>
      </c>
      <c r="D297" s="83" t="s">
        <v>11</v>
      </c>
      <c r="E297" s="83">
        <v>2</v>
      </c>
      <c r="F297" s="106" t="s">
        <v>6</v>
      </c>
      <c r="G297" s="83">
        <v>2</v>
      </c>
      <c r="H297" s="83" t="s">
        <v>97</v>
      </c>
    </row>
    <row r="298" spans="1:8">
      <c r="A298" s="113">
        <v>65</v>
      </c>
      <c r="B298" s="117" t="s">
        <v>502</v>
      </c>
      <c r="C298" s="107" t="s">
        <v>503</v>
      </c>
      <c r="D298" s="83" t="s">
        <v>109</v>
      </c>
      <c r="E298" s="83">
        <v>26</v>
      </c>
      <c r="F298" s="106" t="s">
        <v>6</v>
      </c>
      <c r="G298" s="83">
        <v>26</v>
      </c>
      <c r="H298" s="83" t="s">
        <v>97</v>
      </c>
    </row>
    <row r="299" spans="1:8">
      <c r="A299" s="88">
        <v>66</v>
      </c>
      <c r="B299" s="125" t="s">
        <v>504</v>
      </c>
      <c r="C299" s="113" t="s">
        <v>505</v>
      </c>
      <c r="D299" s="83" t="s">
        <v>11</v>
      </c>
      <c r="E299" s="115">
        <v>2</v>
      </c>
      <c r="F299" s="106" t="s">
        <v>6</v>
      </c>
      <c r="G299" s="115">
        <v>2</v>
      </c>
      <c r="H299" s="83" t="s">
        <v>97</v>
      </c>
    </row>
    <row r="300" spans="1:8">
      <c r="A300" s="113">
        <v>67</v>
      </c>
      <c r="B300" s="125" t="s">
        <v>506</v>
      </c>
      <c r="C300" s="113" t="s">
        <v>507</v>
      </c>
      <c r="D300" s="83"/>
      <c r="E300" s="115">
        <v>2</v>
      </c>
      <c r="F300" s="106" t="s">
        <v>6</v>
      </c>
      <c r="G300" s="115">
        <v>2</v>
      </c>
      <c r="H300" s="83" t="s">
        <v>97</v>
      </c>
    </row>
    <row r="301" spans="1:8">
      <c r="A301" s="88">
        <v>68</v>
      </c>
      <c r="B301" s="125" t="s">
        <v>508</v>
      </c>
      <c r="C301" s="113" t="s">
        <v>509</v>
      </c>
      <c r="D301" s="83" t="s">
        <v>11</v>
      </c>
      <c r="E301" s="115">
        <v>2</v>
      </c>
      <c r="F301" s="106" t="s">
        <v>6</v>
      </c>
      <c r="G301" s="115">
        <v>2</v>
      </c>
      <c r="H301" s="83" t="s">
        <v>97</v>
      </c>
    </row>
    <row r="302" spans="1:8">
      <c r="A302" s="113">
        <v>69</v>
      </c>
      <c r="B302" s="125" t="s">
        <v>510</v>
      </c>
      <c r="C302" s="113" t="s">
        <v>511</v>
      </c>
      <c r="D302" s="83" t="s">
        <v>109</v>
      </c>
      <c r="E302" s="115">
        <v>2</v>
      </c>
      <c r="F302" s="106" t="s">
        <v>6</v>
      </c>
      <c r="G302" s="115">
        <v>2</v>
      </c>
      <c r="H302" s="83" t="s">
        <v>97</v>
      </c>
    </row>
    <row r="303" spans="1:8">
      <c r="A303" s="88">
        <v>70</v>
      </c>
      <c r="B303" s="125" t="s">
        <v>512</v>
      </c>
      <c r="C303" s="113" t="s">
        <v>513</v>
      </c>
      <c r="D303" s="100" t="s">
        <v>7</v>
      </c>
      <c r="E303" s="115">
        <v>2</v>
      </c>
      <c r="F303" s="106" t="s">
        <v>6</v>
      </c>
      <c r="G303" s="115">
        <v>2</v>
      </c>
      <c r="H303" s="83" t="s">
        <v>97</v>
      </c>
    </row>
    <row r="304" spans="1:8">
      <c r="A304" s="113">
        <v>71</v>
      </c>
      <c r="B304" s="125" t="s">
        <v>514</v>
      </c>
      <c r="C304" s="113" t="s">
        <v>515</v>
      </c>
      <c r="D304" s="115" t="s">
        <v>109</v>
      </c>
      <c r="E304" s="115">
        <v>52</v>
      </c>
      <c r="F304" s="126" t="s">
        <v>6</v>
      </c>
      <c r="G304" s="115">
        <v>52</v>
      </c>
      <c r="H304" s="83" t="s">
        <v>97</v>
      </c>
    </row>
    <row r="305" spans="1:8" ht="18.600000000000001" thickBot="1">
      <c r="A305" s="246" t="s">
        <v>15</v>
      </c>
      <c r="B305" s="247"/>
      <c r="C305" s="247"/>
      <c r="D305" s="247"/>
      <c r="E305" s="247"/>
      <c r="F305" s="247"/>
      <c r="G305" s="247"/>
      <c r="H305" s="247"/>
    </row>
    <row r="306" spans="1:8">
      <c r="A306" s="248" t="s">
        <v>13</v>
      </c>
      <c r="B306" s="249"/>
      <c r="C306" s="249"/>
      <c r="D306" s="249"/>
      <c r="E306" s="249"/>
      <c r="F306" s="249"/>
      <c r="G306" s="249"/>
      <c r="H306" s="249"/>
    </row>
    <row r="307" spans="1:8">
      <c r="A307" s="240" t="s">
        <v>516</v>
      </c>
      <c r="B307" s="241"/>
      <c r="C307" s="241"/>
      <c r="D307" s="241"/>
      <c r="E307" s="241"/>
      <c r="F307" s="241"/>
      <c r="G307" s="241"/>
      <c r="H307" s="241"/>
    </row>
    <row r="308" spans="1:8">
      <c r="A308" s="240" t="s">
        <v>517</v>
      </c>
      <c r="B308" s="241"/>
      <c r="C308" s="241"/>
      <c r="D308" s="241"/>
      <c r="E308" s="241"/>
      <c r="F308" s="241"/>
      <c r="G308" s="241"/>
      <c r="H308" s="241"/>
    </row>
    <row r="309" spans="1:8">
      <c r="A309" s="240" t="s">
        <v>518</v>
      </c>
      <c r="B309" s="241"/>
      <c r="C309" s="241"/>
      <c r="D309" s="241"/>
      <c r="E309" s="241"/>
      <c r="F309" s="241"/>
      <c r="G309" s="241"/>
      <c r="H309" s="241"/>
    </row>
    <row r="310" spans="1:8">
      <c r="A310" s="240" t="s">
        <v>519</v>
      </c>
      <c r="B310" s="241"/>
      <c r="C310" s="241"/>
      <c r="D310" s="241"/>
      <c r="E310" s="241"/>
      <c r="F310" s="241"/>
      <c r="G310" s="241"/>
      <c r="H310" s="241"/>
    </row>
    <row r="311" spans="1:8">
      <c r="A311" s="240" t="s">
        <v>520</v>
      </c>
      <c r="B311" s="241"/>
      <c r="C311" s="241"/>
      <c r="D311" s="241"/>
      <c r="E311" s="241"/>
      <c r="F311" s="241"/>
      <c r="G311" s="241"/>
      <c r="H311" s="241"/>
    </row>
    <row r="312" spans="1:8">
      <c r="A312" s="240" t="s">
        <v>521</v>
      </c>
      <c r="B312" s="241"/>
      <c r="C312" s="241"/>
      <c r="D312" s="241"/>
      <c r="E312" s="241"/>
      <c r="F312" s="241"/>
      <c r="G312" s="241"/>
      <c r="H312" s="241"/>
    </row>
    <row r="313" spans="1:8">
      <c r="A313" s="240" t="s">
        <v>522</v>
      </c>
      <c r="B313" s="241"/>
      <c r="C313" s="241"/>
      <c r="D313" s="241"/>
      <c r="E313" s="241"/>
      <c r="F313" s="241"/>
      <c r="G313" s="241"/>
      <c r="H313" s="241"/>
    </row>
    <row r="314" spans="1:8">
      <c r="A314" s="240" t="s">
        <v>523</v>
      </c>
      <c r="B314" s="241"/>
      <c r="C314" s="241"/>
      <c r="D314" s="241"/>
      <c r="E314" s="241"/>
      <c r="F314" s="241"/>
      <c r="G314" s="241"/>
      <c r="H314" s="241"/>
    </row>
    <row r="315" spans="1:8" ht="41.4">
      <c r="A315" s="127" t="s">
        <v>0</v>
      </c>
      <c r="B315" s="128" t="s">
        <v>1</v>
      </c>
      <c r="C315" s="129" t="s">
        <v>10</v>
      </c>
      <c r="D315" s="128" t="s">
        <v>2</v>
      </c>
      <c r="E315" s="83" t="s">
        <v>4</v>
      </c>
      <c r="F315" s="83" t="s">
        <v>3</v>
      </c>
      <c r="G315" s="83" t="s">
        <v>8</v>
      </c>
      <c r="H315" s="128" t="s">
        <v>94</v>
      </c>
    </row>
    <row r="316" spans="1:8">
      <c r="A316" s="129">
        <v>1</v>
      </c>
      <c r="B316" s="130" t="s">
        <v>26</v>
      </c>
      <c r="C316" s="132" t="s">
        <v>524</v>
      </c>
      <c r="D316" s="100" t="s">
        <v>5</v>
      </c>
      <c r="E316" s="100">
        <v>1</v>
      </c>
      <c r="F316" s="100" t="s">
        <v>6</v>
      </c>
      <c r="G316" s="100">
        <v>1</v>
      </c>
      <c r="H316" s="100" t="s">
        <v>97</v>
      </c>
    </row>
    <row r="317" spans="1:8">
      <c r="A317" s="129">
        <v>2</v>
      </c>
      <c r="B317" s="131" t="s">
        <v>27</v>
      </c>
      <c r="C317" s="132" t="s">
        <v>525</v>
      </c>
      <c r="D317" s="100" t="s">
        <v>5</v>
      </c>
      <c r="E317" s="83">
        <v>1</v>
      </c>
      <c r="F317" s="100" t="s">
        <v>6</v>
      </c>
      <c r="G317" s="100">
        <v>1</v>
      </c>
      <c r="H317" s="100" t="s">
        <v>97</v>
      </c>
    </row>
    <row r="318" spans="1:8">
      <c r="A318" s="129">
        <v>3</v>
      </c>
      <c r="B318" s="132" t="s">
        <v>526</v>
      </c>
      <c r="C318" s="156" t="s">
        <v>527</v>
      </c>
      <c r="D318" s="100" t="s">
        <v>5</v>
      </c>
      <c r="E318" s="83">
        <v>1</v>
      </c>
      <c r="F318" s="100" t="s">
        <v>6</v>
      </c>
      <c r="G318" s="100">
        <v>1</v>
      </c>
      <c r="H318" s="100" t="s">
        <v>97</v>
      </c>
    </row>
    <row r="319" spans="1:8">
      <c r="A319" s="129">
        <v>4</v>
      </c>
      <c r="B319" s="133" t="s">
        <v>39</v>
      </c>
      <c r="C319" s="148" t="s">
        <v>528</v>
      </c>
      <c r="D319" s="129" t="s">
        <v>7</v>
      </c>
      <c r="E319" s="100">
        <v>1</v>
      </c>
      <c r="F319" s="100" t="s">
        <v>6</v>
      </c>
      <c r="G319" s="100">
        <v>1</v>
      </c>
      <c r="H319" s="100" t="s">
        <v>97</v>
      </c>
    </row>
    <row r="320" spans="1:8">
      <c r="A320" s="129">
        <v>5</v>
      </c>
      <c r="B320" s="71" t="s">
        <v>529</v>
      </c>
      <c r="C320" s="156" t="s">
        <v>530</v>
      </c>
      <c r="D320" s="129" t="s">
        <v>7</v>
      </c>
      <c r="E320" s="100">
        <v>1</v>
      </c>
      <c r="F320" s="100" t="s">
        <v>6</v>
      </c>
      <c r="G320" s="100">
        <v>1</v>
      </c>
      <c r="H320" s="100" t="s">
        <v>97</v>
      </c>
    </row>
    <row r="321" spans="1:8" ht="21">
      <c r="A321" s="242" t="s">
        <v>14</v>
      </c>
      <c r="B321" s="242"/>
      <c r="C321" s="242"/>
      <c r="D321" s="242"/>
      <c r="E321" s="242"/>
      <c r="F321" s="242"/>
      <c r="G321" s="242"/>
      <c r="H321" s="242"/>
    </row>
    <row r="322" spans="1:8" ht="41.4">
      <c r="A322" s="134" t="s">
        <v>0</v>
      </c>
      <c r="B322" s="135" t="s">
        <v>1</v>
      </c>
      <c r="C322" s="137" t="s">
        <v>10</v>
      </c>
      <c r="D322" s="135" t="s">
        <v>2</v>
      </c>
      <c r="E322" s="136" t="s">
        <v>4</v>
      </c>
      <c r="F322" s="136" t="s">
        <v>3</v>
      </c>
      <c r="G322" s="136" t="s">
        <v>8</v>
      </c>
      <c r="H322" s="135" t="s">
        <v>94</v>
      </c>
    </row>
    <row r="323" spans="1:8">
      <c r="A323" s="137">
        <v>1</v>
      </c>
      <c r="B323" s="138" t="s">
        <v>19</v>
      </c>
      <c r="C323" s="157" t="s">
        <v>366</v>
      </c>
      <c r="D323" s="137" t="s">
        <v>9</v>
      </c>
      <c r="E323" s="139">
        <v>1</v>
      </c>
      <c r="F323" s="139" t="s">
        <v>6</v>
      </c>
      <c r="G323" s="139">
        <f>E323</f>
        <v>1</v>
      </c>
      <c r="H323" s="140" t="s">
        <v>144</v>
      </c>
    </row>
    <row r="324" spans="1:8">
      <c r="A324" s="137">
        <v>2</v>
      </c>
      <c r="B324" s="138" t="s">
        <v>531</v>
      </c>
      <c r="C324" s="157" t="s">
        <v>367</v>
      </c>
      <c r="D324" s="137" t="s">
        <v>9</v>
      </c>
      <c r="E324" s="139">
        <v>1</v>
      </c>
      <c r="F324" s="139" t="s">
        <v>6</v>
      </c>
      <c r="G324" s="139">
        <f>E324</f>
        <v>1</v>
      </c>
      <c r="H324" s="140" t="s">
        <v>144</v>
      </c>
    </row>
  </sheetData>
  <mergeCells count="102">
    <mergeCell ref="A1:H1"/>
    <mergeCell ref="A2:H2"/>
    <mergeCell ref="A3:H3"/>
    <mergeCell ref="A4:H4"/>
    <mergeCell ref="A5:H5"/>
    <mergeCell ref="A6:H6"/>
    <mergeCell ref="A12:H12"/>
    <mergeCell ref="A13:H13"/>
    <mergeCell ref="A14:H14"/>
    <mergeCell ref="A15:H15"/>
    <mergeCell ref="A16:H16"/>
    <mergeCell ref="A17:H17"/>
    <mergeCell ref="A7:B7"/>
    <mergeCell ref="C7:H7"/>
    <mergeCell ref="A8:H8"/>
    <mergeCell ref="A9:H9"/>
    <mergeCell ref="A10:H10"/>
    <mergeCell ref="A11:H11"/>
    <mergeCell ref="A50:H50"/>
    <mergeCell ref="A51:H51"/>
    <mergeCell ref="A52:H52"/>
    <mergeCell ref="A53:H53"/>
    <mergeCell ref="A58:H58"/>
    <mergeCell ref="A59:H59"/>
    <mergeCell ref="A44:H44"/>
    <mergeCell ref="A45:H45"/>
    <mergeCell ref="A46:H46"/>
    <mergeCell ref="A47:H47"/>
    <mergeCell ref="A48:H48"/>
    <mergeCell ref="A49:H49"/>
    <mergeCell ref="A66:H66"/>
    <mergeCell ref="A67:H67"/>
    <mergeCell ref="A72:H72"/>
    <mergeCell ref="A77:H77"/>
    <mergeCell ref="A78:H78"/>
    <mergeCell ref="A79:H79"/>
    <mergeCell ref="A60:H60"/>
    <mergeCell ref="A61:H61"/>
    <mergeCell ref="A62:H62"/>
    <mergeCell ref="A63:H63"/>
    <mergeCell ref="A64:H64"/>
    <mergeCell ref="A65:H65"/>
    <mergeCell ref="A85:H85"/>
    <mergeCell ref="A86:H86"/>
    <mergeCell ref="A87:H87"/>
    <mergeCell ref="A88:H88"/>
    <mergeCell ref="A89:H89"/>
    <mergeCell ref="A90:H90"/>
    <mergeCell ref="A80:H80"/>
    <mergeCell ref="A81:H81"/>
    <mergeCell ref="A82:H82"/>
    <mergeCell ref="A83:B83"/>
    <mergeCell ref="C83:H83"/>
    <mergeCell ref="A84:H84"/>
    <mergeCell ref="A188:H188"/>
    <mergeCell ref="A189:H189"/>
    <mergeCell ref="A190:H190"/>
    <mergeCell ref="A191:H191"/>
    <mergeCell ref="A192:H192"/>
    <mergeCell ref="A193:H193"/>
    <mergeCell ref="A91:H91"/>
    <mergeCell ref="A92:H92"/>
    <mergeCell ref="A93:H93"/>
    <mergeCell ref="A185:H185"/>
    <mergeCell ref="A186:H186"/>
    <mergeCell ref="A187:H187"/>
    <mergeCell ref="A204:H204"/>
    <mergeCell ref="A205:H205"/>
    <mergeCell ref="A206:H206"/>
    <mergeCell ref="A207:H207"/>
    <mergeCell ref="A208:H208"/>
    <mergeCell ref="A217:H217"/>
    <mergeCell ref="A194:H194"/>
    <mergeCell ref="A199:H199"/>
    <mergeCell ref="A200:H200"/>
    <mergeCell ref="A201:H201"/>
    <mergeCell ref="A202:H202"/>
    <mergeCell ref="A203:H203"/>
    <mergeCell ref="A226:H226"/>
    <mergeCell ref="A227:H227"/>
    <mergeCell ref="A228:H228"/>
    <mergeCell ref="A229:H229"/>
    <mergeCell ref="A230:H230"/>
    <mergeCell ref="A231:H231"/>
    <mergeCell ref="A221:H221"/>
    <mergeCell ref="A222:B222"/>
    <mergeCell ref="C222:H222"/>
    <mergeCell ref="A223:H223"/>
    <mergeCell ref="A224:H224"/>
    <mergeCell ref="A225:H225"/>
    <mergeCell ref="A310:H310"/>
    <mergeCell ref="A311:H311"/>
    <mergeCell ref="A312:H312"/>
    <mergeCell ref="A313:H313"/>
    <mergeCell ref="A314:H314"/>
    <mergeCell ref="A321:H321"/>
    <mergeCell ref="A232:H232"/>
    <mergeCell ref="A305:H305"/>
    <mergeCell ref="A306:H306"/>
    <mergeCell ref="A307:H307"/>
    <mergeCell ref="A308:H308"/>
    <mergeCell ref="A309:H309"/>
  </mergeCells>
  <conditionalFormatting sqref="H77:H324">
    <cfRule type="cellIs" dxfId="8" priority="1" operator="equal">
      <formula>"ФБ"</formula>
    </cfRule>
  </conditionalFormatting>
  <conditionalFormatting sqref="H210:H216">
    <cfRule type="uniqueValues" dxfId="7" priority="3"/>
  </conditionalFormatting>
  <dataValidations count="1">
    <dataValidation allowBlank="1" showErrorMessage="1" sqref="A77:H324" xr:uid="{00000000-0002-0000-0E00-000000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Лист9"/>
  <dimension ref="A1:A79"/>
  <sheetViews>
    <sheetView workbookViewId="0">
      <selection activeCell="B193" sqref="B193"/>
    </sheetView>
  </sheetViews>
  <sheetFormatPr defaultRowHeight="14.4"/>
  <cols>
    <col min="1" max="1" width="28.6640625" style="18" customWidth="1"/>
  </cols>
  <sheetData>
    <row r="1" spans="1:1" ht="15.6">
      <c r="A1" s="12" t="s">
        <v>7</v>
      </c>
    </row>
    <row r="2" spans="1:1" ht="15.6">
      <c r="A2" s="12" t="s">
        <v>11</v>
      </c>
    </row>
    <row r="3" spans="1:1" ht="15.6">
      <c r="A3" s="12" t="s">
        <v>5</v>
      </c>
    </row>
    <row r="4" spans="1:1" ht="15.6">
      <c r="A4" s="12" t="s">
        <v>18</v>
      </c>
    </row>
    <row r="5" spans="1:1" ht="15.6">
      <c r="A5" s="12" t="s">
        <v>9</v>
      </c>
    </row>
    <row r="6" spans="1:1" ht="15.6">
      <c r="A6" s="12" t="s">
        <v>30</v>
      </c>
    </row>
    <row r="7" spans="1:1" ht="15.6">
      <c r="A7" s="12" t="s">
        <v>60</v>
      </c>
    </row>
    <row r="8" spans="1:1">
      <c r="A8" s="17"/>
    </row>
    <row r="9" spans="1:1">
      <c r="A9" s="17"/>
    </row>
    <row r="10" spans="1:1">
      <c r="A10" s="17"/>
    </row>
    <row r="11" spans="1:1">
      <c r="A11" s="17"/>
    </row>
    <row r="12" spans="1:1">
      <c r="A12" s="17"/>
    </row>
    <row r="13" spans="1:1">
      <c r="A13" s="17"/>
    </row>
    <row r="14" spans="1:1">
      <c r="A14" s="17"/>
    </row>
    <row r="15" spans="1:1">
      <c r="A15" s="17"/>
    </row>
    <row r="16" spans="1:1">
      <c r="A16" s="17"/>
    </row>
    <row r="17" spans="1:1">
      <c r="A17" s="17"/>
    </row>
    <row r="18" spans="1:1">
      <c r="A18" s="17"/>
    </row>
    <row r="19" spans="1:1">
      <c r="A19" s="17"/>
    </row>
    <row r="20" spans="1:1">
      <c r="A20" s="17"/>
    </row>
    <row r="21" spans="1:1">
      <c r="A21" s="17"/>
    </row>
    <row r="22" spans="1:1">
      <c r="A22" s="17"/>
    </row>
    <row r="23" spans="1:1">
      <c r="A23" s="17"/>
    </row>
    <row r="24" spans="1:1">
      <c r="A24" s="17"/>
    </row>
    <row r="25" spans="1:1">
      <c r="A25" s="17"/>
    </row>
    <row r="26" spans="1:1">
      <c r="A26" s="17"/>
    </row>
    <row r="27" spans="1:1">
      <c r="A27" s="17"/>
    </row>
    <row r="28" spans="1:1">
      <c r="A28" s="17"/>
    </row>
    <row r="29" spans="1:1">
      <c r="A29" s="17"/>
    </row>
    <row r="30" spans="1:1">
      <c r="A30" s="17"/>
    </row>
    <row r="31" spans="1:1">
      <c r="A31" s="17"/>
    </row>
    <row r="32" spans="1:1">
      <c r="A32" s="17"/>
    </row>
    <row r="33" spans="1:1">
      <c r="A33" s="17"/>
    </row>
    <row r="34" spans="1:1">
      <c r="A34" s="17"/>
    </row>
    <row r="35" spans="1:1">
      <c r="A35" s="17"/>
    </row>
    <row r="36" spans="1:1">
      <c r="A36" s="17"/>
    </row>
    <row r="37" spans="1:1">
      <c r="A37" s="17"/>
    </row>
    <row r="38" spans="1:1">
      <c r="A38" s="17"/>
    </row>
    <row r="39" spans="1:1">
      <c r="A39" s="17"/>
    </row>
    <row r="40" spans="1:1">
      <c r="A40" s="17"/>
    </row>
    <row r="41" spans="1:1">
      <c r="A41" s="17"/>
    </row>
    <row r="42" spans="1:1">
      <c r="A42" s="17"/>
    </row>
    <row r="43" spans="1:1">
      <c r="A43" s="17"/>
    </row>
    <row r="44" spans="1:1">
      <c r="A44" s="17"/>
    </row>
    <row r="45" spans="1:1">
      <c r="A45" s="17"/>
    </row>
    <row r="46" spans="1:1">
      <c r="A46" s="17"/>
    </row>
    <row r="47" spans="1:1">
      <c r="A47" s="17"/>
    </row>
    <row r="48" spans="1:1">
      <c r="A48" s="17"/>
    </row>
    <row r="49" spans="1:1">
      <c r="A49" s="17"/>
    </row>
    <row r="50" spans="1:1">
      <c r="A50" s="17"/>
    </row>
    <row r="51" spans="1:1">
      <c r="A51" s="17"/>
    </row>
    <row r="52" spans="1:1">
      <c r="A52" s="17"/>
    </row>
    <row r="53" spans="1:1">
      <c r="A53" s="17"/>
    </row>
    <row r="54" spans="1:1">
      <c r="A54" s="17"/>
    </row>
    <row r="55" spans="1:1">
      <c r="A55" s="17"/>
    </row>
    <row r="56" spans="1:1">
      <c r="A56" s="17"/>
    </row>
    <row r="57" spans="1:1">
      <c r="A57" s="17"/>
    </row>
    <row r="58" spans="1:1">
      <c r="A58" s="17"/>
    </row>
    <row r="59" spans="1:1">
      <c r="A59" s="17"/>
    </row>
    <row r="60" spans="1:1">
      <c r="A60" s="17"/>
    </row>
    <row r="61" spans="1:1">
      <c r="A61" s="17"/>
    </row>
    <row r="62" spans="1:1">
      <c r="A62" s="17"/>
    </row>
    <row r="63" spans="1:1">
      <c r="A63" s="17"/>
    </row>
    <row r="64" spans="1:1">
      <c r="A64" s="17"/>
    </row>
    <row r="65" spans="1:1">
      <c r="A65" s="17"/>
    </row>
    <row r="66" spans="1:1">
      <c r="A66" s="17"/>
    </row>
    <row r="67" spans="1:1">
      <c r="A67" s="17"/>
    </row>
    <row r="68" spans="1:1">
      <c r="A68" s="17"/>
    </row>
    <row r="69" spans="1:1">
      <c r="A69" s="17"/>
    </row>
    <row r="70" spans="1:1">
      <c r="A70" s="17"/>
    </row>
    <row r="71" spans="1:1">
      <c r="A71" s="17"/>
    </row>
    <row r="72" spans="1:1">
      <c r="A72" s="17"/>
    </row>
    <row r="73" spans="1:1">
      <c r="A73" s="17"/>
    </row>
    <row r="74" spans="1:1">
      <c r="A74" s="17"/>
    </row>
    <row r="75" spans="1:1">
      <c r="A75" s="17"/>
    </row>
    <row r="76" spans="1:1">
      <c r="A76" s="17"/>
    </row>
    <row r="77" spans="1:1">
      <c r="A77" s="17"/>
    </row>
    <row r="78" spans="1:1">
      <c r="A78" s="17"/>
    </row>
    <row r="79" spans="1:1">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F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2026-03-27T06:11:44Z</dcterms:modified>
</cp:coreProperties>
</file>