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2.МАЛЫЕ КЛАСТЕРЫ\2024\1. 2024 ИЛ\7. Базовые ИЛ с вариативной частью (161 шт.)\Педагогика.Готово!\На сайт\777\"/>
    </mc:Choice>
  </mc:AlternateContent>
  <xr:revisionPtr revIDLastSave="0" documentId="8_{A2C6976E-694F-46A5-B09B-26E4AED0FAAE}" xr6:coauthVersionLast="47" xr6:coauthVersionMax="47" xr10:uidLastSave="{00000000-0000-0000-0000-000000000000}"/>
  <bookViews>
    <workbookView xWindow="1536" yWindow="984" windowWidth="20844" windowHeight="16296" tabRatio="766" xr2:uid="{00000000-000D-0000-FFFF-FFFF00000000}"/>
  </bookViews>
  <sheets>
    <sheet name="Базовый ИЛ" sheetId="6" r:id="rId1"/>
    <sheet name="Вариативная часть" sheetId="19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зона'!$A$1:$H$27</definedName>
    <definedName name="_xlnm._FilterDatabase" localSheetId="5" hidden="1">'Охрана труда'!$A$1:$H$5</definedName>
    <definedName name="_xlnm._FilterDatabase" localSheetId="4" hidden="1">'Рабочее место преподавателя'!$A$1:$H$6</definedName>
    <definedName name="_xlnm._FilterDatabase" localSheetId="3" hidden="1">'Рабочее место учащегося'!$A$1:$H$2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6" l="1"/>
  <c r="G40" i="6"/>
  <c r="G22" i="6"/>
  <c r="C2" i="6"/>
  <c r="G30" i="6"/>
  <c r="G29" i="6"/>
  <c r="G28" i="6"/>
  <c r="G27" i="6"/>
  <c r="G16" i="10" l="1"/>
  <c r="G12" i="10"/>
  <c r="G9" i="10"/>
  <c r="G26" i="10"/>
  <c r="G7" i="10"/>
  <c r="G10" i="10"/>
  <c r="G24" i="10"/>
  <c r="G23" i="10"/>
  <c r="G22" i="10"/>
  <c r="G21" i="10"/>
  <c r="G20" i="10"/>
  <c r="G19" i="10"/>
  <c r="G18" i="10"/>
  <c r="G6" i="10"/>
  <c r="G15" i="10"/>
  <c r="G4" i="10"/>
  <c r="G17" i="10"/>
  <c r="G14" i="10"/>
  <c r="G8" i="10"/>
  <c r="G5" i="10"/>
  <c r="G11" i="10"/>
  <c r="G25" i="10"/>
  <c r="G27" i="10"/>
  <c r="G2" i="10"/>
  <c r="G13" i="10"/>
  <c r="G4" i="12"/>
  <c r="G5" i="12"/>
  <c r="G3" i="12"/>
  <c r="G2" i="12"/>
  <c r="G4" i="13"/>
  <c r="G2" i="13"/>
  <c r="G5" i="13"/>
  <c r="F4" i="13"/>
  <c r="F2" i="13"/>
  <c r="F5" i="13"/>
  <c r="F3" i="13"/>
  <c r="F5" i="12"/>
  <c r="G78" i="14"/>
  <c r="G77" i="14"/>
  <c r="G76" i="14"/>
  <c r="G75" i="14"/>
  <c r="G71" i="14"/>
  <c r="G23" i="6" l="1"/>
  <c r="H1" i="8"/>
  <c r="G3" i="10" l="1"/>
  <c r="G2" i="11"/>
  <c r="G6" i="12"/>
  <c r="G3" i="13"/>
</calcChain>
</file>

<file path=xl/sharedStrings.xml><?xml version="1.0" encoding="utf-8"?>
<sst xmlns="http://schemas.openxmlformats.org/spreadsheetml/2006/main" count="703" uniqueCount="201">
  <si>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</si>
  <si>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</si>
  <si>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</si>
  <si>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</si>
  <si>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</si>
  <si>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</si>
  <si>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</si>
  <si>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</si>
  <si>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</si>
  <si>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</si>
  <si>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</si>
  <si>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</si>
  <si>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</si>
  <si>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</si>
  <si>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</si>
  <si>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</si>
  <si>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</si>
  <si>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</si>
  <si>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</si>
  <si>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</si>
  <si>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</si>
  <si>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</si>
  <si>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</si>
  <si>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</si>
  <si>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</si>
  <si>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</si>
  <si>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</si>
  <si>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</si>
  <si>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</si>
  <si>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</si>
  <si>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</si>
  <si>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</si>
  <si>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</si>
  <si>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</si>
  <si>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</si>
  <si>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</si>
  <si>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</si>
  <si>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</si>
  <si>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</si>
  <si>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</si>
  <si>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</si>
  <si>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</si>
  <si>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</si>
  <si>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</si>
  <si>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</si>
  <si>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</si>
  <si>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</si>
  <si>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t>Итоговое количество (шт.)</t>
  </si>
  <si>
    <t>Количество (шт.)</t>
  </si>
  <si>
    <t>Количество раб. мест</t>
  </si>
  <si>
    <t>на 1 р.м.</t>
  </si>
  <si>
    <t>Тележка для зарядки и хранения ноутбуков</t>
  </si>
  <si>
    <t>Шкаф для одежды</t>
  </si>
  <si>
    <t>Шкаф для документов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</si>
  <si>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</si>
  <si>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</si>
  <si>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</si>
  <si>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</si>
  <si>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</si>
  <si>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</si>
  <si>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</si>
  <si>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</si>
  <si>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Рабочее место учащегося №</t>
  </si>
  <si>
    <t>№ зоны</t>
  </si>
  <si>
    <t>Документ-камера</t>
  </si>
  <si>
    <t>Педагогика</t>
  </si>
  <si>
    <t>Вологодская область</t>
  </si>
  <si>
    <t>БПОУ Вологодской области «Сокольский педагогический колледж»</t>
  </si>
  <si>
    <t>Зона под вид работ: организация воспитательной работы с детьми; организация досуговых мероприятий, внеурочной деятельности Воркшоп «Расширяя горизонты»  (30 рабочих мест)</t>
  </si>
  <si>
    <t>44.02.01 Дошкольное образование
44.02.02 Преподавание в начальных классах
44.02.03 Педагогика дополнительного образования
44.02.04 Специальное дошкольное образование
44.02.05 Коррекционная педагогика в начальном образовании
49.02.01 Физическая культура</t>
  </si>
  <si>
    <t>Хореография</t>
  </si>
  <si>
    <t xml:space="preserve">Инфраструктурный лист для оснащения образовательного кластера среднего профессионального образования "Педагогика" </t>
  </si>
  <si>
    <t>Основная информация об образовательном кластере СПО:</t>
  </si>
  <si>
    <r>
      <t xml:space="preserve">Субъект Российской Федерации: </t>
    </r>
    <r>
      <rPr>
        <b/>
        <sz val="12"/>
        <rFont val="Times New Roman"/>
        <family val="1"/>
        <charset val="204"/>
      </rPr>
      <t>Вологодская область</t>
    </r>
  </si>
  <si>
    <r>
      <t>Ядро кластера:</t>
    </r>
    <r>
      <rPr>
        <sz val="12"/>
        <color theme="1"/>
        <rFont val="Times New Roman"/>
        <family val="1"/>
        <charset val="204"/>
      </rPr>
      <t xml:space="preserve"> б</t>
    </r>
    <r>
      <rPr>
        <b/>
        <sz val="12"/>
        <color theme="1"/>
        <rFont val="Times New Roman"/>
        <family val="1"/>
        <charset val="204"/>
      </rPr>
      <t>юджетное профессиональное образовательное учреждение Вологодской области «Сокольский педагогический колледж"</t>
    </r>
  </si>
  <si>
    <r>
      <t xml:space="preserve">Адрес ядра кластера: 162130, </t>
    </r>
    <r>
      <rPr>
        <b/>
        <sz val="12"/>
        <rFont val="Times New Roman"/>
        <family val="1"/>
        <charset val="204"/>
      </rPr>
      <t>Вологодская область, г.Сокол, ул.Суворова, д.6</t>
    </r>
  </si>
  <si>
    <r>
      <rPr>
        <sz val="14"/>
        <rFont val="Times New Roman"/>
        <family val="1"/>
        <charset val="204"/>
      </rPr>
      <t xml:space="preserve">8. Зона под вид работ организация воспитательной работы с детьми; организация досуговых мероприятий, внеурочной деятельности </t>
    </r>
    <r>
      <rPr>
        <b/>
        <sz val="14"/>
        <rFont val="Times New Roman"/>
        <family val="1"/>
        <charset val="204"/>
      </rPr>
      <t>Воркшоп «Расширяя горизонты»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(30 рабочих мест)</t>
    </r>
  </si>
  <si>
    <t>Код и наименование профессии или специальности согласно ФГОС СПО</t>
  </si>
  <si>
    <t>44.02.01  Дошкольное образование          44.02.02  Преподавание в начальных классах                                                                                            44.02.03 Педагогика дополнительного образования         44.02.04 Специальное дошкольное образование                                                                                        44.02.05 Коррекционная педагогика в начальном образовании     49.02.01  Физическая культура</t>
  </si>
  <si>
    <t>Площадь зоны: не менее 100,8 кв.м.</t>
  </si>
  <si>
    <t xml:space="preserve">Освещение: Допустимо верхнее искусственное освещение ( не менее 500 люкс) </t>
  </si>
  <si>
    <t xml:space="preserve">Интернет : Подключение  ноутбуков к беспроводному интернету (с возможностью подключения к проводному интернету)  </t>
  </si>
  <si>
    <r>
      <t xml:space="preserve">Электричество: </t>
    </r>
    <r>
      <rPr>
        <sz val="11"/>
        <color theme="1"/>
        <rFont val="Times New Roman"/>
        <family val="1"/>
        <charset val="204"/>
      </rPr>
      <t>подключения к сети  по 220 Вольт</t>
    </r>
  </si>
  <si>
    <t>Контур заземления для электропитания и сети слаботочных подключений (при необходимости) : не требуется</t>
  </si>
  <si>
    <r>
      <t>Покрытие пола: линолеум</t>
    </r>
    <r>
      <rPr>
        <sz val="11"/>
        <color theme="1"/>
        <rFont val="Times New Roman"/>
        <family val="1"/>
        <charset val="204"/>
      </rPr>
      <t xml:space="preserve"> - 100,8 м2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на всю зону</t>
    </r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</si>
  <si>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</si>
  <si>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</si>
  <si>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Источник финансирования</t>
  </si>
  <si>
    <t xml:space="preserve">Видеостена из 6 мониторов (с креплениями) </t>
  </si>
  <si>
    <t>Состав видеостены: Цветной LCD дисплей, рассчитанный на работу 24 часа в сутки 7 дней в неделю без появления эффекта выгорания матрицы и без появления остаточных изображений. Должна быть предусмотрена длительная работа со статичным изображением, размер экрана не менее 55 дюим, яркость не менее 700 Кд/м2, Разрешение   Не ниже 1920 x 1080 , Шов не более 0.88 мм</t>
  </si>
  <si>
    <t>ФБ</t>
  </si>
  <si>
    <t>Музыкальный центр</t>
  </si>
  <si>
    <t>В комплекте: аудиосистема, пульт ДУ, документация, FM-антенна, батарейки, кабель для подключения колонок.</t>
  </si>
  <si>
    <t xml:space="preserve">Оборудование </t>
  </si>
  <si>
    <t>PTZ-камера</t>
  </si>
  <si>
    <t>Матрица 1/2.8" CMOS; Разрешение матрицы Full HD; Форматы видео Full HD, Оптический Зум не менее 20</t>
  </si>
  <si>
    <t xml:space="preserve">Шкаф  </t>
  </si>
  <si>
    <t>многосекционный встраиваемый  закрытый; Габаритные размеры (ширина×глубина×высота), мм: не более 500х350х3000</t>
  </si>
  <si>
    <t>Хореографический станок однорядный мобильный</t>
  </si>
  <si>
    <t xml:space="preserve">Станок состоит из мобильных стоек-кронштейнов, имеется функция регулировки высоты поручней;  Длина поручня  не более 1500 мм    </t>
  </si>
  <si>
    <t>Микрофон динамический вокальный с выключателем на стойке</t>
  </si>
  <si>
    <t>частотная характеристика не менее 50 Гц. Длина кабеля: 4,0 метра; стойка в комплекте</t>
  </si>
  <si>
    <t>Интерактивная трибуна</t>
  </si>
  <si>
    <t>Материал: Сталь; Диагональ экрана: 21.5 дюймов; Разрешение: FullHD Тип сенсора: Проекционно-емкостная технология на 10 одновременных касаний,  Оперативная память: не менее 4 Гб; Жесткий диск: SSD 120 Гб; WI-FI адаптер: Да; Операционная система</t>
  </si>
  <si>
    <t xml:space="preserve">Конференц - кресло </t>
  </si>
  <si>
    <t xml:space="preserve"> наполнитель пенополиуретан; Подлокотник в наличии, Основа сиденья - ДСП (ЛДСП); цвет - белый</t>
  </si>
  <si>
    <t xml:space="preserve">Подставка для флага </t>
  </si>
  <si>
    <t xml:space="preserve">деревянная с основанием пирамида 3 штока; </t>
  </si>
  <si>
    <t>Тумба в президиум</t>
  </si>
  <si>
    <t>Материал: ЛДСП, цвет - белый</t>
  </si>
  <si>
    <t xml:space="preserve">Доска поворотная магнитно-маркерная </t>
  </si>
  <si>
    <t>Количество поверхностей: 2; рабочая поверхность: магнитно-маркернаяр; размещение: напольное; основание: стойка на колёсах;
Размер доски, см: не более 180х180</t>
  </si>
  <si>
    <t>РБ</t>
  </si>
  <si>
    <t>Портативная информационная индукционная система</t>
  </si>
  <si>
    <t xml:space="preserve">Переносная панель со встроенным микрофоном и аккумулятором. Область применения: на столах, в кабинете специалиста, других местах взаимодействия сотрудника со слабослышащим учащимся. </t>
  </si>
  <si>
    <t>Интернет-центр</t>
  </si>
  <si>
    <t>количество портов не менее 5, скорость передачи не менее 100 Мб</t>
  </si>
  <si>
    <t>Учебно-методическая литература</t>
  </si>
  <si>
    <t xml:space="preserve">Бурмистрова, Е. В.  Методика организации досуговых мероприятий: учебное пособие для среднего профессионального образования / Е.В.Бурмистрова. 2023. </t>
  </si>
  <si>
    <t>Учебное пособие</t>
  </si>
  <si>
    <t xml:space="preserve">Осеева, Е. И., Пигуль Г. И. [и др.]. Организация внеурочной деятельности и общения младших школьников: учебник для СПО. 2023. </t>
  </si>
  <si>
    <t xml:space="preserve">Организация различных видов деятельности и общения детей: учебник для СПО / Куликовская И. Э., Чумичева Р.М. и др. 2023. </t>
  </si>
  <si>
    <t xml:space="preserve">Осеева, Е. И. Основы организации вожатского движения с младшими школьниками в условиях детского оздоровительного лагеря : учебник для СПО. 2023. </t>
  </si>
  <si>
    <t xml:space="preserve">Сковородкина, И. З., Герасимов С. А. Теория и методика воспитания детей младшего школьного возраста : учеб. пособие для СПО, 2023.  </t>
  </si>
  <si>
    <t xml:space="preserve">Методика обучения и воспитания в области дошкольного образования : учебник и практикум для среднего профессионального образования / Н. В. Микляева [и др.] ; под редакцией Н. В. Микляевой. 2023                </t>
  </si>
  <si>
    <t xml:space="preserve">Дошкольная педагогика. Эстетическое воспитание и развитие : учебник и практикум для среднего профессионального образования / Е.А.Дубровская [и др.] ; под редакцией Е.А.Дубровской, С.А.Козловой. 2023. </t>
  </si>
  <si>
    <t>Микрофон беспроводной</t>
  </si>
  <si>
    <t xml:space="preserve">В комплекте: петличный микрофон - 2 шт;
ветрозащита - 2 шт; микрофонный зажим-держатель - 2 шт; вид микрофона в комплекте - петличный; диаграмма направленности микрофона 
круговая; Тип передатчика - поясной </t>
  </si>
  <si>
    <t>Комплект акустических систем</t>
  </si>
  <si>
    <t>Тип: Портативный комплект акустических систем, мощность: 400 Вт., динамики: 2 х 10" + 0.75", 6-канальный микшер, фантомное питание +48V, 24-bit FX, MP3 плеер, Bluetooth, 1 проводной микрофон, 2 стойки для а/с.</t>
  </si>
  <si>
    <t>Цифровое пианино</t>
  </si>
  <si>
    <t>компактный  эргономичный корпус; количество клвиш - не менее 86</t>
  </si>
  <si>
    <t>Магнит для досок</t>
  </si>
  <si>
    <t>Диаметр, мм  не менее 30; Цвет - разноцветный; Материал - феррит, пластик; количество в наборе - не менее 10 шт</t>
  </si>
  <si>
    <t>набор</t>
  </si>
  <si>
    <t xml:space="preserve">Микрофонный пульт делегата беспроводной </t>
  </si>
  <si>
    <t>Однонаправленный; Корпус микрофона "гусиная шея"; Тип микрофона Конденсаторный    Электропитание микрофона батарейки</t>
  </si>
  <si>
    <t>Стул для пианино</t>
  </si>
  <si>
    <t>Материал: искусственная кожа, металл, пластик,
Регулировка высоты</t>
  </si>
  <si>
    <t>мебель</t>
  </si>
  <si>
    <t>Рабочее место учащегося</t>
  </si>
  <si>
    <t xml:space="preserve">Интернет : Подключение  ноутбуков к беспроводному интернету (с возможностью подключения к проводному интернету)  у </t>
  </si>
  <si>
    <t>Покрытие пола: линолеум- 100,8 м2 на всю зону</t>
  </si>
  <si>
    <t xml:space="preserve">Стул-трансформер </t>
  </si>
  <si>
    <t xml:space="preserve">Изделие превращается в стул  или выполняет функцию стола. Материалы: пластик, металл. Выдерживает до 130 кг. Рама раскладывается. </t>
  </si>
  <si>
    <t xml:space="preserve">шт </t>
  </si>
  <si>
    <t>Рабочее место преподавателя</t>
  </si>
  <si>
    <t>Покрытие пола: линолеоу - 100,8 м2 на всю зону</t>
  </si>
  <si>
    <t>Стол угловой с тумбой</t>
  </si>
  <si>
    <t>Размер стола (Ш х Г х В, мм) - не менее 1500х1500х750; Размер тумбы (Ш х Г х В, мм) - не более  404х480х589. Тумба:  корпус и три ящика.</t>
  </si>
  <si>
    <t>Кресло компьютерное</t>
  </si>
  <si>
    <t>Регулируемое, высота кресла не менее 890 см, на колесах</t>
  </si>
  <si>
    <t xml:space="preserve">МФУ </t>
  </si>
  <si>
    <t>Формат А4; Тип печати - черно-белая; технология печати - лазерная; скорость печати не менее 18 стр./мин.; разрешение копира не менее 600 x 600 точек на дюйм; разрешение печати не менее 600 х 600 точек на дюйм. Подключение USB 2.0</t>
  </si>
  <si>
    <t xml:space="preserve">Ноутбук  </t>
  </si>
  <si>
    <t>Процессор частотой не менее 2,6 ГГц, количество ядер процессора не менее 4, оперативная память не менее 8 Гб, DDR4 частотой не менее 2666 МГц, накопитель SSD не менее 500 Гб, наличие операционной системы и офисного програмного обеспечения, монитор: диагональ экрана не менее 15,6", разрешение экрана не менее 1920х1080</t>
  </si>
  <si>
    <t>стандартная, проводная, разъём USB</t>
  </si>
  <si>
    <t>шт.</t>
  </si>
  <si>
    <t>Состоит из лекарственных средств и изделий медицинского назначения в футляре</t>
  </si>
  <si>
    <t>в наличии</t>
  </si>
  <si>
    <t>Масса заряда не менее 3 кг;Порошковый огнетушитель ОП-3 подходит для тушения основных классов пожаров:
А - твердые вещества;
В - горючие жидкости;
С - горючие газы;
Е - электрооборудование.</t>
  </si>
  <si>
    <t>Антисептик для рук</t>
  </si>
  <si>
    <t>Спрей, флакон не менее 200 мл.</t>
  </si>
  <si>
    <t xml:space="preserve">одноразовые медицинские </t>
  </si>
  <si>
    <t>Маски медицинские одноразовые</t>
  </si>
  <si>
    <t>Стул-трансформер</t>
  </si>
  <si>
    <t>Видеостена из 6 мониторов (с креплениями)</t>
  </si>
  <si>
    <t>Шкаф</t>
  </si>
  <si>
    <t>Подставка для флага</t>
  </si>
  <si>
    <t>Доска поворотная магнитно-маркерная</t>
  </si>
  <si>
    <t>Микрофонный пульт делегата беспроводной</t>
  </si>
  <si>
    <t xml:space="preserve">Бурмистрова, Е. В.  Методика организации досуговых мероприятий: Учебные пособия для среднего профессионального образования / Е.В.Бурмистрова. 2023. </t>
  </si>
  <si>
    <t>Конференц-кресло</t>
  </si>
  <si>
    <t>Базовая часть</t>
  </si>
  <si>
    <t>Видеостена</t>
  </si>
  <si>
    <t>Музыкальные инструменты и оборудование</t>
  </si>
  <si>
    <t>44.02.03 Педагогика дополнительного образования</t>
  </si>
  <si>
    <t>Организационно-методическое обеспечение реализации дополнительных общеобразовательных программ</t>
  </si>
  <si>
    <t>Мультимедийная сенсорная панель</t>
  </si>
  <si>
    <t>Презентер</t>
  </si>
  <si>
    <t>Графические планшеты</t>
  </si>
  <si>
    <t>Видеостудия для проведения онлайн обучения</t>
  </si>
  <si>
    <t xml:space="preserve">Зеркальный фотоаппарат </t>
  </si>
  <si>
    <t>на 2 р.м.</t>
  </si>
  <si>
    <t>Выбираются и заполняются образовательной организацией в соответствии с потребностями</t>
  </si>
  <si>
    <t>Рабочее место обучающегося №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</si>
  <si>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Технические характеристики компьютера зависят от требований программного обеспечения, которое будет на нем использоваться</t>
    </r>
  </si>
  <si>
    <t>Программное обеспечение в соответствии с потребностями образовательной организации</t>
  </si>
  <si>
    <t>Заполняются образовательной организацией в соответствии с потребностями
1 лицензия на 1 рабочее место бессрочная</t>
  </si>
  <si>
    <t>Стол компьютерный</t>
  </si>
  <si>
    <t>Стул компьютерный</t>
  </si>
  <si>
    <t>Базовый вариант</t>
  </si>
  <si>
    <t>1.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</si>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</sst>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222"/>
      <name val="Times New Roman"/>
      <family val="1"/>
      <charset val="204"/>
    </font>
    <font>
      <sz val="11"/>
      <color rgb="FF21201F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65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26" fillId="0" borderId="0"/>
  </cellStyleXfs>
  <cellXfs count="2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5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vertical="center" wrapText="1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>
      <alignment horizontal="left" vertical="center" wrapText="1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>
      <alignment horizontal="center" vertical="center" wrapText="1"/>
    </xf>
    <xf numFmtId="0" fontId="16" fillId="3" borderId="6" xfId="3" applyFont="1" applyFill="1" applyBorder="1" applyAlignment="1">
      <alignment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/>
    </xf>
    <xf numFmtId="0" fontId="23" fillId="0" borderId="8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7" fillId="0" borderId="0" xfId="0" applyFont="1"/>
    <xf numFmtId="0" fontId="23" fillId="0" borderId="7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/>
    </xf>
    <xf numFmtId="0" fontId="23" fillId="9" borderId="3" xfId="0" applyFont="1" applyFill="1" applyBorder="1" applyAlignment="1">
      <alignment horizontal="center" vertical="center" wrapText="1"/>
    </xf>
    <xf numFmtId="0" fontId="23" fillId="9" borderId="12" xfId="0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/>
    </xf>
    <xf numFmtId="0" fontId="16" fillId="9" borderId="13" xfId="0" applyFont="1" applyFill="1" applyBorder="1" applyAlignment="1">
      <alignment horizontal="center" vertical="center" wrapText="1"/>
    </xf>
    <xf numFmtId="0" fontId="23" fillId="9" borderId="4" xfId="0" applyFont="1" applyFill="1" applyBorder="1" applyAlignment="1">
      <alignment horizontal="center" vertical="center" wrapText="1"/>
    </xf>
    <xf numFmtId="0" fontId="23" fillId="9" borderId="13" xfId="0" applyFont="1" applyFill="1" applyBorder="1" applyAlignment="1">
      <alignment horizontal="center" vertical="center" wrapText="1"/>
    </xf>
    <xf numFmtId="0" fontId="23" fillId="9" borderId="10" xfId="0" applyFont="1" applyFill="1" applyBorder="1" applyAlignment="1">
      <alignment horizontal="center" vertical="center" wrapText="1"/>
    </xf>
    <xf numFmtId="0" fontId="23" fillId="9" borderId="1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0" fontId="14" fillId="9" borderId="13" xfId="0" applyFont="1" applyFill="1" applyBorder="1" applyAlignment="1">
      <alignment horizontal="center" vertical="center" wrapText="1"/>
    </xf>
    <xf numFmtId="0" fontId="17" fillId="9" borderId="10" xfId="0" applyFont="1" applyFill="1" applyBorder="1" applyAlignment="1">
      <alignment vertical="center"/>
    </xf>
    <xf numFmtId="0" fontId="14" fillId="9" borderId="1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16" fillId="3" borderId="16" xfId="3" applyFont="1" applyFill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left" vertical="center"/>
    </xf>
    <xf numFmtId="0" fontId="16" fillId="2" borderId="6" xfId="0" applyFont="1" applyFill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7" fillId="11" borderId="6" xfId="0" applyFont="1" applyFill="1" applyBorder="1" applyAlignment="1">
      <alignment horizontal="center" vertical="center" wrapText="1"/>
    </xf>
    <xf numFmtId="0" fontId="12" fillId="12" borderId="17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2" fillId="2" borderId="3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6" xfId="0" applyFill="1" applyBorder="1" applyAlignment="1">
      <alignment wrapText="1"/>
    </xf>
    <xf numFmtId="0" fontId="31" fillId="0" borderId="0" xfId="0" applyFont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3" xfId="0" applyBorder="1" applyAlignment="1">
      <alignment wrapText="1"/>
    </xf>
    <xf numFmtId="0" fontId="4" fillId="2" borderId="8" xfId="0" applyFont="1" applyFill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top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vertical="center"/>
      <protection locked="0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16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15" fillId="0" borderId="7" xfId="0" applyFont="1" applyBorder="1" applyAlignment="1" applyProtection="1">
      <alignment horizontal="left" vertical="center"/>
      <protection locked="0"/>
    </xf>
    <xf numFmtId="0" fontId="15" fillId="0" borderId="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left" vertical="center"/>
    </xf>
    <xf numFmtId="0" fontId="15" fillId="0" borderId="6" xfId="0" applyFont="1" applyBorder="1" applyAlignment="1" applyProtection="1">
      <alignment horizontal="left" vertical="center" wrapText="1"/>
      <protection locked="0"/>
    </xf>
    <xf numFmtId="0" fontId="13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6" xfId="0" applyFont="1" applyBorder="1" applyAlignment="1" applyProtection="1">
      <alignment horizontal="left" vertical="center"/>
      <protection locked="0"/>
    </xf>
    <xf numFmtId="0" fontId="15" fillId="0" borderId="36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 applyProtection="1">
      <alignment horizontal="left" vertical="center" wrapText="1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6" xfId="5" applyFont="1" applyBorder="1" applyAlignment="1">
      <alignment horizontal="left" vertical="center" wrapText="1"/>
    </xf>
    <xf numFmtId="0" fontId="15" fillId="5" borderId="6" xfId="0" applyFont="1" applyFill="1" applyBorder="1" applyAlignment="1">
      <alignment horizontal="left" vertical="center"/>
    </xf>
    <xf numFmtId="0" fontId="16" fillId="0" borderId="16" xfId="0" applyFont="1" applyBorder="1" applyAlignment="1">
      <alignment vertical="center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33" fillId="0" borderId="6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21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6" xfId="0" applyFont="1" applyBorder="1" applyAlignment="1">
      <alignment vertical="center" wrapText="1"/>
    </xf>
    <xf numFmtId="0" fontId="22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1" fontId="16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34" fillId="15" borderId="6" xfId="0" applyFont="1" applyFill="1" applyBorder="1" applyAlignment="1">
      <alignment horizontal="left" vertical="center" wrapText="1"/>
    </xf>
    <xf numFmtId="0" fontId="16" fillId="0" borderId="6" xfId="0" applyFont="1" applyBorder="1" applyAlignment="1">
      <alignment wrapText="1"/>
    </xf>
    <xf numFmtId="0" fontId="35" fillId="10" borderId="11" xfId="0" applyFont="1" applyFill="1" applyBorder="1" applyAlignment="1">
      <alignment horizontal="left" vertical="center" wrapText="1"/>
    </xf>
    <xf numFmtId="0" fontId="10" fillId="10" borderId="8" xfId="0" applyFont="1" applyFill="1" applyBorder="1" applyAlignment="1">
      <alignment horizontal="center"/>
    </xf>
    <xf numFmtId="0" fontId="10" fillId="10" borderId="9" xfId="0" applyFont="1" applyFill="1" applyBorder="1" applyAlignment="1">
      <alignment horizontal="center"/>
    </xf>
    <xf numFmtId="0" fontId="20" fillId="8" borderId="8" xfId="0" applyFont="1" applyFill="1" applyBorder="1" applyAlignment="1">
      <alignment horizontal="center" vertical="center"/>
    </xf>
    <xf numFmtId="0" fontId="20" fillId="8" borderId="9" xfId="0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20" fillId="8" borderId="10" xfId="0" applyFont="1" applyFill="1" applyBorder="1" applyAlignment="1">
      <alignment horizontal="center" vertical="center"/>
    </xf>
    <xf numFmtId="0" fontId="20" fillId="8" borderId="11" xfId="0" applyFont="1" applyFill="1" applyBorder="1" applyAlignment="1">
      <alignment horizontal="center" vertical="center"/>
    </xf>
    <xf numFmtId="0" fontId="21" fillId="8" borderId="8" xfId="0" applyFont="1" applyFill="1" applyBorder="1" applyAlignment="1">
      <alignment horizontal="right" vertical="center"/>
    </xf>
    <xf numFmtId="0" fontId="21" fillId="8" borderId="9" xfId="0" applyFont="1" applyFill="1" applyBorder="1" applyAlignment="1">
      <alignment horizontal="right" vertical="center"/>
    </xf>
    <xf numFmtId="0" fontId="16" fillId="8" borderId="9" xfId="0" applyFont="1" applyFill="1" applyBorder="1" applyAlignment="1">
      <alignment horizontal="left" vertical="center"/>
    </xf>
    <xf numFmtId="0" fontId="20" fillId="8" borderId="8" xfId="0" applyFont="1" applyFill="1" applyBorder="1" applyAlignment="1">
      <alignment horizontal="right" vertical="center"/>
    </xf>
    <xf numFmtId="0" fontId="20" fillId="8" borderId="9" xfId="0" applyFont="1" applyFill="1" applyBorder="1" applyAlignment="1">
      <alignment horizontal="right" vertical="center"/>
    </xf>
    <xf numFmtId="0" fontId="20" fillId="8" borderId="9" xfId="0" applyFont="1" applyFill="1" applyBorder="1" applyAlignment="1">
      <alignment horizontal="left" vertical="center"/>
    </xf>
    <xf numFmtId="0" fontId="18" fillId="10" borderId="9" xfId="0" applyFont="1" applyFill="1" applyBorder="1" applyAlignment="1">
      <alignment horizontal="left"/>
    </xf>
    <xf numFmtId="0" fontId="10" fillId="10" borderId="3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36" fillId="10" borderId="1" xfId="0" applyFont="1" applyFill="1" applyBorder="1" applyAlignment="1">
      <alignment horizontal="left" vertical="center" wrapText="1"/>
    </xf>
    <xf numFmtId="0" fontId="19" fillId="7" borderId="3" xfId="0" applyFont="1" applyFill="1" applyBorder="1" applyAlignment="1">
      <alignment vertical="center" wrapText="1"/>
    </xf>
    <xf numFmtId="0" fontId="19" fillId="7" borderId="1" xfId="0" applyFont="1" applyFill="1" applyBorder="1" applyAlignment="1">
      <alignment vertical="center" wrapText="1"/>
    </xf>
    <xf numFmtId="0" fontId="12" fillId="7" borderId="4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12" fillId="7" borderId="10" xfId="0" applyFont="1" applyFill="1" applyBorder="1" applyAlignment="1">
      <alignment vertical="center" wrapText="1"/>
    </xf>
    <xf numFmtId="0" fontId="12" fillId="7" borderId="11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horizontal="center" vertical="center"/>
    </xf>
    <xf numFmtId="0" fontId="28" fillId="13" borderId="8" xfId="0" applyFont="1" applyFill="1" applyBorder="1" applyAlignment="1">
      <alignment horizontal="left" vertical="center" wrapText="1"/>
    </xf>
    <xf numFmtId="0" fontId="28" fillId="13" borderId="9" xfId="0" applyFont="1" applyFill="1" applyBorder="1" applyAlignment="1">
      <alignment horizontal="left" vertical="center" wrapText="1"/>
    </xf>
    <xf numFmtId="0" fontId="28" fillId="13" borderId="7" xfId="0" applyFont="1" applyFill="1" applyBorder="1" applyAlignment="1">
      <alignment horizontal="left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left" vertical="center" wrapText="1"/>
    </xf>
    <xf numFmtId="0" fontId="11" fillId="6" borderId="23" xfId="0" applyFont="1" applyFill="1" applyBorder="1" applyAlignment="1">
      <alignment horizontal="left" vertical="center" wrapText="1"/>
    </xf>
    <xf numFmtId="0" fontId="11" fillId="6" borderId="24" xfId="0" applyFont="1" applyFill="1" applyBorder="1" applyAlignment="1">
      <alignment horizontal="left" vertical="center" wrapText="1"/>
    </xf>
    <xf numFmtId="0" fontId="11" fillId="6" borderId="25" xfId="0" applyFont="1" applyFill="1" applyBorder="1" applyAlignment="1">
      <alignment horizontal="left" vertical="center" wrapText="1"/>
    </xf>
    <xf numFmtId="0" fontId="11" fillId="6" borderId="0" xfId="0" applyFont="1" applyFill="1" applyAlignment="1">
      <alignment horizontal="left" vertical="center" wrapText="1"/>
    </xf>
    <xf numFmtId="0" fontId="11" fillId="6" borderId="26" xfId="0" applyFont="1" applyFill="1" applyBorder="1" applyAlignment="1">
      <alignment horizontal="left" vertical="center" wrapText="1"/>
    </xf>
    <xf numFmtId="0" fontId="11" fillId="6" borderId="27" xfId="0" applyFont="1" applyFill="1" applyBorder="1" applyAlignment="1">
      <alignment horizontal="left" vertical="center" wrapText="1"/>
    </xf>
    <xf numFmtId="0" fontId="11" fillId="6" borderId="11" xfId="0" applyFont="1" applyFill="1" applyBorder="1" applyAlignment="1">
      <alignment horizontal="left" vertical="center" wrapText="1"/>
    </xf>
    <xf numFmtId="0" fontId="11" fillId="6" borderId="28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35" xfId="0" applyFont="1" applyFill="1" applyBorder="1" applyAlignment="1">
      <alignment horizontal="left" vertical="top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30" fillId="14" borderId="29" xfId="0" applyFont="1" applyFill="1" applyBorder="1" applyAlignment="1">
      <alignment horizontal="center" vertical="center" wrapText="1"/>
    </xf>
    <xf numFmtId="0" fontId="30" fillId="14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left" vertical="top" wrapText="1"/>
    </xf>
    <xf numFmtId="0" fontId="3" fillId="2" borderId="32" xfId="0" applyFont="1" applyFill="1" applyBorder="1" applyAlignment="1">
      <alignment horizontal="left" vertical="top" wrapText="1"/>
    </xf>
    <xf numFmtId="0" fontId="3" fillId="2" borderId="33" xfId="0" applyFont="1" applyFill="1" applyBorder="1" applyAlignment="1">
      <alignment horizontal="left" vertical="top" wrapText="1"/>
    </xf>
    <xf numFmtId="0" fontId="2" fillId="2" borderId="34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35" xfId="0" applyFont="1" applyFill="1" applyBorder="1" applyAlignment="1">
      <alignment horizontal="left" vertical="top" wrapText="1"/>
    </xf>
    <xf numFmtId="0" fontId="4" fillId="2" borderId="37" xfId="0" applyFont="1" applyFill="1" applyBorder="1" applyAlignment="1">
      <alignment horizontal="left" vertical="top" wrapText="1"/>
    </xf>
    <xf numFmtId="0" fontId="4" fillId="2" borderId="38" xfId="0" applyFont="1" applyFill="1" applyBorder="1" applyAlignment="1">
      <alignment horizontal="left" vertical="top" wrapText="1"/>
    </xf>
    <xf numFmtId="0" fontId="4" fillId="2" borderId="39" xfId="0" applyFont="1" applyFill="1" applyBorder="1" applyAlignment="1">
      <alignment horizontal="left" vertical="top" wrapText="1"/>
    </xf>
    <xf numFmtId="0" fontId="30" fillId="14" borderId="8" xfId="0" applyFont="1" applyFill="1" applyBorder="1" applyAlignment="1">
      <alignment horizontal="center" vertical="center" wrapText="1"/>
    </xf>
    <xf numFmtId="0" fontId="30" fillId="14" borderId="9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2 3" xfId="5" xr:uid="{00000000-0005-0000-0000-000003000000}"/>
    <cellStyle name="Обычный 3" xfId="4" xr:uid="{00000000-0005-0000-0000-000004000000}"/>
    <cellStyle name="Обычный 4" xfId="2" xr:uid="{00000000-0005-0000-0000-000005000000}"/>
  </cellStyles>
  <dxfs count="111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G43"/>
  <sheetViews>
    <sheetView tabSelected="1" workbookViewId="0">
      <selection activeCell="C1" sqref="C1:G1"/>
    </sheetView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20" customWidth="1"/>
    <col min="5" max="5" width="15.5546875" style="20" customWidth="1"/>
    <col min="6" max="6" width="14.88671875" style="20" customWidth="1"/>
    <col min="7" max="7" width="14.44140625" style="20" customWidth="1"/>
    <col min="8" max="16384" width="9.109375" hidden="1"/>
  </cols>
  <sheetData>
    <row r="1" spans="1:7" ht="43.2" customHeight="1" x14ac:dyDescent="0.3">
      <c r="A1" s="142" t="s">
        <v>192</v>
      </c>
      <c r="B1" s="143" t="s">
        <v>44</v>
      </c>
      <c r="C1" s="149" t="s">
        <v>177</v>
      </c>
      <c r="D1" s="149"/>
      <c r="E1" s="149"/>
      <c r="F1" s="149"/>
      <c r="G1" s="149"/>
    </row>
    <row r="2" spans="1:7" ht="18" x14ac:dyDescent="0.35">
      <c r="A2" s="150" t="s">
        <v>45</v>
      </c>
      <c r="B2" s="151"/>
      <c r="C2" s="164">
        <f>D20+D25</f>
        <v>25</v>
      </c>
      <c r="D2" s="164"/>
      <c r="E2" s="164"/>
      <c r="F2" s="164"/>
      <c r="G2" s="164"/>
    </row>
    <row r="3" spans="1:7" ht="50.25" customHeight="1" x14ac:dyDescent="0.3">
      <c r="A3" s="165" t="s">
        <v>46</v>
      </c>
      <c r="B3" s="166"/>
      <c r="C3" s="167" t="s">
        <v>176</v>
      </c>
      <c r="D3" s="167"/>
      <c r="E3" s="167"/>
      <c r="F3" s="167"/>
      <c r="G3" s="167"/>
    </row>
    <row r="4" spans="1:7" ht="14.4" x14ac:dyDescent="0.3">
      <c r="A4" s="168" t="s">
        <v>13</v>
      </c>
      <c r="B4" s="169"/>
      <c r="C4" s="169"/>
      <c r="D4" s="169"/>
      <c r="E4" s="169"/>
      <c r="F4" s="169"/>
      <c r="G4" s="169"/>
    </row>
    <row r="5" spans="1:7" ht="14.4" x14ac:dyDescent="0.3">
      <c r="A5" s="170" t="s">
        <v>193</v>
      </c>
      <c r="B5" s="171"/>
      <c r="C5" s="171"/>
      <c r="D5" s="171"/>
      <c r="E5" s="171"/>
      <c r="F5" s="171"/>
      <c r="G5" s="171"/>
    </row>
    <row r="6" spans="1:7" ht="14.4" x14ac:dyDescent="0.3">
      <c r="A6" s="170" t="s">
        <v>194</v>
      </c>
      <c r="B6" s="171"/>
      <c r="C6" s="171"/>
      <c r="D6" s="171"/>
      <c r="E6" s="171"/>
      <c r="F6" s="171"/>
      <c r="G6" s="171"/>
    </row>
    <row r="7" spans="1:7" ht="14.4" x14ac:dyDescent="0.3">
      <c r="A7" s="170" t="s">
        <v>195</v>
      </c>
      <c r="B7" s="171"/>
      <c r="C7" s="171"/>
      <c r="D7" s="171"/>
      <c r="E7" s="171"/>
      <c r="F7" s="171"/>
      <c r="G7" s="171"/>
    </row>
    <row r="8" spans="1:7" ht="14.4" x14ac:dyDescent="0.3">
      <c r="A8" s="170" t="s">
        <v>196</v>
      </c>
      <c r="B8" s="171"/>
      <c r="C8" s="171"/>
      <c r="D8" s="171"/>
      <c r="E8" s="171"/>
      <c r="F8" s="171"/>
      <c r="G8" s="171"/>
    </row>
    <row r="9" spans="1:7" ht="14.4" x14ac:dyDescent="0.3">
      <c r="A9" s="170" t="s">
        <v>197</v>
      </c>
      <c r="B9" s="171"/>
      <c r="C9" s="171"/>
      <c r="D9" s="171"/>
      <c r="E9" s="171"/>
      <c r="F9" s="171"/>
      <c r="G9" s="171"/>
    </row>
    <row r="10" spans="1:7" ht="14.4" x14ac:dyDescent="0.3">
      <c r="A10" s="170" t="s">
        <v>198</v>
      </c>
      <c r="B10" s="171"/>
      <c r="C10" s="171"/>
      <c r="D10" s="171"/>
      <c r="E10" s="171"/>
      <c r="F10" s="171"/>
      <c r="G10" s="171"/>
    </row>
    <row r="11" spans="1:7" ht="14.4" x14ac:dyDescent="0.3">
      <c r="A11" s="170" t="s">
        <v>199</v>
      </c>
      <c r="B11" s="171"/>
      <c r="C11" s="171"/>
      <c r="D11" s="171"/>
      <c r="E11" s="171"/>
      <c r="F11" s="171"/>
      <c r="G11" s="171"/>
    </row>
    <row r="12" spans="1:7" ht="14.4" x14ac:dyDescent="0.3">
      <c r="A12" s="172" t="s">
        <v>200</v>
      </c>
      <c r="B12" s="173"/>
      <c r="C12" s="173"/>
      <c r="D12" s="173"/>
      <c r="E12" s="173"/>
      <c r="F12" s="173"/>
      <c r="G12" s="173"/>
    </row>
    <row r="13" spans="1:7" ht="17.399999999999999" x14ac:dyDescent="0.3">
      <c r="A13" s="156" t="s">
        <v>12</v>
      </c>
      <c r="B13" s="157"/>
      <c r="C13" s="157"/>
      <c r="D13" s="157"/>
      <c r="E13" s="155"/>
      <c r="F13" s="155"/>
      <c r="G13" s="157"/>
    </row>
    <row r="14" spans="1:7" s="20" customFormat="1" ht="46.8" x14ac:dyDescent="0.3">
      <c r="A14" s="18" t="s">
        <v>0</v>
      </c>
      <c r="B14" s="18" t="s">
        <v>1</v>
      </c>
      <c r="C14" s="17" t="s">
        <v>10</v>
      </c>
      <c r="D14" s="17" t="s">
        <v>2</v>
      </c>
      <c r="E14" s="25"/>
      <c r="F14" s="26"/>
      <c r="G14" s="21" t="s">
        <v>47</v>
      </c>
    </row>
    <row r="15" spans="1:7" ht="31.2" x14ac:dyDescent="0.3">
      <c r="A15" s="40">
        <v>1</v>
      </c>
      <c r="B15" s="9" t="s">
        <v>39</v>
      </c>
      <c r="C15" s="14" t="s">
        <v>16</v>
      </c>
      <c r="D15" s="8" t="s">
        <v>5</v>
      </c>
      <c r="E15" s="27"/>
      <c r="F15" s="28"/>
      <c r="G15" s="22">
        <v>1</v>
      </c>
    </row>
    <row r="16" spans="1:7" ht="31.2" x14ac:dyDescent="0.3">
      <c r="A16" s="40">
        <v>2</v>
      </c>
      <c r="B16" s="133" t="s">
        <v>27</v>
      </c>
      <c r="C16" s="39" t="s">
        <v>16</v>
      </c>
      <c r="D16" s="138" t="s">
        <v>5</v>
      </c>
      <c r="E16" s="27"/>
      <c r="F16" s="28"/>
      <c r="G16" s="22">
        <v>1</v>
      </c>
    </row>
    <row r="17" spans="1:7" ht="31.2" x14ac:dyDescent="0.3">
      <c r="A17" s="40">
        <v>3</v>
      </c>
      <c r="B17" s="6" t="s">
        <v>37</v>
      </c>
      <c r="C17" s="39" t="s">
        <v>16</v>
      </c>
      <c r="D17" s="8" t="s">
        <v>7</v>
      </c>
      <c r="E17" s="27"/>
      <c r="F17" s="28"/>
      <c r="G17" s="22">
        <v>1</v>
      </c>
    </row>
    <row r="18" spans="1:7" ht="31.2" x14ac:dyDescent="0.3">
      <c r="A18" s="40">
        <v>4</v>
      </c>
      <c r="B18" s="6" t="s">
        <v>167</v>
      </c>
      <c r="C18" s="39" t="s">
        <v>16</v>
      </c>
      <c r="D18" s="8" t="s">
        <v>7</v>
      </c>
      <c r="E18" s="27"/>
      <c r="F18" s="28"/>
      <c r="G18" s="22">
        <v>1</v>
      </c>
    </row>
    <row r="19" spans="1:7" ht="17.399999999999999" x14ac:dyDescent="0.3">
      <c r="A19" s="161" t="s">
        <v>62</v>
      </c>
      <c r="B19" s="162"/>
      <c r="C19" s="162"/>
      <c r="D19" s="163">
        <v>1</v>
      </c>
      <c r="E19" s="163"/>
      <c r="F19" s="163"/>
      <c r="G19" s="163"/>
    </row>
    <row r="20" spans="1:7" x14ac:dyDescent="0.3">
      <c r="A20" s="158" t="s">
        <v>17</v>
      </c>
      <c r="B20" s="159"/>
      <c r="C20" s="159"/>
      <c r="D20" s="160">
        <v>12</v>
      </c>
      <c r="E20" s="160"/>
      <c r="F20" s="160"/>
      <c r="G20" s="160"/>
    </row>
    <row r="21" spans="1:7" s="20" customFormat="1" ht="46.8" x14ac:dyDescent="0.3">
      <c r="A21" s="18" t="s">
        <v>0</v>
      </c>
      <c r="B21" s="18" t="s">
        <v>1</v>
      </c>
      <c r="C21" s="18" t="s">
        <v>10</v>
      </c>
      <c r="D21" s="18" t="s">
        <v>2</v>
      </c>
      <c r="E21" s="18" t="s">
        <v>48</v>
      </c>
      <c r="F21" s="18" t="s">
        <v>49</v>
      </c>
      <c r="G21" s="18" t="s">
        <v>47</v>
      </c>
    </row>
    <row r="22" spans="1:7" s="20" customFormat="1" ht="31.2" x14ac:dyDescent="0.3">
      <c r="A22" s="139">
        <v>1</v>
      </c>
      <c r="B22" s="6" t="s">
        <v>40</v>
      </c>
      <c r="C22" s="7" t="s">
        <v>16</v>
      </c>
      <c r="D22" s="8" t="s">
        <v>7</v>
      </c>
      <c r="E22" s="23">
        <v>1</v>
      </c>
      <c r="F22" s="23" t="s">
        <v>183</v>
      </c>
      <c r="G22" s="144">
        <f>$D$20*E22/IF(F22="на 1 р.м.",1,IF(F22="на 2 р.м.",2,#VALUE!))</f>
        <v>6</v>
      </c>
    </row>
    <row r="23" spans="1:7" s="20" customFormat="1" ht="31.2" x14ac:dyDescent="0.3">
      <c r="A23" s="40">
        <v>2</v>
      </c>
      <c r="B23" s="6" t="s">
        <v>23</v>
      </c>
      <c r="C23" s="7" t="s">
        <v>16</v>
      </c>
      <c r="D23" s="8" t="s">
        <v>7</v>
      </c>
      <c r="E23" s="23">
        <v>1</v>
      </c>
      <c r="F23" s="23" t="s">
        <v>50</v>
      </c>
      <c r="G23" s="144">
        <f>$D$20*E23/IF(F23="на 1 р.м.",1,IF(F23="на 2 р.м.",2,#VALUE!))</f>
        <v>12</v>
      </c>
    </row>
    <row r="24" spans="1:7" s="20" customFormat="1" ht="17.399999999999999" x14ac:dyDescent="0.3">
      <c r="A24" s="161" t="s">
        <v>185</v>
      </c>
      <c r="B24" s="162"/>
      <c r="C24" s="162"/>
      <c r="D24" s="163">
        <v>2</v>
      </c>
      <c r="E24" s="163"/>
      <c r="F24" s="163"/>
      <c r="G24" s="163"/>
    </row>
    <row r="25" spans="1:7" s="20" customFormat="1" x14ac:dyDescent="0.3">
      <c r="A25" s="158" t="s">
        <v>17</v>
      </c>
      <c r="B25" s="159"/>
      <c r="C25" s="159"/>
      <c r="D25" s="160">
        <v>13</v>
      </c>
      <c r="E25" s="160"/>
      <c r="F25" s="160"/>
      <c r="G25" s="160"/>
    </row>
    <row r="26" spans="1:7" s="20" customFormat="1" ht="46.8" x14ac:dyDescent="0.3">
      <c r="A26" s="18" t="s">
        <v>0</v>
      </c>
      <c r="B26" s="18" t="s">
        <v>1</v>
      </c>
      <c r="C26" s="18" t="s">
        <v>10</v>
      </c>
      <c r="D26" s="18" t="s">
        <v>2</v>
      </c>
      <c r="E26" s="18" t="s">
        <v>48</v>
      </c>
      <c r="F26" s="18" t="s">
        <v>49</v>
      </c>
      <c r="G26" s="18" t="s">
        <v>47</v>
      </c>
    </row>
    <row r="27" spans="1:7" s="20" customFormat="1" ht="93.6" x14ac:dyDescent="0.3">
      <c r="A27" s="40">
        <v>1</v>
      </c>
      <c r="B27" s="9" t="s">
        <v>41</v>
      </c>
      <c r="C27" s="14" t="s">
        <v>186</v>
      </c>
      <c r="D27" s="8" t="s">
        <v>5</v>
      </c>
      <c r="E27" s="23">
        <v>1</v>
      </c>
      <c r="F27" s="23" t="s">
        <v>50</v>
      </c>
      <c r="G27" s="23">
        <f>$D$25*E27/IF(F27="на 1 р.м.",1,IF(F27="на 2 р.м.",2,#VALUE!))</f>
        <v>13</v>
      </c>
    </row>
    <row r="28" spans="1:7" s="20" customFormat="1" ht="46.8" x14ac:dyDescent="0.3">
      <c r="A28" s="40">
        <v>2</v>
      </c>
      <c r="B28" s="141" t="s">
        <v>187</v>
      </c>
      <c r="C28" s="7" t="s">
        <v>188</v>
      </c>
      <c r="D28" s="8" t="s">
        <v>18</v>
      </c>
      <c r="E28" s="23">
        <v>1</v>
      </c>
      <c r="F28" s="23" t="s">
        <v>50</v>
      </c>
      <c r="G28" s="23">
        <f>$D$25*E28/IF(F28="на 1 р.м.",1,IF(F28="на 2 р.м.",2,#VALUE!))</f>
        <v>13</v>
      </c>
    </row>
    <row r="29" spans="1:7" s="20" customFormat="1" ht="31.2" x14ac:dyDescent="0.3">
      <c r="A29" s="40">
        <v>3</v>
      </c>
      <c r="B29" s="6" t="s">
        <v>189</v>
      </c>
      <c r="C29" s="7" t="s">
        <v>16</v>
      </c>
      <c r="D29" s="8" t="s">
        <v>7</v>
      </c>
      <c r="E29" s="23">
        <v>1</v>
      </c>
      <c r="F29" s="23" t="s">
        <v>50</v>
      </c>
      <c r="G29" s="23">
        <f>$D$25*E29/IF(F29="на 1 р.м.",1,IF(F29="на 2 р.м.",2,#VALUE!))</f>
        <v>13</v>
      </c>
    </row>
    <row r="30" spans="1:7" s="20" customFormat="1" ht="31.2" x14ac:dyDescent="0.3">
      <c r="A30" s="40">
        <v>4</v>
      </c>
      <c r="B30" s="140" t="s">
        <v>190</v>
      </c>
      <c r="C30" s="7" t="s">
        <v>16</v>
      </c>
      <c r="D30" s="8" t="s">
        <v>7</v>
      </c>
      <c r="E30" s="23">
        <v>1</v>
      </c>
      <c r="F30" s="23" t="s">
        <v>50</v>
      </c>
      <c r="G30" s="23">
        <f>$D$25*E30/IF(F30="на 1 р.м.",1,IF(F30="на 2 р.м.",2,#VALUE!))</f>
        <v>13</v>
      </c>
    </row>
    <row r="31" spans="1:7" ht="17.399999999999999" x14ac:dyDescent="0.3">
      <c r="A31" s="152" t="s">
        <v>15</v>
      </c>
      <c r="B31" s="153"/>
      <c r="C31" s="153"/>
      <c r="D31" s="153"/>
      <c r="E31" s="154"/>
      <c r="F31" s="154"/>
      <c r="G31" s="153"/>
    </row>
    <row r="32" spans="1:7" s="20" customFormat="1" ht="46.8" x14ac:dyDescent="0.3">
      <c r="A32" s="18" t="s">
        <v>0</v>
      </c>
      <c r="B32" s="18" t="s">
        <v>1</v>
      </c>
      <c r="C32" s="17" t="s">
        <v>10</v>
      </c>
      <c r="D32" s="17" t="s">
        <v>2</v>
      </c>
      <c r="E32" s="25"/>
      <c r="F32" s="26"/>
      <c r="G32" s="21" t="s">
        <v>47</v>
      </c>
    </row>
    <row r="33" spans="1:7" s="20" customFormat="1" ht="31.2" x14ac:dyDescent="0.3">
      <c r="A33" s="41">
        <v>1</v>
      </c>
      <c r="B33" s="9" t="s">
        <v>41</v>
      </c>
      <c r="C33" s="7" t="s">
        <v>16</v>
      </c>
      <c r="D33" s="12" t="s">
        <v>5</v>
      </c>
      <c r="E33" s="29"/>
      <c r="F33" s="30"/>
      <c r="G33" s="13">
        <v>1</v>
      </c>
    </row>
    <row r="34" spans="1:7" s="20" customFormat="1" ht="31.2" x14ac:dyDescent="0.3">
      <c r="A34" s="41">
        <v>2</v>
      </c>
      <c r="B34" s="6" t="s">
        <v>40</v>
      </c>
      <c r="C34" s="7" t="s">
        <v>16</v>
      </c>
      <c r="D34" s="12" t="s">
        <v>7</v>
      </c>
      <c r="E34" s="29"/>
      <c r="F34" s="30"/>
      <c r="G34" s="13">
        <v>1</v>
      </c>
    </row>
    <row r="35" spans="1:7" s="20" customFormat="1" ht="31.2" x14ac:dyDescent="0.3">
      <c r="A35" s="41">
        <v>3</v>
      </c>
      <c r="B35" s="104" t="s">
        <v>23</v>
      </c>
      <c r="C35" s="134" t="s">
        <v>16</v>
      </c>
      <c r="D35" s="135" t="s">
        <v>7</v>
      </c>
      <c r="E35" s="31"/>
      <c r="F35" s="32"/>
      <c r="G35" s="22">
        <v>1</v>
      </c>
    </row>
    <row r="36" spans="1:7" ht="17.399999999999999" x14ac:dyDescent="0.3">
      <c r="A36" s="152" t="s">
        <v>14</v>
      </c>
      <c r="B36" s="153"/>
      <c r="C36" s="153"/>
      <c r="D36" s="153"/>
      <c r="E36" s="155"/>
      <c r="F36" s="155"/>
      <c r="G36" s="153"/>
    </row>
    <row r="37" spans="1:7" s="20" customFormat="1" ht="46.8" x14ac:dyDescent="0.3">
      <c r="A37" s="18" t="s">
        <v>0</v>
      </c>
      <c r="B37" s="18" t="s">
        <v>1</v>
      </c>
      <c r="C37" s="17" t="s">
        <v>10</v>
      </c>
      <c r="D37" s="17" t="s">
        <v>2</v>
      </c>
      <c r="E37" s="25"/>
      <c r="F37" s="26"/>
      <c r="G37" s="21" t="s">
        <v>47</v>
      </c>
    </row>
    <row r="38" spans="1:7" s="20" customFormat="1" ht="31.2" x14ac:dyDescent="0.3">
      <c r="A38" s="41">
        <v>1</v>
      </c>
      <c r="B38" s="9" t="s">
        <v>19</v>
      </c>
      <c r="C38" s="14" t="s">
        <v>16</v>
      </c>
      <c r="D38" s="19" t="s">
        <v>9</v>
      </c>
      <c r="E38" s="27"/>
      <c r="F38" s="28"/>
      <c r="G38" s="24">
        <v>1</v>
      </c>
    </row>
    <row r="39" spans="1:7" s="20" customFormat="1" ht="31.2" x14ac:dyDescent="0.3">
      <c r="A39" s="41">
        <v>2</v>
      </c>
      <c r="B39" s="6" t="s">
        <v>22</v>
      </c>
      <c r="C39" s="14" t="s">
        <v>16</v>
      </c>
      <c r="D39" s="19" t="s">
        <v>9</v>
      </c>
      <c r="E39" s="27"/>
      <c r="F39" s="28"/>
      <c r="G39" s="24">
        <v>1</v>
      </c>
    </row>
    <row r="40" spans="1:7" s="20" customFormat="1" ht="31.2" x14ac:dyDescent="0.3">
      <c r="A40" s="41">
        <v>3</v>
      </c>
      <c r="B40" s="15" t="s">
        <v>35</v>
      </c>
      <c r="C40" s="14" t="s">
        <v>16</v>
      </c>
      <c r="D40" s="12" t="s">
        <v>31</v>
      </c>
      <c r="E40" s="27"/>
      <c r="F40" s="28"/>
      <c r="G40" s="24">
        <f>C2</f>
        <v>25</v>
      </c>
    </row>
    <row r="41" spans="1:7" s="20" customFormat="1" ht="31.2" x14ac:dyDescent="0.3">
      <c r="A41" s="41">
        <v>4</v>
      </c>
      <c r="B41" s="9" t="s">
        <v>20</v>
      </c>
      <c r="C41" s="14" t="s">
        <v>16</v>
      </c>
      <c r="D41" s="19" t="s">
        <v>9</v>
      </c>
      <c r="E41" s="33"/>
      <c r="F41" s="34"/>
      <c r="G41" s="24">
        <v>1</v>
      </c>
    </row>
    <row r="42" spans="1:7" s="20" customFormat="1" ht="31.2" x14ac:dyDescent="0.3">
      <c r="A42" s="41">
        <v>5</v>
      </c>
      <c r="B42" s="16" t="s">
        <v>38</v>
      </c>
      <c r="C42" s="14" t="s">
        <v>16</v>
      </c>
      <c r="D42" s="12" t="s">
        <v>31</v>
      </c>
      <c r="E42" s="33"/>
      <c r="F42" s="34"/>
      <c r="G42" s="24">
        <f>C2</f>
        <v>25</v>
      </c>
    </row>
    <row r="43" spans="1:7" s="20" customFormat="1" ht="31.2" x14ac:dyDescent="0.3">
      <c r="A43" s="41">
        <v>6</v>
      </c>
      <c r="B43" s="6" t="s">
        <v>21</v>
      </c>
      <c r="C43" s="14" t="s">
        <v>16</v>
      </c>
      <c r="D43" s="19" t="s">
        <v>9</v>
      </c>
      <c r="E43" s="35"/>
      <c r="F43" s="36"/>
      <c r="G43" s="24">
        <v>1</v>
      </c>
    </row>
  </sheetData>
  <sortState xmlns:xlrd2="http://schemas.microsoft.com/office/spreadsheetml/2017/richdata2" ref="B21:D23">
    <sortCondition ref="B21:B23"/>
  </sortState>
  <mergeCells count="25">
    <mergeCell ref="A4:G4"/>
    <mergeCell ref="A5:G5"/>
    <mergeCell ref="A11:G11"/>
    <mergeCell ref="A12:G12"/>
    <mergeCell ref="A6:G6"/>
    <mergeCell ref="A7:G7"/>
    <mergeCell ref="A8:G8"/>
    <mergeCell ref="A9:G9"/>
    <mergeCell ref="A10:G10"/>
    <mergeCell ref="C1:G1"/>
    <mergeCell ref="A2:B2"/>
    <mergeCell ref="A31:G31"/>
    <mergeCell ref="A36:G36"/>
    <mergeCell ref="A13:G13"/>
    <mergeCell ref="A20:C20"/>
    <mergeCell ref="D20:G20"/>
    <mergeCell ref="A19:C19"/>
    <mergeCell ref="D19:G19"/>
    <mergeCell ref="A24:C24"/>
    <mergeCell ref="D24:G24"/>
    <mergeCell ref="A25:C25"/>
    <mergeCell ref="D25:G25"/>
    <mergeCell ref="C2:G2"/>
    <mergeCell ref="A3:B3"/>
    <mergeCell ref="C3:G3"/>
  </mergeCells>
  <conditionalFormatting sqref="B43">
    <cfRule type="cellIs" dxfId="110" priority="66" operator="equal">
      <formula>"Аппаратный тренажер "</formula>
    </cfRule>
  </conditionalFormatting>
  <conditionalFormatting sqref="D15:D18">
    <cfRule type="expression" dxfId="109" priority="7">
      <formula>EXACT("Учебные пособия",D15)</formula>
    </cfRule>
    <cfRule type="expression" dxfId="108" priority="8">
      <formula>EXACT("Техника безопасности",D15)</formula>
    </cfRule>
    <cfRule type="expression" dxfId="107" priority="9">
      <formula>EXACT("Охрана труда",D15)</formula>
    </cfRule>
    <cfRule type="expression" dxfId="106" priority="10">
      <formula>EXACT("Программное обеспечение",D15)</formula>
    </cfRule>
    <cfRule type="expression" dxfId="105" priority="11">
      <formula>EXACT("Оборудование IT",D15)</formula>
    </cfRule>
    <cfRule type="expression" dxfId="104" priority="12">
      <formula>EXACT("Мебель",D15)</formula>
    </cfRule>
    <cfRule type="expression" dxfId="103" priority="13">
      <formula>EXACT("Оборудование",D15)</formula>
    </cfRule>
  </conditionalFormatting>
  <conditionalFormatting sqref="D22:D23">
    <cfRule type="cellIs" dxfId="102" priority="1" operator="equal">
      <formula>"Техника безопасности"</formula>
    </cfRule>
    <cfRule type="cellIs" dxfId="101" priority="2" operator="equal">
      <formula>"Охрана труда"</formula>
    </cfRule>
    <cfRule type="endsWith" dxfId="100" priority="3" operator="endsWith" text="Оборудование">
      <formula>RIGHT(D22,LEN("Оборудование"))="Оборудование"</formula>
    </cfRule>
    <cfRule type="containsText" dxfId="99" priority="4" operator="containsText" text="Программное обеспечение">
      <formula>NOT(ISERROR(SEARCH("Программное обеспечение",D22)))</formula>
    </cfRule>
    <cfRule type="endsWith" dxfId="98" priority="5" operator="endsWith" text="Оборудование IT">
      <formula>RIGHT(D22,LEN("Оборудование IT"))="Оборудование IT"</formula>
    </cfRule>
    <cfRule type="containsText" dxfId="97" priority="6" operator="containsText" text="Мебель">
      <formula>NOT(ISERROR(SEARCH("Мебель",D22)))</formula>
    </cfRule>
  </conditionalFormatting>
  <conditionalFormatting sqref="D26:D30">
    <cfRule type="cellIs" dxfId="96" priority="32" operator="equal">
      <formula>"Техника безопасности"</formula>
    </cfRule>
    <cfRule type="cellIs" dxfId="95" priority="33" operator="equal">
      <formula>"Охрана труда"</formula>
    </cfRule>
    <cfRule type="endsWith" dxfId="94" priority="34" operator="endsWith" text="Оборудование">
      <formula>RIGHT(D26,LEN("Оборудование"))="Оборудование"</formula>
    </cfRule>
    <cfRule type="containsText" dxfId="93" priority="35" operator="containsText" text="Программное обеспечение">
      <formula>NOT(ISERROR(SEARCH("Программное обеспечение",D26)))</formula>
    </cfRule>
    <cfRule type="endsWith" dxfId="92" priority="36" operator="endsWith" text="Оборудование IT">
      <formula>RIGHT(D26,LEN("Оборудование IT"))="Оборудование IT"</formula>
    </cfRule>
    <cfRule type="containsText" dxfId="91" priority="37" operator="containsText" text="Мебель">
      <formula>NOT(ISERROR(SEARCH("Мебель",D26)))</formula>
    </cfRule>
  </conditionalFormatting>
  <conditionalFormatting sqref="D33:D35">
    <cfRule type="cellIs" dxfId="90" priority="42" operator="equal">
      <formula>"Техника безопасности"</formula>
    </cfRule>
    <cfRule type="cellIs" dxfId="89" priority="43" operator="equal">
      <formula>"Охрана труда"</formula>
    </cfRule>
    <cfRule type="endsWith" dxfId="88" priority="44" operator="endsWith" text="Оборудование">
      <formula>RIGHT(D33,LEN("Оборудование"))="Оборудование"</formula>
    </cfRule>
    <cfRule type="containsText" dxfId="87" priority="45" operator="containsText" text="Программное обеспечение">
      <formula>NOT(ISERROR(SEARCH("Программное обеспечение",D33)))</formula>
    </cfRule>
    <cfRule type="endsWith" dxfId="86" priority="46" operator="endsWith" text="Оборудование IT">
      <formula>RIGHT(D33,LEN("Оборудование IT"))="Оборудование IT"</formula>
    </cfRule>
    <cfRule type="containsText" dxfId="85" priority="47" operator="containsText" text="Мебель">
      <formula>NOT(ISERROR(SEARCH("Мебель",D33)))</formula>
    </cfRule>
  </conditionalFormatting>
  <conditionalFormatting sqref="D38:D43">
    <cfRule type="cellIs" dxfId="84" priority="60" operator="equal">
      <formula>"Техника безопасности"</formula>
    </cfRule>
    <cfRule type="cellIs" dxfId="83" priority="61" operator="equal">
      <formula>"Охрана труда"</formula>
    </cfRule>
    <cfRule type="endsWith" dxfId="82" priority="62" operator="endsWith" text="Оборудование">
      <formula>RIGHT(D38,LEN("Оборудование"))="Оборудование"</formula>
    </cfRule>
    <cfRule type="containsText" dxfId="81" priority="63" operator="containsText" text="Программное обеспечение">
      <formula>NOT(ISERROR(SEARCH("Программное обеспечение",D38)))</formula>
    </cfRule>
    <cfRule type="endsWith" dxfId="80" priority="64" operator="endsWith" text="Оборудование IT">
      <formula>RIGHT(D38,LEN("Оборудование IT"))="Оборудование IT"</formula>
    </cfRule>
  </conditionalFormatting>
  <conditionalFormatting sqref="D42:D43">
    <cfRule type="containsText" dxfId="79" priority="65" operator="containsText" text="Мебель">
      <formula>NOT(ISERROR(SEARCH("Мебель",D42)))</formula>
    </cfRule>
  </conditionalFormatting>
  <dataValidations count="3">
    <dataValidation type="list" allowBlank="1" showInputMessage="1" showErrorMessage="1" sqref="F22:F23 F27:F30" xr:uid="{00000000-0002-0000-0000-000000000000}">
      <formula1>"на 1 р.м.,на 2 р.м."</formula1>
    </dataValidation>
    <dataValidation allowBlank="1" showErrorMessage="1" sqref="D19 D24 B20:C23 B25:C1048576 B1:C18" xr:uid="{00000000-0002-0000-0000-000001000000}"/>
    <dataValidation type="list" allowBlank="1" showInputMessage="1" showErrorMessage="1" sqref="D15:D18 D22 D27:D30" xr:uid="{00000000-0002-0000-0000-000003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Виды!$A$1:$A$7</xm:f>
          </x14:formula1>
          <xm:sqref>D38:D1048576 D33:D36 D31 D23 D13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8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5" customWidth="1"/>
    <col min="3" max="3" width="54.44140625" customWidth="1"/>
    <col min="4" max="4" width="21.44140625" style="2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145" t="s">
        <v>0</v>
      </c>
      <c r="B1" s="47" t="s">
        <v>1</v>
      </c>
      <c r="C1" s="145" t="s">
        <v>10</v>
      </c>
      <c r="D1" s="145" t="s">
        <v>2</v>
      </c>
      <c r="E1" s="146" t="s">
        <v>47</v>
      </c>
    </row>
    <row r="2" spans="1:5" ht="21" x14ac:dyDescent="0.3">
      <c r="A2" s="174" t="s">
        <v>7</v>
      </c>
      <c r="B2" s="174"/>
      <c r="C2" s="174"/>
      <c r="D2" s="174"/>
      <c r="E2" s="174"/>
    </row>
    <row r="3" spans="1:5" s="20" customFormat="1" ht="31.2" x14ac:dyDescent="0.3">
      <c r="A3" s="40">
        <v>1</v>
      </c>
      <c r="B3" s="9" t="s">
        <v>30</v>
      </c>
      <c r="C3" s="14" t="s">
        <v>16</v>
      </c>
      <c r="D3" s="8" t="s">
        <v>7</v>
      </c>
      <c r="E3" s="43">
        <v>1</v>
      </c>
    </row>
    <row r="4" spans="1:5" s="20" customFormat="1" ht="31.2" x14ac:dyDescent="0.3">
      <c r="A4" s="40">
        <v>2</v>
      </c>
      <c r="B4" s="9" t="s">
        <v>29</v>
      </c>
      <c r="C4" s="14" t="s">
        <v>16</v>
      </c>
      <c r="D4" s="8" t="s">
        <v>7</v>
      </c>
      <c r="E4" s="43">
        <v>1</v>
      </c>
    </row>
    <row r="5" spans="1:5" s="20" customFormat="1" ht="31.2" x14ac:dyDescent="0.3">
      <c r="A5" s="40">
        <v>3</v>
      </c>
      <c r="B5" s="6" t="s">
        <v>172</v>
      </c>
      <c r="C5" s="14" t="s">
        <v>16</v>
      </c>
      <c r="D5" s="8" t="s">
        <v>7</v>
      </c>
      <c r="E5" s="44">
        <v>1</v>
      </c>
    </row>
    <row r="6" spans="1:5" s="20" customFormat="1" ht="31.2" x14ac:dyDescent="0.3">
      <c r="A6" s="40">
        <v>4</v>
      </c>
      <c r="B6" s="42" t="s">
        <v>58</v>
      </c>
      <c r="C6" s="14" t="s">
        <v>16</v>
      </c>
      <c r="D6" s="8" t="s">
        <v>7</v>
      </c>
      <c r="E6" s="44">
        <v>1</v>
      </c>
    </row>
    <row r="7" spans="1:5" s="20" customFormat="1" ht="31.2" x14ac:dyDescent="0.3">
      <c r="A7" s="40">
        <v>5</v>
      </c>
      <c r="B7" s="45" t="s">
        <v>37</v>
      </c>
      <c r="C7" s="14" t="s">
        <v>16</v>
      </c>
      <c r="D7" s="8" t="s">
        <v>7</v>
      </c>
      <c r="E7" s="43">
        <v>1</v>
      </c>
    </row>
    <row r="8" spans="1:5" s="20" customFormat="1" ht="31.2" x14ac:dyDescent="0.3">
      <c r="A8" s="40">
        <v>6</v>
      </c>
      <c r="B8" s="46" t="s">
        <v>34</v>
      </c>
      <c r="C8" s="14" t="s">
        <v>16</v>
      </c>
      <c r="D8" s="8" t="s">
        <v>7</v>
      </c>
      <c r="E8" s="44">
        <v>1</v>
      </c>
    </row>
    <row r="9" spans="1:5" s="20" customFormat="1" ht="31.2" x14ac:dyDescent="0.3">
      <c r="A9" s="40">
        <v>7</v>
      </c>
      <c r="B9" s="9" t="s">
        <v>53</v>
      </c>
      <c r="C9" s="14" t="s">
        <v>16</v>
      </c>
      <c r="D9" s="8" t="s">
        <v>7</v>
      </c>
      <c r="E9" s="44">
        <v>1</v>
      </c>
    </row>
    <row r="10" spans="1:5" ht="31.2" x14ac:dyDescent="0.3">
      <c r="A10" s="40">
        <v>8</v>
      </c>
      <c r="B10" s="9" t="s">
        <v>52</v>
      </c>
      <c r="C10" s="14" t="s">
        <v>16</v>
      </c>
      <c r="D10" s="8" t="s">
        <v>7</v>
      </c>
      <c r="E10" s="44">
        <v>1</v>
      </c>
    </row>
    <row r="11" spans="1:5" ht="21" x14ac:dyDescent="0.3">
      <c r="A11" s="174" t="s">
        <v>5</v>
      </c>
      <c r="B11" s="174"/>
      <c r="C11" s="174"/>
      <c r="D11" s="174"/>
      <c r="E11" s="174"/>
    </row>
    <row r="12" spans="1:5" s="20" customFormat="1" ht="31.2" x14ac:dyDescent="0.3">
      <c r="A12" s="40">
        <v>1</v>
      </c>
      <c r="B12" s="6" t="s">
        <v>25</v>
      </c>
      <c r="C12" s="14" t="s">
        <v>16</v>
      </c>
      <c r="D12" s="8" t="s">
        <v>5</v>
      </c>
      <c r="E12" s="23">
        <v>1</v>
      </c>
    </row>
    <row r="13" spans="1:5" s="20" customFormat="1" ht="31.2" x14ac:dyDescent="0.3">
      <c r="A13" s="40">
        <v>2</v>
      </c>
      <c r="B13" s="9" t="s">
        <v>24</v>
      </c>
      <c r="C13" s="14" t="s">
        <v>16</v>
      </c>
      <c r="D13" s="8" t="s">
        <v>5</v>
      </c>
      <c r="E13" s="23">
        <v>1</v>
      </c>
    </row>
    <row r="14" spans="1:5" s="20" customFormat="1" ht="31.2" x14ac:dyDescent="0.3">
      <c r="A14" s="40">
        <v>3</v>
      </c>
      <c r="B14" s="6" t="s">
        <v>174</v>
      </c>
      <c r="C14" s="14" t="s">
        <v>16</v>
      </c>
      <c r="D14" s="8" t="s">
        <v>5</v>
      </c>
      <c r="E14" s="23">
        <v>1</v>
      </c>
    </row>
    <row r="15" spans="1:5" s="20" customFormat="1" ht="31.2" x14ac:dyDescent="0.3">
      <c r="A15" s="40">
        <v>4</v>
      </c>
      <c r="B15" s="132" t="s">
        <v>64</v>
      </c>
      <c r="C15" s="14" t="s">
        <v>16</v>
      </c>
      <c r="D15" s="8" t="s">
        <v>5</v>
      </c>
      <c r="E15" s="23">
        <v>1</v>
      </c>
    </row>
    <row r="16" spans="1:5" s="20" customFormat="1" ht="31.2" x14ac:dyDescent="0.3">
      <c r="A16" s="40">
        <v>5</v>
      </c>
      <c r="B16" s="6" t="s">
        <v>102</v>
      </c>
      <c r="C16" s="14" t="s">
        <v>16</v>
      </c>
      <c r="D16" s="8" t="s">
        <v>5</v>
      </c>
      <c r="E16" s="23">
        <v>1</v>
      </c>
    </row>
    <row r="17" spans="1:5" s="20" customFormat="1" ht="31.2" x14ac:dyDescent="0.3">
      <c r="A17" s="40">
        <v>6</v>
      </c>
      <c r="B17" s="9" t="s">
        <v>41</v>
      </c>
      <c r="C17" s="7" t="s">
        <v>16</v>
      </c>
      <c r="D17" s="8" t="s">
        <v>5</v>
      </c>
      <c r="E17" s="23">
        <v>1</v>
      </c>
    </row>
    <row r="18" spans="1:5" s="20" customFormat="1" ht="31.2" x14ac:dyDescent="0.3">
      <c r="A18" s="40">
        <v>7</v>
      </c>
      <c r="B18" s="6" t="s">
        <v>27</v>
      </c>
      <c r="C18" s="14" t="s">
        <v>16</v>
      </c>
      <c r="D18" s="8" t="s">
        <v>5</v>
      </c>
      <c r="E18" s="23">
        <v>1</v>
      </c>
    </row>
    <row r="19" spans="1:5" s="20" customFormat="1" ht="31.2" x14ac:dyDescent="0.3">
      <c r="A19" s="40">
        <v>8</v>
      </c>
      <c r="B19" s="9" t="s">
        <v>28</v>
      </c>
      <c r="C19" s="14" t="s">
        <v>16</v>
      </c>
      <c r="D19" s="8" t="s">
        <v>5</v>
      </c>
      <c r="E19" s="23">
        <v>1</v>
      </c>
    </row>
    <row r="20" spans="1:5" s="20" customFormat="1" ht="31.2" x14ac:dyDescent="0.3">
      <c r="A20" s="40">
        <v>9</v>
      </c>
      <c r="B20" s="6" t="s">
        <v>26</v>
      </c>
      <c r="C20" s="14" t="s">
        <v>16</v>
      </c>
      <c r="D20" s="8" t="s">
        <v>5</v>
      </c>
      <c r="E20" s="23">
        <v>1</v>
      </c>
    </row>
    <row r="21" spans="1:5" s="20" customFormat="1" ht="31.2" x14ac:dyDescent="0.3">
      <c r="A21" s="40">
        <v>10</v>
      </c>
      <c r="B21" s="15" t="s">
        <v>43</v>
      </c>
      <c r="C21" s="14" t="s">
        <v>16</v>
      </c>
      <c r="D21" s="8" t="s">
        <v>5</v>
      </c>
      <c r="E21" s="23">
        <v>1</v>
      </c>
    </row>
    <row r="22" spans="1:5" ht="62.4" x14ac:dyDescent="0.3">
      <c r="A22" s="40">
        <v>11</v>
      </c>
      <c r="B22" s="9" t="s">
        <v>51</v>
      </c>
      <c r="C22" s="14" t="s">
        <v>59</v>
      </c>
      <c r="D22" s="8" t="s">
        <v>5</v>
      </c>
      <c r="E22" s="43">
        <v>1</v>
      </c>
    </row>
    <row r="23" spans="1:5" ht="31.2" x14ac:dyDescent="0.3">
      <c r="A23" s="40">
        <v>12</v>
      </c>
      <c r="B23" s="15" t="s">
        <v>42</v>
      </c>
      <c r="C23" s="14" t="s">
        <v>16</v>
      </c>
      <c r="D23" s="8" t="s">
        <v>11</v>
      </c>
      <c r="E23" s="23">
        <v>1</v>
      </c>
    </row>
    <row r="24" spans="1:5" ht="31.2" x14ac:dyDescent="0.3">
      <c r="A24" s="40">
        <v>13</v>
      </c>
      <c r="B24" s="147" t="s">
        <v>178</v>
      </c>
      <c r="C24" s="14" t="s">
        <v>16</v>
      </c>
      <c r="D24" s="8" t="s">
        <v>11</v>
      </c>
      <c r="E24" s="43">
        <v>1</v>
      </c>
    </row>
    <row r="25" spans="1:5" ht="31.2" x14ac:dyDescent="0.3">
      <c r="A25" s="40">
        <v>14</v>
      </c>
      <c r="B25" s="137" t="s">
        <v>179</v>
      </c>
      <c r="C25" s="14" t="s">
        <v>16</v>
      </c>
      <c r="D25" s="8" t="s">
        <v>11</v>
      </c>
      <c r="E25" s="23">
        <v>1</v>
      </c>
    </row>
    <row r="26" spans="1:5" ht="31.2" x14ac:dyDescent="0.3">
      <c r="A26" s="40">
        <v>15</v>
      </c>
      <c r="B26" s="137" t="s">
        <v>180</v>
      </c>
      <c r="C26" s="14" t="s">
        <v>16</v>
      </c>
      <c r="D26" s="8" t="s">
        <v>11</v>
      </c>
      <c r="E26" s="43">
        <v>1</v>
      </c>
    </row>
    <row r="27" spans="1:5" ht="31.2" x14ac:dyDescent="0.3">
      <c r="A27" s="40">
        <v>16</v>
      </c>
      <c r="B27" s="136" t="s">
        <v>181</v>
      </c>
      <c r="C27" s="14" t="s">
        <v>16</v>
      </c>
      <c r="D27" s="8" t="s">
        <v>11</v>
      </c>
      <c r="E27" s="23">
        <v>1</v>
      </c>
    </row>
    <row r="28" spans="1:5" ht="31.2" x14ac:dyDescent="0.3">
      <c r="A28" s="40">
        <v>17</v>
      </c>
      <c r="B28" s="136" t="s">
        <v>182</v>
      </c>
      <c r="C28" s="14" t="s">
        <v>16</v>
      </c>
      <c r="D28" s="8" t="s">
        <v>11</v>
      </c>
      <c r="E28" s="43">
        <v>1</v>
      </c>
    </row>
    <row r="29" spans="1:5" s="20" customFormat="1" ht="21" x14ac:dyDescent="0.3">
      <c r="A29" s="174" t="s">
        <v>175</v>
      </c>
      <c r="B29" s="174"/>
      <c r="C29" s="174"/>
      <c r="D29" s="174"/>
      <c r="E29" s="174"/>
    </row>
    <row r="30" spans="1:5" ht="31.2" x14ac:dyDescent="0.3">
      <c r="A30" s="40">
        <v>1</v>
      </c>
      <c r="B30" s="6" t="s">
        <v>128</v>
      </c>
      <c r="C30" s="14" t="s">
        <v>16</v>
      </c>
      <c r="D30" s="8" t="s">
        <v>11</v>
      </c>
      <c r="E30" s="23">
        <v>1</v>
      </c>
    </row>
    <row r="31" spans="1:5" ht="31.2" x14ac:dyDescent="0.3">
      <c r="A31" s="40">
        <v>2</v>
      </c>
      <c r="B31" s="6" t="s">
        <v>100</v>
      </c>
      <c r="C31" s="14" t="s">
        <v>16</v>
      </c>
      <c r="D31" s="8" t="s">
        <v>11</v>
      </c>
      <c r="E31" s="23">
        <v>1</v>
      </c>
    </row>
    <row r="32" spans="1:5" ht="31.2" x14ac:dyDescent="0.3">
      <c r="A32" s="40">
        <v>3</v>
      </c>
      <c r="B32" s="6" t="s">
        <v>91</v>
      </c>
      <c r="C32" s="14" t="s">
        <v>16</v>
      </c>
      <c r="D32" s="8" t="s">
        <v>11</v>
      </c>
      <c r="E32" s="23">
        <v>1</v>
      </c>
    </row>
    <row r="33" spans="1:5" ht="21" x14ac:dyDescent="0.3">
      <c r="A33" s="174" t="s">
        <v>191</v>
      </c>
      <c r="B33" s="174"/>
      <c r="C33" s="174"/>
      <c r="D33" s="174"/>
      <c r="E33" s="174"/>
    </row>
    <row r="34" spans="1:5" ht="31.2" x14ac:dyDescent="0.3">
      <c r="A34" s="40">
        <v>1</v>
      </c>
      <c r="B34" s="6" t="s">
        <v>132</v>
      </c>
      <c r="C34" s="148" t="s">
        <v>184</v>
      </c>
      <c r="D34" s="8" t="s">
        <v>11</v>
      </c>
      <c r="E34" s="23">
        <v>1</v>
      </c>
    </row>
    <row r="35" spans="1:5" ht="31.2" x14ac:dyDescent="0.3">
      <c r="A35" s="40">
        <v>2</v>
      </c>
      <c r="B35" s="6" t="s">
        <v>126</v>
      </c>
      <c r="C35" s="148" t="s">
        <v>184</v>
      </c>
      <c r="D35" s="8" t="s">
        <v>11</v>
      </c>
      <c r="E35" s="23">
        <v>1</v>
      </c>
    </row>
    <row r="36" spans="1:5" ht="31.2" x14ac:dyDescent="0.3">
      <c r="A36" s="40">
        <v>3</v>
      </c>
      <c r="B36" s="6" t="s">
        <v>170</v>
      </c>
      <c r="C36" s="148" t="s">
        <v>184</v>
      </c>
      <c r="D36" s="8" t="s">
        <v>11</v>
      </c>
      <c r="E36" s="23">
        <v>1</v>
      </c>
    </row>
    <row r="37" spans="1:5" ht="31.2" x14ac:dyDescent="0.3">
      <c r="A37" s="40">
        <v>4</v>
      </c>
      <c r="B37" s="6" t="s">
        <v>168</v>
      </c>
      <c r="C37" s="148" t="s">
        <v>184</v>
      </c>
      <c r="D37" s="8" t="s">
        <v>11</v>
      </c>
      <c r="E37" s="23">
        <v>1</v>
      </c>
    </row>
    <row r="38" spans="1:5" ht="31.2" x14ac:dyDescent="0.3">
      <c r="A38" s="40">
        <v>5</v>
      </c>
      <c r="B38" s="6" t="s">
        <v>113</v>
      </c>
      <c r="C38" s="148" t="s">
        <v>184</v>
      </c>
      <c r="D38" s="8" t="s">
        <v>11</v>
      </c>
      <c r="E38" s="23">
        <v>1</v>
      </c>
    </row>
  </sheetData>
  <sortState xmlns:xlrd2="http://schemas.microsoft.com/office/spreadsheetml/2017/richdata2" ref="B33:B37">
    <sortCondition ref="B33"/>
  </sortState>
  <mergeCells count="4">
    <mergeCell ref="A33:E33"/>
    <mergeCell ref="A2:E2"/>
    <mergeCell ref="A11:E11"/>
    <mergeCell ref="A29:E29"/>
  </mergeCells>
  <conditionalFormatting sqref="D1:D2 D39:D9933">
    <cfRule type="containsText" dxfId="78" priority="67" operator="containsText" text="Мебель">
      <formula>NOT(ISERROR(SEARCH("Мебель",D1)))</formula>
    </cfRule>
    <cfRule type="endsWith" dxfId="77" priority="66" operator="endsWith" text="Оборудование IT">
      <formula>RIGHT(D1,LEN("Оборудование IT"))="Оборудование IT"</formula>
    </cfRule>
    <cfRule type="containsText" dxfId="76" priority="65" operator="containsText" text="Программное обеспечение">
      <formula>NOT(ISERROR(SEARCH("Программное обеспечение",D1)))</formula>
    </cfRule>
    <cfRule type="endsWith" dxfId="75" priority="64" operator="endsWith" text="Оборудование">
      <formula>RIGHT(D1,LEN("Оборудование"))="Оборудование"</formula>
    </cfRule>
  </conditionalFormatting>
  <conditionalFormatting sqref="D3:D10">
    <cfRule type="expression" dxfId="74" priority="63">
      <formula>EXACT("Оборудование",D3)</formula>
    </cfRule>
    <cfRule type="expression" dxfId="73" priority="62">
      <formula>EXACT("Мебель",D3)</formula>
    </cfRule>
    <cfRule type="expression" dxfId="72" priority="61">
      <formula>EXACT("Оборудование IT",D3)</formula>
    </cfRule>
    <cfRule type="expression" dxfId="71" priority="60">
      <formula>EXACT("Программное обеспечение",D3)</formula>
    </cfRule>
    <cfRule type="expression" dxfId="70" priority="59">
      <formula>EXACT("Охрана труда",D3)</formula>
    </cfRule>
    <cfRule type="expression" dxfId="69" priority="58">
      <formula>EXACT("Техника безопасности",D3)</formula>
    </cfRule>
    <cfRule type="expression" dxfId="68" priority="57">
      <formula>EXACT("Учебные пособия",D3)</formula>
    </cfRule>
  </conditionalFormatting>
  <conditionalFormatting sqref="D11">
    <cfRule type="containsText" dxfId="67" priority="75" operator="containsText" text="Мебель">
      <formula>NOT(ISERROR(SEARCH("Мебель",D11)))</formula>
    </cfRule>
    <cfRule type="containsText" dxfId="66" priority="73" operator="containsText" text="Программное обеспечение">
      <formula>NOT(ISERROR(SEARCH("Программное обеспечение",D11)))</formula>
    </cfRule>
    <cfRule type="endsWith" dxfId="65" priority="72" operator="endsWith" text="Оборудование">
      <formula>RIGHT(D11,LEN("Оборудование"))="Оборудование"</formula>
    </cfRule>
    <cfRule type="endsWith" dxfId="64" priority="74" operator="endsWith" text="Оборудование IT">
      <formula>RIGHT(D11,LEN("Оборудование IT"))="Оборудование IT"</formula>
    </cfRule>
  </conditionalFormatting>
  <conditionalFormatting sqref="D12:D28">
    <cfRule type="expression" dxfId="63" priority="51">
      <formula>EXACT("Техника безопасности",D12)</formula>
    </cfRule>
    <cfRule type="expression" dxfId="62" priority="52">
      <formula>EXACT("Охрана труда",D12)</formula>
    </cfRule>
    <cfRule type="expression" dxfId="61" priority="53">
      <formula>EXACT("Программное обеспечение",D12)</formula>
    </cfRule>
    <cfRule type="expression" dxfId="60" priority="54">
      <formula>EXACT("Оборудование IT",D12)</formula>
    </cfRule>
    <cfRule type="expression" dxfId="59" priority="55">
      <formula>EXACT("Мебель",D12)</formula>
    </cfRule>
    <cfRule type="expression" dxfId="58" priority="56">
      <formula>EXACT("Оборудование",D12)</formula>
    </cfRule>
    <cfRule type="expression" dxfId="57" priority="50">
      <formula>EXACT("Учебные пособия",D12)</formula>
    </cfRule>
  </conditionalFormatting>
  <conditionalFormatting sqref="D30:D32">
    <cfRule type="expression" dxfId="56" priority="21">
      <formula>EXACT("Оборудование",D30)</formula>
    </cfRule>
    <cfRule type="expression" dxfId="55" priority="20">
      <formula>EXACT("Мебель",D30)</formula>
    </cfRule>
    <cfRule type="expression" dxfId="54" priority="19">
      <formula>EXACT("Оборудование IT",D30)</formula>
    </cfRule>
    <cfRule type="expression" dxfId="53" priority="18">
      <formula>EXACT("Программное обеспечение",D30)</formula>
    </cfRule>
    <cfRule type="expression" dxfId="52" priority="17">
      <formula>EXACT("Охрана труда",D30)</formula>
    </cfRule>
    <cfRule type="expression" dxfId="51" priority="16">
      <formula>EXACT("Техника безопасности",D30)</formula>
    </cfRule>
    <cfRule type="expression" dxfId="50" priority="15">
      <formula>EXACT("Учебные пособия",D30)</formula>
    </cfRule>
  </conditionalFormatting>
  <conditionalFormatting sqref="D34:D38">
    <cfRule type="expression" dxfId="49" priority="27">
      <formula>EXACT("Мебель",D34)</formula>
    </cfRule>
    <cfRule type="expression" dxfId="48" priority="26">
      <formula>EXACT("Оборудование IT",D34)</formula>
    </cfRule>
    <cfRule type="expression" dxfId="47" priority="25">
      <formula>EXACT("Программное обеспечение",D34)</formula>
    </cfRule>
    <cfRule type="expression" dxfId="46" priority="24">
      <formula>EXACT("Охрана труда",D34)</formula>
    </cfRule>
    <cfRule type="expression" dxfId="45" priority="23">
      <formula>EXACT("Техника безопасности",D34)</formula>
    </cfRule>
    <cfRule type="expression" dxfId="44" priority="22">
      <formula>EXACT("Учебные пособия",D34)</formula>
    </cfRule>
    <cfRule type="expression" dxfId="43" priority="28">
      <formula>EXACT("Оборудование",D34)</formula>
    </cfRule>
  </conditionalFormatting>
  <dataValidations count="2">
    <dataValidation allowBlank="1" showErrorMessage="1" sqref="B30:B32 B34:B38 B10 B22:B23" xr:uid="{00000000-0002-0000-0600-000000000000}"/>
    <dataValidation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1:B21 B1:B9 B39:B1048576" xr:uid="{00000000-0002-0000-0600-000001000000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3000000}">
          <x14:formula1>
            <xm:f>Виды!$A$1:$A$7</xm:f>
          </x14:formula1>
          <xm:sqref>D12:D20 D30:D32 D3:D10 D34:D38 D22:D28</xm:sqref>
        </x14:dataValidation>
        <x14:dataValidation type="list" allowBlank="1" showInputMessage="1" showErrorMessage="1" xr:uid="{00000000-0002-0000-0600-000004000000}">
          <x14:formula1>
            <xm:f>Виды!$A$1:$A$4</xm:f>
          </x14:formula1>
          <xm:sqref>D11 D1:D2 D39:D1048576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3" filterMode="1"/>
  <dimension ref="A1:H999"/>
  <sheetViews>
    <sheetView workbookViewId="0">
      <pane ySplit="1" topLeftCell="A7" activePane="bottomLeft" state="frozenSplit"/>
      <selection activeCell="B38" sqref="B38"/>
      <selection pane="bottomLeft" activeCell="B38" sqref="B38"/>
    </sheetView>
  </sheetViews>
  <sheetFormatPr defaultRowHeight="15.6" x14ac:dyDescent="0.3"/>
  <cols>
    <col min="1" max="1" width="32.6640625" style="112" customWidth="1"/>
    <col min="2" max="2" width="100.6640625" style="103" customWidth="1"/>
    <col min="3" max="3" width="25.6640625" style="115" bestFit="1" customWidth="1"/>
    <col min="4" max="4" width="14.44140625" style="115" customWidth="1"/>
    <col min="5" max="5" width="25.6640625" style="115" customWidth="1"/>
    <col min="6" max="6" width="14.33203125" style="115" customWidth="1"/>
    <col min="7" max="7" width="13.88671875" style="102" customWidth="1"/>
    <col min="8" max="8" width="20.88671875" style="102" customWidth="1"/>
    <col min="9" max="16384" width="8.88671875" style="103"/>
  </cols>
  <sheetData>
    <row r="1" spans="1:8" s="120" customFormat="1" ht="31.2" x14ac:dyDescent="0.3">
      <c r="A1" s="3" t="s">
        <v>1</v>
      </c>
      <c r="B1" s="118" t="s">
        <v>10</v>
      </c>
      <c r="C1" s="119" t="s">
        <v>2</v>
      </c>
      <c r="D1" s="3" t="s">
        <v>4</v>
      </c>
      <c r="E1" s="3" t="s">
        <v>3</v>
      </c>
      <c r="F1" s="3" t="s">
        <v>8</v>
      </c>
      <c r="G1" s="3" t="s">
        <v>32</v>
      </c>
      <c r="H1" s="3" t="s">
        <v>33</v>
      </c>
    </row>
    <row r="2" spans="1:8" x14ac:dyDescent="0.3">
      <c r="A2" s="6" t="s">
        <v>94</v>
      </c>
      <c r="B2" s="111" t="s">
        <v>95</v>
      </c>
      <c r="C2" s="8" t="s">
        <v>5</v>
      </c>
      <c r="D2" s="131">
        <v>1</v>
      </c>
      <c r="E2" s="131" t="s">
        <v>6</v>
      </c>
      <c r="F2" s="131">
        <v>1</v>
      </c>
      <c r="G2" s="102">
        <f t="shared" ref="G2:G27" si="0">COUNTIF($A$2:$A$999,A2)</f>
        <v>1</v>
      </c>
      <c r="H2" s="102" t="s">
        <v>36</v>
      </c>
    </row>
    <row r="3" spans="1:8" ht="31.2" x14ac:dyDescent="0.3">
      <c r="A3" s="6" t="s">
        <v>166</v>
      </c>
      <c r="B3" s="116" t="s">
        <v>89</v>
      </c>
      <c r="C3" s="8" t="s">
        <v>5</v>
      </c>
      <c r="D3" s="110">
        <v>1</v>
      </c>
      <c r="E3" s="110" t="s">
        <v>6</v>
      </c>
      <c r="F3" s="110">
        <v>1</v>
      </c>
      <c r="G3" s="102">
        <f t="shared" si="0"/>
        <v>1</v>
      </c>
      <c r="H3" s="102" t="s">
        <v>36</v>
      </c>
    </row>
    <row r="4" spans="1:8" ht="31.2" hidden="1" x14ac:dyDescent="0.3">
      <c r="A4" s="104" t="s">
        <v>169</v>
      </c>
      <c r="B4" s="121" t="s">
        <v>111</v>
      </c>
      <c r="C4" s="8" t="s">
        <v>11</v>
      </c>
      <c r="D4" s="105">
        <v>1</v>
      </c>
      <c r="E4" s="105" t="s">
        <v>6</v>
      </c>
      <c r="F4" s="105">
        <v>1</v>
      </c>
      <c r="G4" s="102">
        <f t="shared" si="0"/>
        <v>1</v>
      </c>
    </row>
    <row r="5" spans="1:8" x14ac:dyDescent="0.3">
      <c r="A5" s="6" t="s">
        <v>102</v>
      </c>
      <c r="B5" s="111" t="s">
        <v>103</v>
      </c>
      <c r="C5" s="8" t="s">
        <v>5</v>
      </c>
      <c r="D5" s="109">
        <v>1</v>
      </c>
      <c r="E5" s="109" t="s">
        <v>6</v>
      </c>
      <c r="F5" s="109">
        <v>1</v>
      </c>
      <c r="G5" s="102">
        <f t="shared" si="0"/>
        <v>1</v>
      </c>
      <c r="H5" s="102" t="s">
        <v>36</v>
      </c>
    </row>
    <row r="6" spans="1:8" hidden="1" x14ac:dyDescent="0.3">
      <c r="A6" s="6" t="s">
        <v>115</v>
      </c>
      <c r="B6" s="111" t="s">
        <v>116</v>
      </c>
      <c r="C6" s="8" t="s">
        <v>11</v>
      </c>
      <c r="D6" s="109">
        <v>1</v>
      </c>
      <c r="E6" s="109" t="s">
        <v>6</v>
      </c>
      <c r="F6" s="109">
        <v>1</v>
      </c>
      <c r="G6" s="102">
        <f t="shared" si="0"/>
        <v>1</v>
      </c>
    </row>
    <row r="7" spans="1:8" x14ac:dyDescent="0.3">
      <c r="A7" s="6" t="s">
        <v>128</v>
      </c>
      <c r="B7" s="111" t="s">
        <v>129</v>
      </c>
      <c r="C7" s="8" t="s">
        <v>11</v>
      </c>
      <c r="D7" s="109">
        <v>1</v>
      </c>
      <c r="E7" s="109" t="s">
        <v>6</v>
      </c>
      <c r="F7" s="109">
        <v>1</v>
      </c>
      <c r="G7" s="102">
        <f t="shared" si="0"/>
        <v>1</v>
      </c>
      <c r="H7" s="102" t="s">
        <v>36</v>
      </c>
    </row>
    <row r="8" spans="1:8" ht="16.2" thickBot="1" x14ac:dyDescent="0.35">
      <c r="A8" s="127" t="s">
        <v>172</v>
      </c>
      <c r="B8" s="116" t="s">
        <v>105</v>
      </c>
      <c r="C8" s="8" t="s">
        <v>7</v>
      </c>
      <c r="D8" s="109">
        <v>5</v>
      </c>
      <c r="E8" s="109" t="s">
        <v>6</v>
      </c>
      <c r="F8" s="109">
        <v>5</v>
      </c>
      <c r="G8" s="102">
        <f t="shared" si="0"/>
        <v>1</v>
      </c>
      <c r="H8" s="102" t="s">
        <v>36</v>
      </c>
    </row>
    <row r="9" spans="1:8" x14ac:dyDescent="0.3">
      <c r="A9" s="6" t="s">
        <v>132</v>
      </c>
      <c r="B9" s="111" t="s">
        <v>133</v>
      </c>
      <c r="C9" s="8" t="s">
        <v>11</v>
      </c>
      <c r="D9" s="8">
        <v>2</v>
      </c>
      <c r="E9" s="8" t="s">
        <v>134</v>
      </c>
      <c r="F9" s="8">
        <v>2</v>
      </c>
      <c r="G9" s="102">
        <f t="shared" si="0"/>
        <v>1</v>
      </c>
      <c r="H9" s="102" t="s">
        <v>36</v>
      </c>
    </row>
    <row r="10" spans="1:8" x14ac:dyDescent="0.3">
      <c r="A10" s="6" t="s">
        <v>126</v>
      </c>
      <c r="B10" s="111" t="s">
        <v>127</v>
      </c>
      <c r="C10" s="8" t="s">
        <v>11</v>
      </c>
      <c r="D10" s="109">
        <v>1</v>
      </c>
      <c r="E10" s="109" t="s">
        <v>6</v>
      </c>
      <c r="F10" s="109">
        <v>3</v>
      </c>
      <c r="G10" s="102">
        <f t="shared" si="0"/>
        <v>1</v>
      </c>
      <c r="H10" s="102" t="s">
        <v>36</v>
      </c>
    </row>
    <row r="11" spans="1:8" ht="46.8" x14ac:dyDescent="0.3">
      <c r="A11" s="6" t="s">
        <v>100</v>
      </c>
      <c r="B11" s="116" t="s">
        <v>101</v>
      </c>
      <c r="C11" s="8" t="s">
        <v>11</v>
      </c>
      <c r="D11" s="109">
        <v>4</v>
      </c>
      <c r="E11" s="109" t="s">
        <v>6</v>
      </c>
      <c r="F11" s="109">
        <v>4</v>
      </c>
      <c r="G11" s="102">
        <f t="shared" si="0"/>
        <v>1</v>
      </c>
      <c r="H11" s="102" t="s">
        <v>36</v>
      </c>
    </row>
    <row r="12" spans="1:8" ht="31.2" x14ac:dyDescent="0.3">
      <c r="A12" s="107" t="s">
        <v>170</v>
      </c>
      <c r="B12" s="130" t="s">
        <v>136</v>
      </c>
      <c r="C12" s="8" t="s">
        <v>11</v>
      </c>
      <c r="D12" s="131">
        <v>5</v>
      </c>
      <c r="E12" s="131" t="s">
        <v>6</v>
      </c>
      <c r="F12" s="131">
        <v>5</v>
      </c>
      <c r="G12" s="102">
        <f t="shared" si="0"/>
        <v>1</v>
      </c>
      <c r="H12" s="102" t="s">
        <v>36</v>
      </c>
    </row>
    <row r="13" spans="1:8" x14ac:dyDescent="0.3">
      <c r="A13" s="107" t="s">
        <v>91</v>
      </c>
      <c r="B13" s="116" t="s">
        <v>92</v>
      </c>
      <c r="C13" s="8" t="s">
        <v>11</v>
      </c>
      <c r="D13" s="110">
        <v>1</v>
      </c>
      <c r="E13" s="110" t="s">
        <v>6</v>
      </c>
      <c r="F13" s="110">
        <v>1</v>
      </c>
      <c r="G13" s="102">
        <f t="shared" si="0"/>
        <v>1</v>
      </c>
      <c r="H13" s="102" t="s">
        <v>36</v>
      </c>
    </row>
    <row r="14" spans="1:8" x14ac:dyDescent="0.3">
      <c r="A14" s="6" t="s">
        <v>168</v>
      </c>
      <c r="B14" s="116" t="s">
        <v>107</v>
      </c>
      <c r="C14" s="8" t="s">
        <v>11</v>
      </c>
      <c r="D14" s="128">
        <v>1</v>
      </c>
      <c r="E14" s="110" t="s">
        <v>6</v>
      </c>
      <c r="F14" s="128">
        <v>1</v>
      </c>
      <c r="G14" s="102">
        <f t="shared" si="0"/>
        <v>1</v>
      </c>
      <c r="H14" s="102" t="s">
        <v>36</v>
      </c>
    </row>
    <row r="15" spans="1:8" ht="31.2" x14ac:dyDescent="0.3">
      <c r="A15" s="6" t="s">
        <v>113</v>
      </c>
      <c r="B15" s="111" t="s">
        <v>114</v>
      </c>
      <c r="C15" s="8" t="s">
        <v>11</v>
      </c>
      <c r="D15" s="109">
        <v>1</v>
      </c>
      <c r="E15" s="109" t="s">
        <v>6</v>
      </c>
      <c r="F15" s="109">
        <v>1</v>
      </c>
      <c r="G15" s="102">
        <f t="shared" si="0"/>
        <v>1</v>
      </c>
      <c r="H15" s="102" t="s">
        <v>36</v>
      </c>
    </row>
    <row r="16" spans="1:8" hidden="1" x14ac:dyDescent="0.3">
      <c r="A16" s="6" t="s">
        <v>137</v>
      </c>
      <c r="B16" s="111" t="s">
        <v>138</v>
      </c>
      <c r="C16" s="8" t="s">
        <v>7</v>
      </c>
      <c r="D16" s="8">
        <v>1</v>
      </c>
      <c r="E16" s="8" t="s">
        <v>6</v>
      </c>
      <c r="F16" s="8">
        <v>1</v>
      </c>
      <c r="G16" s="102">
        <f t="shared" si="0"/>
        <v>1</v>
      </c>
      <c r="H16" s="102" t="s">
        <v>173</v>
      </c>
    </row>
    <row r="17" spans="1:8" x14ac:dyDescent="0.3">
      <c r="A17" s="6" t="s">
        <v>108</v>
      </c>
      <c r="B17" s="116" t="s">
        <v>109</v>
      </c>
      <c r="C17" s="8" t="s">
        <v>7</v>
      </c>
      <c r="D17" s="109">
        <v>5</v>
      </c>
      <c r="E17" s="109" t="s">
        <v>6</v>
      </c>
      <c r="F17" s="109">
        <v>5</v>
      </c>
      <c r="G17" s="102">
        <f t="shared" si="0"/>
        <v>1</v>
      </c>
      <c r="H17" s="102" t="s">
        <v>36</v>
      </c>
    </row>
    <row r="18" spans="1:8" ht="109.2" x14ac:dyDescent="0.3">
      <c r="A18" s="117" t="s">
        <v>171</v>
      </c>
      <c r="B18" s="111" t="s">
        <v>171</v>
      </c>
      <c r="C18" s="8" t="s">
        <v>61</v>
      </c>
      <c r="D18" s="109">
        <v>1</v>
      </c>
      <c r="E18" s="109" t="s">
        <v>6</v>
      </c>
      <c r="F18" s="109">
        <v>25</v>
      </c>
      <c r="G18" s="102">
        <f t="shared" si="0"/>
        <v>1</v>
      </c>
      <c r="H18" s="102" t="s">
        <v>36</v>
      </c>
    </row>
    <row r="19" spans="1:8" ht="78" x14ac:dyDescent="0.3">
      <c r="A19" s="117" t="s">
        <v>120</v>
      </c>
      <c r="B19" s="111" t="s">
        <v>120</v>
      </c>
      <c r="C19" s="8" t="s">
        <v>61</v>
      </c>
      <c r="D19" s="109">
        <v>1</v>
      </c>
      <c r="E19" s="109" t="s">
        <v>6</v>
      </c>
      <c r="F19" s="109">
        <v>25</v>
      </c>
      <c r="G19" s="102">
        <f t="shared" si="0"/>
        <v>1</v>
      </c>
      <c r="H19" s="102" t="s">
        <v>36</v>
      </c>
    </row>
    <row r="20" spans="1:8" ht="62.4" x14ac:dyDescent="0.3">
      <c r="A20" s="117" t="s">
        <v>121</v>
      </c>
      <c r="B20" s="111" t="s">
        <v>121</v>
      </c>
      <c r="C20" s="8" t="s">
        <v>61</v>
      </c>
      <c r="D20" s="109">
        <v>1</v>
      </c>
      <c r="E20" s="109" t="s">
        <v>6</v>
      </c>
      <c r="F20" s="109">
        <v>25</v>
      </c>
      <c r="G20" s="102">
        <f t="shared" si="0"/>
        <v>1</v>
      </c>
      <c r="H20" s="102" t="s">
        <v>36</v>
      </c>
    </row>
    <row r="21" spans="1:8" ht="93.6" x14ac:dyDescent="0.3">
      <c r="A21" s="117" t="s">
        <v>122</v>
      </c>
      <c r="B21" s="111" t="s">
        <v>122</v>
      </c>
      <c r="C21" s="8" t="s">
        <v>61</v>
      </c>
      <c r="D21" s="109">
        <v>1</v>
      </c>
      <c r="E21" s="109" t="s">
        <v>6</v>
      </c>
      <c r="F21" s="109">
        <v>25</v>
      </c>
      <c r="G21" s="102">
        <f t="shared" si="0"/>
        <v>1</v>
      </c>
      <c r="H21" s="102" t="s">
        <v>36</v>
      </c>
    </row>
    <row r="22" spans="1:8" ht="78" x14ac:dyDescent="0.3">
      <c r="A22" s="117" t="s">
        <v>123</v>
      </c>
      <c r="B22" s="111" t="s">
        <v>123</v>
      </c>
      <c r="C22" s="8" t="s">
        <v>61</v>
      </c>
      <c r="D22" s="109">
        <v>1</v>
      </c>
      <c r="E22" s="109" t="s">
        <v>6</v>
      </c>
      <c r="F22" s="109">
        <v>25</v>
      </c>
      <c r="G22" s="102">
        <f t="shared" si="0"/>
        <v>1</v>
      </c>
      <c r="H22" s="102" t="s">
        <v>36</v>
      </c>
    </row>
    <row r="23" spans="1:8" ht="124.8" x14ac:dyDescent="0.3">
      <c r="A23" s="129" t="s">
        <v>124</v>
      </c>
      <c r="B23" s="126" t="s">
        <v>124</v>
      </c>
      <c r="C23" s="8" t="s">
        <v>61</v>
      </c>
      <c r="D23" s="128">
        <v>1</v>
      </c>
      <c r="E23" s="128" t="s">
        <v>6</v>
      </c>
      <c r="F23" s="128">
        <v>25</v>
      </c>
      <c r="G23" s="102">
        <f t="shared" si="0"/>
        <v>1</v>
      </c>
      <c r="H23" s="102" t="s">
        <v>36</v>
      </c>
    </row>
    <row r="24" spans="1:8" ht="140.4" x14ac:dyDescent="0.3">
      <c r="A24" s="129" t="s">
        <v>125</v>
      </c>
      <c r="B24" s="126" t="s">
        <v>125</v>
      </c>
      <c r="C24" s="8" t="s">
        <v>61</v>
      </c>
      <c r="D24" s="105">
        <v>1</v>
      </c>
      <c r="E24" s="105" t="s">
        <v>6</v>
      </c>
      <c r="F24" s="105">
        <v>25</v>
      </c>
      <c r="G24" s="102">
        <f t="shared" si="0"/>
        <v>1</v>
      </c>
      <c r="H24" s="102" t="s">
        <v>36</v>
      </c>
    </row>
    <row r="25" spans="1:8" ht="31.2" hidden="1" x14ac:dyDescent="0.3">
      <c r="A25" s="6" t="s">
        <v>98</v>
      </c>
      <c r="B25" s="116" t="s">
        <v>99</v>
      </c>
      <c r="C25" s="8" t="s">
        <v>11</v>
      </c>
      <c r="D25" s="109">
        <v>2</v>
      </c>
      <c r="E25" s="109" t="s">
        <v>6</v>
      </c>
      <c r="F25" s="109">
        <v>2</v>
      </c>
      <c r="G25" s="102">
        <f t="shared" si="0"/>
        <v>1</v>
      </c>
      <c r="H25" s="102" t="s">
        <v>173</v>
      </c>
    </row>
    <row r="26" spans="1:8" hidden="1" x14ac:dyDescent="0.3">
      <c r="A26" s="6" t="s">
        <v>130</v>
      </c>
      <c r="B26" s="111" t="s">
        <v>131</v>
      </c>
      <c r="C26" s="8" t="s">
        <v>11</v>
      </c>
      <c r="D26" s="8">
        <v>1</v>
      </c>
      <c r="E26" s="8" t="s">
        <v>6</v>
      </c>
      <c r="F26" s="8">
        <v>1</v>
      </c>
      <c r="G26" s="102">
        <f t="shared" si="0"/>
        <v>1</v>
      </c>
      <c r="H26" s="102" t="s">
        <v>173</v>
      </c>
    </row>
    <row r="27" spans="1:8" x14ac:dyDescent="0.3">
      <c r="A27" s="6" t="s">
        <v>167</v>
      </c>
      <c r="B27" s="116" t="s">
        <v>97</v>
      </c>
      <c r="C27" s="8" t="s">
        <v>7</v>
      </c>
      <c r="D27" s="109">
        <v>6</v>
      </c>
      <c r="E27" s="109" t="s">
        <v>6</v>
      </c>
      <c r="F27" s="109">
        <v>6</v>
      </c>
      <c r="G27" s="102">
        <f t="shared" si="0"/>
        <v>1</v>
      </c>
      <c r="H27" s="102" t="s">
        <v>36</v>
      </c>
    </row>
    <row r="28" spans="1:8" x14ac:dyDescent="0.3">
      <c r="C28" s="114"/>
    </row>
    <row r="29" spans="1:8" x14ac:dyDescent="0.3">
      <c r="C29" s="114"/>
    </row>
    <row r="30" spans="1:8" x14ac:dyDescent="0.3">
      <c r="C30" s="114"/>
    </row>
    <row r="31" spans="1:8" x14ac:dyDescent="0.3">
      <c r="C31" s="114"/>
    </row>
    <row r="32" spans="1:8" x14ac:dyDescent="0.3">
      <c r="C32" s="114"/>
    </row>
    <row r="33" spans="3:3" x14ac:dyDescent="0.3">
      <c r="C33" s="114"/>
    </row>
    <row r="34" spans="3:3" x14ac:dyDescent="0.3">
      <c r="C34" s="114"/>
    </row>
    <row r="35" spans="3:3" x14ac:dyDescent="0.3">
      <c r="C35" s="114"/>
    </row>
    <row r="36" spans="3:3" x14ac:dyDescent="0.3">
      <c r="C36" s="114"/>
    </row>
    <row r="37" spans="3:3" x14ac:dyDescent="0.3">
      <c r="C37" s="114"/>
    </row>
    <row r="38" spans="3:3" x14ac:dyDescent="0.3">
      <c r="C38" s="114"/>
    </row>
    <row r="39" spans="3:3" x14ac:dyDescent="0.3">
      <c r="C39" s="114"/>
    </row>
    <row r="40" spans="3:3" x14ac:dyDescent="0.3">
      <c r="C40" s="114"/>
    </row>
    <row r="41" spans="3:3" x14ac:dyDescent="0.3">
      <c r="C41" s="114"/>
    </row>
    <row r="42" spans="3:3" x14ac:dyDescent="0.3">
      <c r="C42" s="114"/>
    </row>
    <row r="43" spans="3:3" x14ac:dyDescent="0.3">
      <c r="C43" s="114"/>
    </row>
    <row r="44" spans="3:3" x14ac:dyDescent="0.3">
      <c r="C44" s="114"/>
    </row>
    <row r="45" spans="3:3" x14ac:dyDescent="0.3">
      <c r="C45" s="114"/>
    </row>
    <row r="46" spans="3:3" x14ac:dyDescent="0.3">
      <c r="C46" s="114"/>
    </row>
    <row r="47" spans="3:3" x14ac:dyDescent="0.3">
      <c r="C47" s="114"/>
    </row>
    <row r="48" spans="3:3" x14ac:dyDescent="0.3">
      <c r="C48" s="114"/>
    </row>
    <row r="49" spans="3:3" x14ac:dyDescent="0.3">
      <c r="C49" s="114"/>
    </row>
    <row r="50" spans="3:3" x14ac:dyDescent="0.3">
      <c r="C50" s="114"/>
    </row>
    <row r="51" spans="3:3" x14ac:dyDescent="0.3">
      <c r="C51" s="114"/>
    </row>
    <row r="52" spans="3:3" x14ac:dyDescent="0.3">
      <c r="C52" s="114"/>
    </row>
    <row r="53" spans="3:3" x14ac:dyDescent="0.3">
      <c r="C53" s="114"/>
    </row>
    <row r="54" spans="3:3" x14ac:dyDescent="0.3">
      <c r="C54" s="114"/>
    </row>
    <row r="55" spans="3:3" x14ac:dyDescent="0.3">
      <c r="C55" s="114"/>
    </row>
    <row r="56" spans="3:3" x14ac:dyDescent="0.3">
      <c r="C56" s="114"/>
    </row>
    <row r="57" spans="3:3" x14ac:dyDescent="0.3">
      <c r="C57" s="114"/>
    </row>
    <row r="58" spans="3:3" x14ac:dyDescent="0.3">
      <c r="C58" s="114"/>
    </row>
    <row r="59" spans="3:3" x14ac:dyDescent="0.3">
      <c r="C59" s="114"/>
    </row>
    <row r="60" spans="3:3" x14ac:dyDescent="0.3">
      <c r="C60" s="114"/>
    </row>
    <row r="61" spans="3:3" x14ac:dyDescent="0.3">
      <c r="C61" s="114"/>
    </row>
    <row r="62" spans="3:3" x14ac:dyDescent="0.3">
      <c r="C62" s="114"/>
    </row>
    <row r="63" spans="3:3" x14ac:dyDescent="0.3">
      <c r="C63" s="114"/>
    </row>
    <row r="64" spans="3:3" x14ac:dyDescent="0.3">
      <c r="C64" s="114"/>
    </row>
    <row r="65" spans="3:3" x14ac:dyDescent="0.3">
      <c r="C65" s="114"/>
    </row>
    <row r="66" spans="3:3" x14ac:dyDescent="0.3">
      <c r="C66" s="114"/>
    </row>
    <row r="67" spans="3:3" x14ac:dyDescent="0.3">
      <c r="C67" s="114"/>
    </row>
    <row r="68" spans="3:3" x14ac:dyDescent="0.3">
      <c r="C68" s="114"/>
    </row>
    <row r="69" spans="3:3" x14ac:dyDescent="0.3">
      <c r="C69" s="114"/>
    </row>
    <row r="70" spans="3:3" x14ac:dyDescent="0.3">
      <c r="C70" s="114"/>
    </row>
    <row r="71" spans="3:3" x14ac:dyDescent="0.3">
      <c r="C71" s="114"/>
    </row>
    <row r="72" spans="3:3" x14ac:dyDescent="0.3">
      <c r="C72" s="114"/>
    </row>
    <row r="73" spans="3:3" x14ac:dyDescent="0.3">
      <c r="C73" s="114"/>
    </row>
    <row r="74" spans="3:3" x14ac:dyDescent="0.3">
      <c r="C74" s="114"/>
    </row>
    <row r="75" spans="3:3" x14ac:dyDescent="0.3">
      <c r="C75" s="114"/>
    </row>
    <row r="76" spans="3:3" x14ac:dyDescent="0.3">
      <c r="C76" s="114"/>
    </row>
    <row r="77" spans="3:3" x14ac:dyDescent="0.3">
      <c r="C77" s="114"/>
    </row>
    <row r="78" spans="3:3" x14ac:dyDescent="0.3">
      <c r="C78" s="114"/>
    </row>
    <row r="79" spans="3:3" x14ac:dyDescent="0.3">
      <c r="C79" s="114"/>
    </row>
    <row r="80" spans="3:3" x14ac:dyDescent="0.3">
      <c r="C80" s="114"/>
    </row>
    <row r="81" spans="3:3" x14ac:dyDescent="0.3">
      <c r="C81" s="114"/>
    </row>
    <row r="82" spans="3:3" x14ac:dyDescent="0.3">
      <c r="C82" s="114"/>
    </row>
    <row r="83" spans="3:3" x14ac:dyDescent="0.3">
      <c r="C83" s="114"/>
    </row>
    <row r="84" spans="3:3" x14ac:dyDescent="0.3">
      <c r="C84" s="114"/>
    </row>
    <row r="85" spans="3:3" x14ac:dyDescent="0.3">
      <c r="C85" s="114"/>
    </row>
    <row r="86" spans="3:3" x14ac:dyDescent="0.3">
      <c r="C86" s="114"/>
    </row>
    <row r="87" spans="3:3" x14ac:dyDescent="0.3">
      <c r="C87" s="114"/>
    </row>
    <row r="88" spans="3:3" x14ac:dyDescent="0.3">
      <c r="C88" s="114"/>
    </row>
    <row r="89" spans="3:3" x14ac:dyDescent="0.3">
      <c r="C89" s="114"/>
    </row>
    <row r="90" spans="3:3" x14ac:dyDescent="0.3">
      <c r="C90" s="114"/>
    </row>
    <row r="91" spans="3:3" x14ac:dyDescent="0.3">
      <c r="C91" s="114"/>
    </row>
    <row r="92" spans="3:3" x14ac:dyDescent="0.3">
      <c r="C92" s="114"/>
    </row>
    <row r="93" spans="3:3" x14ac:dyDescent="0.3">
      <c r="C93" s="114"/>
    </row>
    <row r="94" spans="3:3" x14ac:dyDescent="0.3">
      <c r="C94" s="114"/>
    </row>
    <row r="95" spans="3:3" x14ac:dyDescent="0.3">
      <c r="C95" s="114"/>
    </row>
    <row r="96" spans="3:3" x14ac:dyDescent="0.3">
      <c r="C96" s="114"/>
    </row>
    <row r="97" spans="3:3" x14ac:dyDescent="0.3">
      <c r="C97" s="114"/>
    </row>
    <row r="98" spans="3:3" x14ac:dyDescent="0.3">
      <c r="C98" s="114"/>
    </row>
    <row r="99" spans="3:3" x14ac:dyDescent="0.3">
      <c r="C99" s="114"/>
    </row>
    <row r="100" spans="3:3" x14ac:dyDescent="0.3">
      <c r="C100" s="114"/>
    </row>
    <row r="101" spans="3:3" x14ac:dyDescent="0.3">
      <c r="C101" s="114"/>
    </row>
    <row r="102" spans="3:3" x14ac:dyDescent="0.3">
      <c r="C102" s="114"/>
    </row>
    <row r="103" spans="3:3" x14ac:dyDescent="0.3">
      <c r="C103" s="114"/>
    </row>
    <row r="104" spans="3:3" x14ac:dyDescent="0.3">
      <c r="C104" s="114"/>
    </row>
    <row r="105" spans="3:3" x14ac:dyDescent="0.3">
      <c r="C105" s="114"/>
    </row>
    <row r="106" spans="3:3" x14ac:dyDescent="0.3">
      <c r="C106" s="114"/>
    </row>
    <row r="107" spans="3:3" x14ac:dyDescent="0.3">
      <c r="C107" s="114"/>
    </row>
    <row r="108" spans="3:3" x14ac:dyDescent="0.3">
      <c r="C108" s="114"/>
    </row>
    <row r="109" spans="3:3" x14ac:dyDescent="0.3">
      <c r="C109" s="114"/>
    </row>
    <row r="110" spans="3:3" x14ac:dyDescent="0.3">
      <c r="C110" s="114"/>
    </row>
    <row r="111" spans="3:3" x14ac:dyDescent="0.3">
      <c r="C111" s="114"/>
    </row>
    <row r="112" spans="3:3" x14ac:dyDescent="0.3">
      <c r="C112" s="114"/>
    </row>
    <row r="113" spans="3:3" x14ac:dyDescent="0.3">
      <c r="C113" s="114"/>
    </row>
    <row r="114" spans="3:3" x14ac:dyDescent="0.3">
      <c r="C114" s="114"/>
    </row>
    <row r="115" spans="3:3" x14ac:dyDescent="0.3">
      <c r="C115" s="114"/>
    </row>
    <row r="116" spans="3:3" x14ac:dyDescent="0.3">
      <c r="C116" s="114"/>
    </row>
    <row r="117" spans="3:3" x14ac:dyDescent="0.3">
      <c r="C117" s="114"/>
    </row>
    <row r="118" spans="3:3" x14ac:dyDescent="0.3">
      <c r="C118" s="114"/>
    </row>
    <row r="119" spans="3:3" x14ac:dyDescent="0.3">
      <c r="C119" s="114"/>
    </row>
    <row r="120" spans="3:3" x14ac:dyDescent="0.3">
      <c r="C120" s="114"/>
    </row>
    <row r="121" spans="3:3" x14ac:dyDescent="0.3">
      <c r="C121" s="114"/>
    </row>
    <row r="122" spans="3:3" x14ac:dyDescent="0.3">
      <c r="C122" s="114"/>
    </row>
    <row r="123" spans="3:3" x14ac:dyDescent="0.3">
      <c r="C123" s="114"/>
    </row>
    <row r="124" spans="3:3" x14ac:dyDescent="0.3">
      <c r="C124" s="114"/>
    </row>
    <row r="125" spans="3:3" x14ac:dyDescent="0.3">
      <c r="C125" s="114"/>
    </row>
    <row r="126" spans="3:3" x14ac:dyDescent="0.3">
      <c r="C126" s="114"/>
    </row>
    <row r="127" spans="3:3" x14ac:dyDescent="0.3">
      <c r="C127" s="114"/>
    </row>
    <row r="128" spans="3:3" x14ac:dyDescent="0.3">
      <c r="C128" s="114"/>
    </row>
    <row r="129" spans="3:3" x14ac:dyDescent="0.3">
      <c r="C129" s="114"/>
    </row>
    <row r="130" spans="3:3" x14ac:dyDescent="0.3">
      <c r="C130" s="114"/>
    </row>
    <row r="131" spans="3:3" x14ac:dyDescent="0.3">
      <c r="C131" s="114"/>
    </row>
    <row r="132" spans="3:3" x14ac:dyDescent="0.3">
      <c r="C132" s="114"/>
    </row>
    <row r="133" spans="3:3" x14ac:dyDescent="0.3">
      <c r="C133" s="114"/>
    </row>
    <row r="134" spans="3:3" x14ac:dyDescent="0.3">
      <c r="C134" s="114"/>
    </row>
    <row r="135" spans="3:3" x14ac:dyDescent="0.3">
      <c r="C135" s="114"/>
    </row>
    <row r="136" spans="3:3" x14ac:dyDescent="0.3">
      <c r="C136" s="114"/>
    </row>
    <row r="137" spans="3:3" x14ac:dyDescent="0.3">
      <c r="C137" s="114"/>
    </row>
    <row r="138" spans="3:3" x14ac:dyDescent="0.3">
      <c r="C138" s="114"/>
    </row>
    <row r="139" spans="3:3" x14ac:dyDescent="0.3">
      <c r="C139" s="114"/>
    </row>
    <row r="140" spans="3:3" x14ac:dyDescent="0.3">
      <c r="C140" s="114"/>
    </row>
    <row r="141" spans="3:3" x14ac:dyDescent="0.3">
      <c r="C141" s="114"/>
    </row>
    <row r="142" spans="3:3" x14ac:dyDescent="0.3">
      <c r="C142" s="114"/>
    </row>
    <row r="143" spans="3:3" x14ac:dyDescent="0.3">
      <c r="C143" s="114"/>
    </row>
    <row r="144" spans="3:3" x14ac:dyDescent="0.3">
      <c r="C144" s="114"/>
    </row>
    <row r="145" spans="3:3" x14ac:dyDescent="0.3">
      <c r="C145" s="114"/>
    </row>
    <row r="146" spans="3:3" x14ac:dyDescent="0.3">
      <c r="C146" s="114"/>
    </row>
    <row r="147" spans="3:3" x14ac:dyDescent="0.3">
      <c r="C147" s="114"/>
    </row>
    <row r="148" spans="3:3" x14ac:dyDescent="0.3">
      <c r="C148" s="114"/>
    </row>
    <row r="149" spans="3:3" x14ac:dyDescent="0.3">
      <c r="C149" s="114"/>
    </row>
    <row r="150" spans="3:3" x14ac:dyDescent="0.3">
      <c r="C150" s="114"/>
    </row>
    <row r="151" spans="3:3" x14ac:dyDescent="0.3">
      <c r="C151" s="114"/>
    </row>
    <row r="152" spans="3:3" x14ac:dyDescent="0.3">
      <c r="C152" s="114"/>
    </row>
    <row r="153" spans="3:3" x14ac:dyDescent="0.3">
      <c r="C153" s="114"/>
    </row>
    <row r="154" spans="3:3" x14ac:dyDescent="0.3">
      <c r="C154" s="114"/>
    </row>
    <row r="155" spans="3:3" x14ac:dyDescent="0.3">
      <c r="C155" s="114"/>
    </row>
    <row r="156" spans="3:3" x14ac:dyDescent="0.3">
      <c r="C156" s="114"/>
    </row>
    <row r="157" spans="3:3" x14ac:dyDescent="0.3">
      <c r="C157" s="114"/>
    </row>
    <row r="158" spans="3:3" x14ac:dyDescent="0.3">
      <c r="C158" s="114"/>
    </row>
    <row r="159" spans="3:3" x14ac:dyDescent="0.3">
      <c r="C159" s="114"/>
    </row>
    <row r="160" spans="3:3" x14ac:dyDescent="0.3">
      <c r="C160" s="114"/>
    </row>
    <row r="161" spans="3:3" x14ac:dyDescent="0.3">
      <c r="C161" s="114"/>
    </row>
    <row r="162" spans="3:3" x14ac:dyDescent="0.3">
      <c r="C162" s="114"/>
    </row>
    <row r="163" spans="3:3" x14ac:dyDescent="0.3">
      <c r="C163" s="114"/>
    </row>
    <row r="164" spans="3:3" x14ac:dyDescent="0.3">
      <c r="C164" s="114"/>
    </row>
    <row r="165" spans="3:3" x14ac:dyDescent="0.3">
      <c r="C165" s="114"/>
    </row>
    <row r="166" spans="3:3" x14ac:dyDescent="0.3">
      <c r="C166" s="114"/>
    </row>
    <row r="167" spans="3:3" x14ac:dyDescent="0.3">
      <c r="C167" s="114"/>
    </row>
    <row r="168" spans="3:3" x14ac:dyDescent="0.3">
      <c r="C168" s="114"/>
    </row>
    <row r="169" spans="3:3" x14ac:dyDescent="0.3">
      <c r="C169" s="114"/>
    </row>
    <row r="170" spans="3:3" x14ac:dyDescent="0.3">
      <c r="C170" s="114"/>
    </row>
    <row r="171" spans="3:3" x14ac:dyDescent="0.3">
      <c r="C171" s="114"/>
    </row>
    <row r="172" spans="3:3" x14ac:dyDescent="0.3">
      <c r="C172" s="114"/>
    </row>
    <row r="173" spans="3:3" x14ac:dyDescent="0.3">
      <c r="C173" s="114"/>
    </row>
    <row r="174" spans="3:3" x14ac:dyDescent="0.3">
      <c r="C174" s="114"/>
    </row>
    <row r="175" spans="3:3" x14ac:dyDescent="0.3">
      <c r="C175" s="114"/>
    </row>
    <row r="176" spans="3:3" x14ac:dyDescent="0.3">
      <c r="C176" s="114"/>
    </row>
    <row r="177" spans="3:3" x14ac:dyDescent="0.3">
      <c r="C177" s="114"/>
    </row>
    <row r="178" spans="3:3" x14ac:dyDescent="0.3">
      <c r="C178" s="114"/>
    </row>
    <row r="179" spans="3:3" x14ac:dyDescent="0.3">
      <c r="C179" s="114"/>
    </row>
    <row r="180" spans="3:3" x14ac:dyDescent="0.3">
      <c r="C180" s="114"/>
    </row>
    <row r="181" spans="3:3" x14ac:dyDescent="0.3">
      <c r="C181" s="114"/>
    </row>
    <row r="182" spans="3:3" x14ac:dyDescent="0.3">
      <c r="C182" s="114"/>
    </row>
    <row r="183" spans="3:3" x14ac:dyDescent="0.3">
      <c r="C183" s="114"/>
    </row>
    <row r="184" spans="3:3" x14ac:dyDescent="0.3">
      <c r="C184" s="114"/>
    </row>
    <row r="185" spans="3:3" x14ac:dyDescent="0.3">
      <c r="C185" s="114"/>
    </row>
    <row r="186" spans="3:3" x14ac:dyDescent="0.3">
      <c r="C186" s="114"/>
    </row>
    <row r="187" spans="3:3" x14ac:dyDescent="0.3">
      <c r="C187" s="114"/>
    </row>
    <row r="188" spans="3:3" x14ac:dyDescent="0.3">
      <c r="C188" s="114"/>
    </row>
    <row r="189" spans="3:3" x14ac:dyDescent="0.3">
      <c r="C189" s="114"/>
    </row>
    <row r="190" spans="3:3" x14ac:dyDescent="0.3">
      <c r="C190" s="114"/>
    </row>
    <row r="191" spans="3:3" x14ac:dyDescent="0.3">
      <c r="C191" s="114"/>
    </row>
    <row r="192" spans="3:3" x14ac:dyDescent="0.3">
      <c r="C192" s="114"/>
    </row>
    <row r="193" spans="3:3" x14ac:dyDescent="0.3">
      <c r="C193" s="114"/>
    </row>
    <row r="194" spans="3:3" x14ac:dyDescent="0.3">
      <c r="C194" s="114"/>
    </row>
    <row r="195" spans="3:3" x14ac:dyDescent="0.3">
      <c r="C195" s="114"/>
    </row>
    <row r="196" spans="3:3" x14ac:dyDescent="0.3">
      <c r="C196" s="114"/>
    </row>
    <row r="197" spans="3:3" x14ac:dyDescent="0.3">
      <c r="C197" s="114"/>
    </row>
    <row r="198" spans="3:3" x14ac:dyDescent="0.3">
      <c r="C198" s="114"/>
    </row>
    <row r="199" spans="3:3" x14ac:dyDescent="0.3">
      <c r="C199" s="114"/>
    </row>
    <row r="200" spans="3:3" x14ac:dyDescent="0.3">
      <c r="C200" s="114"/>
    </row>
    <row r="201" spans="3:3" x14ac:dyDescent="0.3">
      <c r="C201" s="114"/>
    </row>
    <row r="202" spans="3:3" x14ac:dyDescent="0.3">
      <c r="C202" s="114"/>
    </row>
    <row r="203" spans="3:3" x14ac:dyDescent="0.3">
      <c r="C203" s="114"/>
    </row>
    <row r="204" spans="3:3" x14ac:dyDescent="0.3">
      <c r="C204" s="114"/>
    </row>
    <row r="205" spans="3:3" x14ac:dyDescent="0.3">
      <c r="C205" s="114"/>
    </row>
    <row r="206" spans="3:3" x14ac:dyDescent="0.3">
      <c r="C206" s="114"/>
    </row>
    <row r="207" spans="3:3" x14ac:dyDescent="0.3">
      <c r="C207" s="114"/>
    </row>
    <row r="208" spans="3:3" x14ac:dyDescent="0.3">
      <c r="C208" s="114"/>
    </row>
    <row r="209" spans="3:3" x14ac:dyDescent="0.3">
      <c r="C209" s="114"/>
    </row>
    <row r="210" spans="3:3" x14ac:dyDescent="0.3">
      <c r="C210" s="114"/>
    </row>
    <row r="211" spans="3:3" x14ac:dyDescent="0.3">
      <c r="C211" s="114"/>
    </row>
    <row r="212" spans="3:3" x14ac:dyDescent="0.3">
      <c r="C212" s="114"/>
    </row>
    <row r="213" spans="3:3" x14ac:dyDescent="0.3">
      <c r="C213" s="114"/>
    </row>
    <row r="214" spans="3:3" x14ac:dyDescent="0.3">
      <c r="C214" s="114"/>
    </row>
    <row r="215" spans="3:3" x14ac:dyDescent="0.3">
      <c r="C215" s="114"/>
    </row>
    <row r="216" spans="3:3" x14ac:dyDescent="0.3">
      <c r="C216" s="114"/>
    </row>
    <row r="217" spans="3:3" x14ac:dyDescent="0.3">
      <c r="C217" s="114"/>
    </row>
    <row r="218" spans="3:3" x14ac:dyDescent="0.3">
      <c r="C218" s="114"/>
    </row>
    <row r="219" spans="3:3" x14ac:dyDescent="0.3">
      <c r="C219" s="114"/>
    </row>
    <row r="220" spans="3:3" x14ac:dyDescent="0.3">
      <c r="C220" s="114"/>
    </row>
    <row r="221" spans="3:3" x14ac:dyDescent="0.3">
      <c r="C221" s="114"/>
    </row>
    <row r="222" spans="3:3" x14ac:dyDescent="0.3">
      <c r="C222" s="114"/>
    </row>
    <row r="223" spans="3:3" x14ac:dyDescent="0.3">
      <c r="C223" s="114"/>
    </row>
    <row r="224" spans="3:3" x14ac:dyDescent="0.3">
      <c r="C224" s="114"/>
    </row>
    <row r="225" spans="3:3" x14ac:dyDescent="0.3">
      <c r="C225" s="114"/>
    </row>
    <row r="226" spans="3:3" x14ac:dyDescent="0.3">
      <c r="C226" s="114"/>
    </row>
    <row r="227" spans="3:3" x14ac:dyDescent="0.3">
      <c r="C227" s="114"/>
    </row>
    <row r="228" spans="3:3" x14ac:dyDescent="0.3">
      <c r="C228" s="114"/>
    </row>
    <row r="229" spans="3:3" x14ac:dyDescent="0.3">
      <c r="C229" s="114"/>
    </row>
    <row r="230" spans="3:3" x14ac:dyDescent="0.3">
      <c r="C230" s="114"/>
    </row>
    <row r="231" spans="3:3" x14ac:dyDescent="0.3">
      <c r="C231" s="114"/>
    </row>
    <row r="232" spans="3:3" x14ac:dyDescent="0.3">
      <c r="C232" s="114"/>
    </row>
    <row r="233" spans="3:3" x14ac:dyDescent="0.3">
      <c r="C233" s="114"/>
    </row>
    <row r="234" spans="3:3" x14ac:dyDescent="0.3">
      <c r="C234" s="114"/>
    </row>
    <row r="235" spans="3:3" x14ac:dyDescent="0.3">
      <c r="C235" s="114"/>
    </row>
    <row r="236" spans="3:3" x14ac:dyDescent="0.3">
      <c r="C236" s="114"/>
    </row>
    <row r="237" spans="3:3" x14ac:dyDescent="0.3">
      <c r="C237" s="114"/>
    </row>
    <row r="238" spans="3:3" x14ac:dyDescent="0.3">
      <c r="C238" s="114"/>
    </row>
    <row r="239" spans="3:3" x14ac:dyDescent="0.3">
      <c r="C239" s="114"/>
    </row>
    <row r="240" spans="3:3" x14ac:dyDescent="0.3">
      <c r="C240" s="114"/>
    </row>
    <row r="241" spans="3:3" x14ac:dyDescent="0.3">
      <c r="C241" s="114"/>
    </row>
    <row r="242" spans="3:3" x14ac:dyDescent="0.3">
      <c r="C242" s="114"/>
    </row>
    <row r="243" spans="3:3" x14ac:dyDescent="0.3">
      <c r="C243" s="114"/>
    </row>
    <row r="244" spans="3:3" x14ac:dyDescent="0.3">
      <c r="C244" s="114"/>
    </row>
    <row r="245" spans="3:3" x14ac:dyDescent="0.3">
      <c r="C245" s="114"/>
    </row>
    <row r="246" spans="3:3" x14ac:dyDescent="0.3">
      <c r="C246" s="114"/>
    </row>
    <row r="247" spans="3:3" x14ac:dyDescent="0.3">
      <c r="C247" s="114"/>
    </row>
    <row r="248" spans="3:3" x14ac:dyDescent="0.3">
      <c r="C248" s="114"/>
    </row>
    <row r="249" spans="3:3" x14ac:dyDescent="0.3">
      <c r="C249" s="114"/>
    </row>
    <row r="250" spans="3:3" x14ac:dyDescent="0.3">
      <c r="C250" s="114"/>
    </row>
    <row r="251" spans="3:3" x14ac:dyDescent="0.3">
      <c r="C251" s="114"/>
    </row>
    <row r="252" spans="3:3" x14ac:dyDescent="0.3">
      <c r="C252" s="114"/>
    </row>
    <row r="253" spans="3:3" x14ac:dyDescent="0.3">
      <c r="C253" s="114"/>
    </row>
    <row r="254" spans="3:3" x14ac:dyDescent="0.3">
      <c r="C254" s="114"/>
    </row>
    <row r="255" spans="3:3" x14ac:dyDescent="0.3">
      <c r="C255" s="114"/>
    </row>
    <row r="256" spans="3:3" x14ac:dyDescent="0.3">
      <c r="C256" s="114"/>
    </row>
    <row r="257" spans="3:3" x14ac:dyDescent="0.3">
      <c r="C257" s="114"/>
    </row>
    <row r="258" spans="3:3" x14ac:dyDescent="0.3">
      <c r="C258" s="114"/>
    </row>
    <row r="259" spans="3:3" x14ac:dyDescent="0.3">
      <c r="C259" s="114"/>
    </row>
    <row r="260" spans="3:3" x14ac:dyDescent="0.3">
      <c r="C260" s="114"/>
    </row>
    <row r="261" spans="3:3" x14ac:dyDescent="0.3">
      <c r="C261" s="114"/>
    </row>
    <row r="262" spans="3:3" x14ac:dyDescent="0.3">
      <c r="C262" s="114"/>
    </row>
    <row r="263" spans="3:3" x14ac:dyDescent="0.3">
      <c r="C263" s="114"/>
    </row>
    <row r="264" spans="3:3" x14ac:dyDescent="0.3">
      <c r="C264" s="114"/>
    </row>
    <row r="265" spans="3:3" x14ac:dyDescent="0.3">
      <c r="C265" s="114"/>
    </row>
    <row r="266" spans="3:3" x14ac:dyDescent="0.3">
      <c r="C266" s="114"/>
    </row>
    <row r="267" spans="3:3" x14ac:dyDescent="0.3">
      <c r="C267" s="114"/>
    </row>
    <row r="268" spans="3:3" x14ac:dyDescent="0.3">
      <c r="C268" s="114"/>
    </row>
    <row r="269" spans="3:3" x14ac:dyDescent="0.3">
      <c r="C269" s="114"/>
    </row>
    <row r="270" spans="3:3" x14ac:dyDescent="0.3">
      <c r="C270" s="114"/>
    </row>
    <row r="271" spans="3:3" x14ac:dyDescent="0.3">
      <c r="C271" s="114"/>
    </row>
    <row r="272" spans="3:3" x14ac:dyDescent="0.3">
      <c r="C272" s="114"/>
    </row>
    <row r="273" spans="3:3" x14ac:dyDescent="0.3">
      <c r="C273" s="114"/>
    </row>
    <row r="274" spans="3:3" x14ac:dyDescent="0.3">
      <c r="C274" s="114"/>
    </row>
    <row r="275" spans="3:3" x14ac:dyDescent="0.3">
      <c r="C275" s="114"/>
    </row>
    <row r="276" spans="3:3" x14ac:dyDescent="0.3">
      <c r="C276" s="114"/>
    </row>
    <row r="277" spans="3:3" x14ac:dyDescent="0.3">
      <c r="C277" s="114"/>
    </row>
    <row r="278" spans="3:3" x14ac:dyDescent="0.3">
      <c r="C278" s="114"/>
    </row>
    <row r="279" spans="3:3" x14ac:dyDescent="0.3">
      <c r="C279" s="114"/>
    </row>
    <row r="280" spans="3:3" x14ac:dyDescent="0.3">
      <c r="C280" s="114"/>
    </row>
    <row r="281" spans="3:3" x14ac:dyDescent="0.3">
      <c r="C281" s="114"/>
    </row>
    <row r="282" spans="3:3" x14ac:dyDescent="0.3">
      <c r="C282" s="114"/>
    </row>
    <row r="283" spans="3:3" x14ac:dyDescent="0.3">
      <c r="C283" s="114"/>
    </row>
    <row r="284" spans="3:3" x14ac:dyDescent="0.3">
      <c r="C284" s="114"/>
    </row>
    <row r="285" spans="3:3" x14ac:dyDescent="0.3">
      <c r="C285" s="114"/>
    </row>
    <row r="286" spans="3:3" x14ac:dyDescent="0.3">
      <c r="C286" s="114"/>
    </row>
    <row r="287" spans="3:3" x14ac:dyDescent="0.3">
      <c r="C287" s="114"/>
    </row>
    <row r="288" spans="3:3" x14ac:dyDescent="0.3">
      <c r="C288" s="114"/>
    </row>
    <row r="289" spans="3:3" x14ac:dyDescent="0.3">
      <c r="C289" s="114"/>
    </row>
    <row r="290" spans="3:3" x14ac:dyDescent="0.3">
      <c r="C290" s="114"/>
    </row>
    <row r="291" spans="3:3" x14ac:dyDescent="0.3">
      <c r="C291" s="114"/>
    </row>
    <row r="292" spans="3:3" x14ac:dyDescent="0.3">
      <c r="C292" s="114"/>
    </row>
    <row r="293" spans="3:3" x14ac:dyDescent="0.3">
      <c r="C293" s="114"/>
    </row>
    <row r="294" spans="3:3" x14ac:dyDescent="0.3">
      <c r="C294" s="114"/>
    </row>
    <row r="295" spans="3:3" x14ac:dyDescent="0.3">
      <c r="C295" s="114"/>
    </row>
    <row r="296" spans="3:3" x14ac:dyDescent="0.3">
      <c r="C296" s="114"/>
    </row>
    <row r="297" spans="3:3" x14ac:dyDescent="0.3">
      <c r="C297" s="114"/>
    </row>
    <row r="298" spans="3:3" x14ac:dyDescent="0.3">
      <c r="C298" s="114"/>
    </row>
    <row r="299" spans="3:3" x14ac:dyDescent="0.3">
      <c r="C299" s="114"/>
    </row>
    <row r="300" spans="3:3" x14ac:dyDescent="0.3">
      <c r="C300" s="114"/>
    </row>
    <row r="301" spans="3:3" x14ac:dyDescent="0.3">
      <c r="C301" s="114"/>
    </row>
    <row r="302" spans="3:3" x14ac:dyDescent="0.3">
      <c r="C302" s="114"/>
    </row>
    <row r="303" spans="3:3" x14ac:dyDescent="0.3">
      <c r="C303" s="114"/>
    </row>
    <row r="304" spans="3:3" x14ac:dyDescent="0.3">
      <c r="C304" s="114"/>
    </row>
    <row r="305" spans="3:3" x14ac:dyDescent="0.3">
      <c r="C305" s="114"/>
    </row>
    <row r="306" spans="3:3" x14ac:dyDescent="0.3">
      <c r="C306" s="114"/>
    </row>
    <row r="307" spans="3:3" x14ac:dyDescent="0.3">
      <c r="C307" s="114"/>
    </row>
    <row r="308" spans="3:3" x14ac:dyDescent="0.3">
      <c r="C308" s="114"/>
    </row>
    <row r="309" spans="3:3" x14ac:dyDescent="0.3">
      <c r="C309" s="114"/>
    </row>
    <row r="310" spans="3:3" x14ac:dyDescent="0.3">
      <c r="C310" s="114"/>
    </row>
    <row r="311" spans="3:3" x14ac:dyDescent="0.3">
      <c r="C311" s="114"/>
    </row>
    <row r="312" spans="3:3" x14ac:dyDescent="0.3">
      <c r="C312" s="114"/>
    </row>
    <row r="313" spans="3:3" x14ac:dyDescent="0.3">
      <c r="C313" s="114"/>
    </row>
    <row r="314" spans="3:3" x14ac:dyDescent="0.3">
      <c r="C314" s="114"/>
    </row>
    <row r="315" spans="3:3" x14ac:dyDescent="0.3">
      <c r="C315" s="114"/>
    </row>
    <row r="316" spans="3:3" x14ac:dyDescent="0.3">
      <c r="C316" s="114"/>
    </row>
    <row r="317" spans="3:3" x14ac:dyDescent="0.3">
      <c r="C317" s="114"/>
    </row>
    <row r="318" spans="3:3" x14ac:dyDescent="0.3">
      <c r="C318" s="114"/>
    </row>
    <row r="319" spans="3:3" x14ac:dyDescent="0.3">
      <c r="C319" s="114"/>
    </row>
    <row r="320" spans="3:3" x14ac:dyDescent="0.3">
      <c r="C320" s="114"/>
    </row>
    <row r="321" spans="3:3" x14ac:dyDescent="0.3">
      <c r="C321" s="114"/>
    </row>
    <row r="322" spans="3:3" x14ac:dyDescent="0.3">
      <c r="C322" s="114"/>
    </row>
    <row r="323" spans="3:3" x14ac:dyDescent="0.3">
      <c r="C323" s="114"/>
    </row>
    <row r="324" spans="3:3" x14ac:dyDescent="0.3">
      <c r="C324" s="114"/>
    </row>
    <row r="325" spans="3:3" x14ac:dyDescent="0.3">
      <c r="C325" s="114"/>
    </row>
    <row r="326" spans="3:3" x14ac:dyDescent="0.3">
      <c r="C326" s="114"/>
    </row>
    <row r="327" spans="3:3" x14ac:dyDescent="0.3">
      <c r="C327" s="114"/>
    </row>
    <row r="328" spans="3:3" x14ac:dyDescent="0.3">
      <c r="C328" s="114"/>
    </row>
    <row r="329" spans="3:3" x14ac:dyDescent="0.3">
      <c r="C329" s="114"/>
    </row>
    <row r="330" spans="3:3" x14ac:dyDescent="0.3">
      <c r="C330" s="114"/>
    </row>
    <row r="331" spans="3:3" x14ac:dyDescent="0.3">
      <c r="C331" s="114"/>
    </row>
    <row r="332" spans="3:3" x14ac:dyDescent="0.3">
      <c r="C332" s="114"/>
    </row>
    <row r="333" spans="3:3" x14ac:dyDescent="0.3">
      <c r="C333" s="114"/>
    </row>
    <row r="334" spans="3:3" x14ac:dyDescent="0.3">
      <c r="C334" s="114"/>
    </row>
    <row r="335" spans="3:3" x14ac:dyDescent="0.3">
      <c r="C335" s="114"/>
    </row>
    <row r="336" spans="3:3" x14ac:dyDescent="0.3">
      <c r="C336" s="114"/>
    </row>
    <row r="337" spans="3:3" x14ac:dyDescent="0.3">
      <c r="C337" s="114"/>
    </row>
    <row r="338" spans="3:3" x14ac:dyDescent="0.3">
      <c r="C338" s="114"/>
    </row>
    <row r="339" spans="3:3" x14ac:dyDescent="0.3">
      <c r="C339" s="114"/>
    </row>
    <row r="340" spans="3:3" x14ac:dyDescent="0.3">
      <c r="C340" s="114"/>
    </row>
    <row r="341" spans="3:3" x14ac:dyDescent="0.3">
      <c r="C341" s="114"/>
    </row>
    <row r="342" spans="3:3" x14ac:dyDescent="0.3">
      <c r="C342" s="114"/>
    </row>
    <row r="343" spans="3:3" x14ac:dyDescent="0.3">
      <c r="C343" s="114"/>
    </row>
    <row r="344" spans="3:3" x14ac:dyDescent="0.3">
      <c r="C344" s="114"/>
    </row>
    <row r="345" spans="3:3" x14ac:dyDescent="0.3">
      <c r="C345" s="114"/>
    </row>
    <row r="346" spans="3:3" x14ac:dyDescent="0.3">
      <c r="C346" s="114"/>
    </row>
    <row r="347" spans="3:3" x14ac:dyDescent="0.3">
      <c r="C347" s="114"/>
    </row>
    <row r="348" spans="3:3" x14ac:dyDescent="0.3">
      <c r="C348" s="114"/>
    </row>
    <row r="349" spans="3:3" x14ac:dyDescent="0.3">
      <c r="C349" s="114"/>
    </row>
    <row r="350" spans="3:3" x14ac:dyDescent="0.3">
      <c r="C350" s="114"/>
    </row>
    <row r="351" spans="3:3" x14ac:dyDescent="0.3">
      <c r="C351" s="114"/>
    </row>
    <row r="352" spans="3:3" x14ac:dyDescent="0.3">
      <c r="C352" s="114"/>
    </row>
    <row r="353" spans="3:3" x14ac:dyDescent="0.3">
      <c r="C353" s="114"/>
    </row>
    <row r="354" spans="3:3" x14ac:dyDescent="0.3">
      <c r="C354" s="114"/>
    </row>
    <row r="355" spans="3:3" x14ac:dyDescent="0.3">
      <c r="C355" s="114"/>
    </row>
    <row r="356" spans="3:3" x14ac:dyDescent="0.3">
      <c r="C356" s="114"/>
    </row>
    <row r="357" spans="3:3" x14ac:dyDescent="0.3">
      <c r="C357" s="114"/>
    </row>
    <row r="358" spans="3:3" x14ac:dyDescent="0.3">
      <c r="C358" s="114"/>
    </row>
    <row r="359" spans="3:3" x14ac:dyDescent="0.3">
      <c r="C359" s="114"/>
    </row>
    <row r="360" spans="3:3" x14ac:dyDescent="0.3">
      <c r="C360" s="114"/>
    </row>
    <row r="361" spans="3:3" x14ac:dyDescent="0.3">
      <c r="C361" s="114"/>
    </row>
    <row r="362" spans="3:3" x14ac:dyDescent="0.3">
      <c r="C362" s="114"/>
    </row>
    <row r="363" spans="3:3" x14ac:dyDescent="0.3">
      <c r="C363" s="114"/>
    </row>
    <row r="364" spans="3:3" x14ac:dyDescent="0.3">
      <c r="C364" s="114"/>
    </row>
    <row r="365" spans="3:3" x14ac:dyDescent="0.3">
      <c r="C365" s="114"/>
    </row>
    <row r="366" spans="3:3" x14ac:dyDescent="0.3">
      <c r="C366" s="114"/>
    </row>
    <row r="367" spans="3:3" x14ac:dyDescent="0.3">
      <c r="C367" s="114"/>
    </row>
    <row r="368" spans="3:3" x14ac:dyDescent="0.3">
      <c r="C368" s="114"/>
    </row>
    <row r="369" spans="3:3" x14ac:dyDescent="0.3">
      <c r="C369" s="114"/>
    </row>
    <row r="370" spans="3:3" x14ac:dyDescent="0.3">
      <c r="C370" s="114"/>
    </row>
    <row r="371" spans="3:3" x14ac:dyDescent="0.3">
      <c r="C371" s="114"/>
    </row>
    <row r="372" spans="3:3" x14ac:dyDescent="0.3">
      <c r="C372" s="114"/>
    </row>
    <row r="373" spans="3:3" x14ac:dyDescent="0.3">
      <c r="C373" s="114"/>
    </row>
    <row r="374" spans="3:3" x14ac:dyDescent="0.3">
      <c r="C374" s="114"/>
    </row>
    <row r="375" spans="3:3" x14ac:dyDescent="0.3">
      <c r="C375" s="114"/>
    </row>
    <row r="376" spans="3:3" x14ac:dyDescent="0.3">
      <c r="C376" s="114"/>
    </row>
    <row r="377" spans="3:3" x14ac:dyDescent="0.3">
      <c r="C377" s="114"/>
    </row>
    <row r="378" spans="3:3" x14ac:dyDescent="0.3">
      <c r="C378" s="114"/>
    </row>
    <row r="379" spans="3:3" x14ac:dyDescent="0.3">
      <c r="C379" s="114"/>
    </row>
    <row r="380" spans="3:3" x14ac:dyDescent="0.3">
      <c r="C380" s="114"/>
    </row>
    <row r="381" spans="3:3" x14ac:dyDescent="0.3">
      <c r="C381" s="114"/>
    </row>
    <row r="382" spans="3:3" x14ac:dyDescent="0.3">
      <c r="C382" s="114"/>
    </row>
    <row r="383" spans="3:3" x14ac:dyDescent="0.3">
      <c r="C383" s="114"/>
    </row>
    <row r="384" spans="3:3" x14ac:dyDescent="0.3">
      <c r="C384" s="114"/>
    </row>
    <row r="385" spans="3:3" x14ac:dyDescent="0.3">
      <c r="C385" s="114"/>
    </row>
    <row r="386" spans="3:3" x14ac:dyDescent="0.3">
      <c r="C386" s="114"/>
    </row>
    <row r="387" spans="3:3" x14ac:dyDescent="0.3">
      <c r="C387" s="114"/>
    </row>
    <row r="388" spans="3:3" x14ac:dyDescent="0.3">
      <c r="C388" s="114"/>
    </row>
    <row r="389" spans="3:3" x14ac:dyDescent="0.3">
      <c r="C389" s="114"/>
    </row>
    <row r="390" spans="3:3" x14ac:dyDescent="0.3">
      <c r="C390" s="114"/>
    </row>
    <row r="391" spans="3:3" x14ac:dyDescent="0.3">
      <c r="C391" s="114"/>
    </row>
    <row r="392" spans="3:3" x14ac:dyDescent="0.3">
      <c r="C392" s="114"/>
    </row>
    <row r="393" spans="3:3" x14ac:dyDescent="0.3">
      <c r="C393" s="114"/>
    </row>
    <row r="394" spans="3:3" x14ac:dyDescent="0.3">
      <c r="C394" s="114"/>
    </row>
    <row r="395" spans="3:3" x14ac:dyDescent="0.3">
      <c r="C395" s="114"/>
    </row>
    <row r="396" spans="3:3" x14ac:dyDescent="0.3">
      <c r="C396" s="114"/>
    </row>
    <row r="397" spans="3:3" x14ac:dyDescent="0.3">
      <c r="C397" s="114"/>
    </row>
    <row r="398" spans="3:3" x14ac:dyDescent="0.3">
      <c r="C398" s="114"/>
    </row>
    <row r="399" spans="3:3" x14ac:dyDescent="0.3">
      <c r="C399" s="114"/>
    </row>
    <row r="400" spans="3:3" x14ac:dyDescent="0.3">
      <c r="C400" s="114"/>
    </row>
    <row r="401" spans="3:3" x14ac:dyDescent="0.3">
      <c r="C401" s="114"/>
    </row>
    <row r="402" spans="3:3" x14ac:dyDescent="0.3">
      <c r="C402" s="114"/>
    </row>
    <row r="403" spans="3:3" x14ac:dyDescent="0.3">
      <c r="C403" s="114"/>
    </row>
    <row r="404" spans="3:3" x14ac:dyDescent="0.3">
      <c r="C404" s="114"/>
    </row>
    <row r="405" spans="3:3" x14ac:dyDescent="0.3">
      <c r="C405" s="114"/>
    </row>
    <row r="406" spans="3:3" x14ac:dyDescent="0.3">
      <c r="C406" s="114"/>
    </row>
    <row r="407" spans="3:3" x14ac:dyDescent="0.3">
      <c r="C407" s="114"/>
    </row>
    <row r="408" spans="3:3" x14ac:dyDescent="0.3">
      <c r="C408" s="114"/>
    </row>
    <row r="409" spans="3:3" x14ac:dyDescent="0.3">
      <c r="C409" s="114"/>
    </row>
    <row r="410" spans="3:3" x14ac:dyDescent="0.3">
      <c r="C410" s="114"/>
    </row>
    <row r="411" spans="3:3" x14ac:dyDescent="0.3">
      <c r="C411" s="114"/>
    </row>
    <row r="412" spans="3:3" x14ac:dyDescent="0.3">
      <c r="C412" s="114"/>
    </row>
    <row r="413" spans="3:3" x14ac:dyDescent="0.3">
      <c r="C413" s="114"/>
    </row>
    <row r="414" spans="3:3" x14ac:dyDescent="0.3">
      <c r="C414" s="114"/>
    </row>
    <row r="415" spans="3:3" x14ac:dyDescent="0.3">
      <c r="C415" s="114"/>
    </row>
    <row r="416" spans="3:3" x14ac:dyDescent="0.3">
      <c r="C416" s="114"/>
    </row>
    <row r="417" spans="3:3" x14ac:dyDescent="0.3">
      <c r="C417" s="114"/>
    </row>
    <row r="418" spans="3:3" x14ac:dyDescent="0.3">
      <c r="C418" s="114"/>
    </row>
    <row r="419" spans="3:3" x14ac:dyDescent="0.3">
      <c r="C419" s="114"/>
    </row>
    <row r="420" spans="3:3" x14ac:dyDescent="0.3">
      <c r="C420" s="114"/>
    </row>
    <row r="421" spans="3:3" x14ac:dyDescent="0.3">
      <c r="C421" s="114"/>
    </row>
    <row r="422" spans="3:3" x14ac:dyDescent="0.3">
      <c r="C422" s="114"/>
    </row>
    <row r="423" spans="3:3" x14ac:dyDescent="0.3">
      <c r="C423" s="114"/>
    </row>
    <row r="424" spans="3:3" x14ac:dyDescent="0.3">
      <c r="C424" s="114"/>
    </row>
    <row r="425" spans="3:3" x14ac:dyDescent="0.3">
      <c r="C425" s="114"/>
    </row>
    <row r="426" spans="3:3" x14ac:dyDescent="0.3">
      <c r="C426" s="114"/>
    </row>
    <row r="427" spans="3:3" x14ac:dyDescent="0.3">
      <c r="C427" s="114"/>
    </row>
    <row r="428" spans="3:3" x14ac:dyDescent="0.3">
      <c r="C428" s="114"/>
    </row>
    <row r="429" spans="3:3" x14ac:dyDescent="0.3">
      <c r="C429" s="114"/>
    </row>
    <row r="430" spans="3:3" x14ac:dyDescent="0.3">
      <c r="C430" s="114"/>
    </row>
    <row r="431" spans="3:3" x14ac:dyDescent="0.3">
      <c r="C431" s="114"/>
    </row>
    <row r="432" spans="3:3" x14ac:dyDescent="0.3">
      <c r="C432" s="114"/>
    </row>
    <row r="433" spans="3:3" x14ac:dyDescent="0.3">
      <c r="C433" s="114"/>
    </row>
    <row r="434" spans="3:3" x14ac:dyDescent="0.3">
      <c r="C434" s="114"/>
    </row>
    <row r="435" spans="3:3" x14ac:dyDescent="0.3">
      <c r="C435" s="114"/>
    </row>
    <row r="436" spans="3:3" x14ac:dyDescent="0.3">
      <c r="C436" s="114"/>
    </row>
    <row r="437" spans="3:3" x14ac:dyDescent="0.3">
      <c r="C437" s="114"/>
    </row>
    <row r="438" spans="3:3" x14ac:dyDescent="0.3">
      <c r="C438" s="114"/>
    </row>
    <row r="439" spans="3:3" x14ac:dyDescent="0.3">
      <c r="C439" s="114"/>
    </row>
    <row r="440" spans="3:3" x14ac:dyDescent="0.3">
      <c r="C440" s="114"/>
    </row>
    <row r="441" spans="3:3" x14ac:dyDescent="0.3">
      <c r="C441" s="114"/>
    </row>
    <row r="442" spans="3:3" x14ac:dyDescent="0.3">
      <c r="C442" s="114"/>
    </row>
    <row r="443" spans="3:3" x14ac:dyDescent="0.3">
      <c r="C443" s="114"/>
    </row>
    <row r="444" spans="3:3" x14ac:dyDescent="0.3">
      <c r="C444" s="114"/>
    </row>
    <row r="445" spans="3:3" x14ac:dyDescent="0.3">
      <c r="C445" s="114"/>
    </row>
    <row r="446" spans="3:3" x14ac:dyDescent="0.3">
      <c r="C446" s="114"/>
    </row>
    <row r="447" spans="3:3" x14ac:dyDescent="0.3">
      <c r="C447" s="114"/>
    </row>
    <row r="448" spans="3:3" x14ac:dyDescent="0.3">
      <c r="C448" s="114"/>
    </row>
    <row r="449" spans="3:3" x14ac:dyDescent="0.3">
      <c r="C449" s="114"/>
    </row>
    <row r="450" spans="3:3" x14ac:dyDescent="0.3">
      <c r="C450" s="114"/>
    </row>
    <row r="451" spans="3:3" x14ac:dyDescent="0.3">
      <c r="C451" s="114"/>
    </row>
    <row r="452" spans="3:3" x14ac:dyDescent="0.3">
      <c r="C452" s="114"/>
    </row>
    <row r="453" spans="3:3" x14ac:dyDescent="0.3">
      <c r="C453" s="114"/>
    </row>
    <row r="454" spans="3:3" x14ac:dyDescent="0.3">
      <c r="C454" s="114"/>
    </row>
    <row r="455" spans="3:3" x14ac:dyDescent="0.3">
      <c r="C455" s="114"/>
    </row>
    <row r="456" spans="3:3" x14ac:dyDescent="0.3">
      <c r="C456" s="114"/>
    </row>
    <row r="457" spans="3:3" x14ac:dyDescent="0.3">
      <c r="C457" s="114"/>
    </row>
    <row r="458" spans="3:3" x14ac:dyDescent="0.3">
      <c r="C458" s="114"/>
    </row>
    <row r="459" spans="3:3" x14ac:dyDescent="0.3">
      <c r="C459" s="114"/>
    </row>
    <row r="460" spans="3:3" x14ac:dyDescent="0.3">
      <c r="C460" s="114"/>
    </row>
    <row r="461" spans="3:3" x14ac:dyDescent="0.3">
      <c r="C461" s="114"/>
    </row>
    <row r="462" spans="3:3" x14ac:dyDescent="0.3">
      <c r="C462" s="114"/>
    </row>
    <row r="463" spans="3:3" x14ac:dyDescent="0.3">
      <c r="C463" s="114"/>
    </row>
    <row r="464" spans="3:3" x14ac:dyDescent="0.3">
      <c r="C464" s="114"/>
    </row>
    <row r="465" spans="3:3" x14ac:dyDescent="0.3">
      <c r="C465" s="114"/>
    </row>
    <row r="466" spans="3:3" x14ac:dyDescent="0.3">
      <c r="C466" s="114"/>
    </row>
    <row r="467" spans="3:3" x14ac:dyDescent="0.3">
      <c r="C467" s="114"/>
    </row>
    <row r="468" spans="3:3" x14ac:dyDescent="0.3">
      <c r="C468" s="114"/>
    </row>
    <row r="469" spans="3:3" x14ac:dyDescent="0.3">
      <c r="C469" s="114"/>
    </row>
    <row r="470" spans="3:3" x14ac:dyDescent="0.3">
      <c r="C470" s="114"/>
    </row>
    <row r="471" spans="3:3" x14ac:dyDescent="0.3">
      <c r="C471" s="114"/>
    </row>
    <row r="472" spans="3:3" x14ac:dyDescent="0.3">
      <c r="C472" s="114"/>
    </row>
    <row r="473" spans="3:3" x14ac:dyDescent="0.3">
      <c r="C473" s="114"/>
    </row>
    <row r="474" spans="3:3" x14ac:dyDescent="0.3">
      <c r="C474" s="114"/>
    </row>
    <row r="475" spans="3:3" x14ac:dyDescent="0.3">
      <c r="C475" s="114"/>
    </row>
    <row r="476" spans="3:3" x14ac:dyDescent="0.3">
      <c r="C476" s="114"/>
    </row>
    <row r="477" spans="3:3" x14ac:dyDescent="0.3">
      <c r="C477" s="114"/>
    </row>
    <row r="478" spans="3:3" x14ac:dyDescent="0.3">
      <c r="C478" s="114"/>
    </row>
    <row r="479" spans="3:3" x14ac:dyDescent="0.3">
      <c r="C479" s="114"/>
    </row>
    <row r="480" spans="3:3" x14ac:dyDescent="0.3">
      <c r="C480" s="114"/>
    </row>
    <row r="481" spans="3:3" x14ac:dyDescent="0.3">
      <c r="C481" s="114"/>
    </row>
    <row r="482" spans="3:3" x14ac:dyDescent="0.3">
      <c r="C482" s="114"/>
    </row>
    <row r="483" spans="3:3" x14ac:dyDescent="0.3">
      <c r="C483" s="114"/>
    </row>
    <row r="484" spans="3:3" x14ac:dyDescent="0.3">
      <c r="C484" s="114"/>
    </row>
    <row r="485" spans="3:3" x14ac:dyDescent="0.3">
      <c r="C485" s="114"/>
    </row>
    <row r="486" spans="3:3" x14ac:dyDescent="0.3">
      <c r="C486" s="114"/>
    </row>
    <row r="487" spans="3:3" x14ac:dyDescent="0.3">
      <c r="C487" s="114"/>
    </row>
    <row r="488" spans="3:3" x14ac:dyDescent="0.3">
      <c r="C488" s="114"/>
    </row>
    <row r="489" spans="3:3" x14ac:dyDescent="0.3">
      <c r="C489" s="114"/>
    </row>
    <row r="490" spans="3:3" x14ac:dyDescent="0.3">
      <c r="C490" s="114"/>
    </row>
    <row r="491" spans="3:3" x14ac:dyDescent="0.3">
      <c r="C491" s="114"/>
    </row>
    <row r="492" spans="3:3" x14ac:dyDescent="0.3">
      <c r="C492" s="114"/>
    </row>
    <row r="493" spans="3:3" x14ac:dyDescent="0.3">
      <c r="C493" s="114"/>
    </row>
    <row r="494" spans="3:3" x14ac:dyDescent="0.3">
      <c r="C494" s="114"/>
    </row>
    <row r="495" spans="3:3" x14ac:dyDescent="0.3">
      <c r="C495" s="114"/>
    </row>
    <row r="496" spans="3:3" x14ac:dyDescent="0.3">
      <c r="C496" s="114"/>
    </row>
    <row r="497" spans="3:3" x14ac:dyDescent="0.3">
      <c r="C497" s="114"/>
    </row>
    <row r="498" spans="3:3" x14ac:dyDescent="0.3">
      <c r="C498" s="114"/>
    </row>
    <row r="499" spans="3:3" x14ac:dyDescent="0.3">
      <c r="C499" s="114"/>
    </row>
    <row r="500" spans="3:3" x14ac:dyDescent="0.3">
      <c r="C500" s="114"/>
    </row>
    <row r="501" spans="3:3" x14ac:dyDescent="0.3">
      <c r="C501" s="114"/>
    </row>
    <row r="502" spans="3:3" x14ac:dyDescent="0.3">
      <c r="C502" s="114"/>
    </row>
    <row r="503" spans="3:3" x14ac:dyDescent="0.3">
      <c r="C503" s="114"/>
    </row>
    <row r="504" spans="3:3" x14ac:dyDescent="0.3">
      <c r="C504" s="114"/>
    </row>
    <row r="505" spans="3:3" x14ac:dyDescent="0.3">
      <c r="C505" s="114"/>
    </row>
    <row r="506" spans="3:3" x14ac:dyDescent="0.3">
      <c r="C506" s="114"/>
    </row>
    <row r="507" spans="3:3" x14ac:dyDescent="0.3">
      <c r="C507" s="114"/>
    </row>
    <row r="508" spans="3:3" x14ac:dyDescent="0.3">
      <c r="C508" s="114"/>
    </row>
    <row r="509" spans="3:3" x14ac:dyDescent="0.3">
      <c r="C509" s="114"/>
    </row>
    <row r="510" spans="3:3" x14ac:dyDescent="0.3">
      <c r="C510" s="114"/>
    </row>
    <row r="511" spans="3:3" x14ac:dyDescent="0.3">
      <c r="C511" s="114"/>
    </row>
    <row r="512" spans="3:3" x14ac:dyDescent="0.3">
      <c r="C512" s="114"/>
    </row>
    <row r="513" spans="3:3" x14ac:dyDescent="0.3">
      <c r="C513" s="114"/>
    </row>
    <row r="514" spans="3:3" x14ac:dyDescent="0.3">
      <c r="C514" s="114"/>
    </row>
    <row r="515" spans="3:3" x14ac:dyDescent="0.3">
      <c r="C515" s="114"/>
    </row>
    <row r="516" spans="3:3" x14ac:dyDescent="0.3">
      <c r="C516" s="114"/>
    </row>
    <row r="517" spans="3:3" x14ac:dyDescent="0.3">
      <c r="C517" s="114"/>
    </row>
    <row r="518" spans="3:3" x14ac:dyDescent="0.3">
      <c r="C518" s="114"/>
    </row>
    <row r="519" spans="3:3" x14ac:dyDescent="0.3">
      <c r="C519" s="114"/>
    </row>
    <row r="520" spans="3:3" x14ac:dyDescent="0.3">
      <c r="C520" s="114"/>
    </row>
    <row r="521" spans="3:3" x14ac:dyDescent="0.3">
      <c r="C521" s="114"/>
    </row>
    <row r="522" spans="3:3" x14ac:dyDescent="0.3">
      <c r="C522" s="114"/>
    </row>
    <row r="523" spans="3:3" x14ac:dyDescent="0.3">
      <c r="C523" s="114"/>
    </row>
    <row r="524" spans="3:3" x14ac:dyDescent="0.3">
      <c r="C524" s="114"/>
    </row>
    <row r="525" spans="3:3" x14ac:dyDescent="0.3">
      <c r="C525" s="114"/>
    </row>
    <row r="526" spans="3:3" x14ac:dyDescent="0.3">
      <c r="C526" s="114"/>
    </row>
    <row r="527" spans="3:3" x14ac:dyDescent="0.3">
      <c r="C527" s="114"/>
    </row>
    <row r="528" spans="3:3" x14ac:dyDescent="0.3">
      <c r="C528" s="114"/>
    </row>
    <row r="529" spans="3:3" x14ac:dyDescent="0.3">
      <c r="C529" s="114"/>
    </row>
    <row r="530" spans="3:3" x14ac:dyDescent="0.3">
      <c r="C530" s="114"/>
    </row>
    <row r="531" spans="3:3" x14ac:dyDescent="0.3">
      <c r="C531" s="114"/>
    </row>
    <row r="532" spans="3:3" x14ac:dyDescent="0.3">
      <c r="C532" s="114"/>
    </row>
    <row r="533" spans="3:3" x14ac:dyDescent="0.3">
      <c r="C533" s="114"/>
    </row>
    <row r="534" spans="3:3" x14ac:dyDescent="0.3">
      <c r="C534" s="114"/>
    </row>
    <row r="535" spans="3:3" x14ac:dyDescent="0.3">
      <c r="C535" s="114"/>
    </row>
    <row r="536" spans="3:3" x14ac:dyDescent="0.3">
      <c r="C536" s="114"/>
    </row>
    <row r="537" spans="3:3" x14ac:dyDescent="0.3">
      <c r="C537" s="114"/>
    </row>
    <row r="538" spans="3:3" x14ac:dyDescent="0.3">
      <c r="C538" s="114"/>
    </row>
    <row r="539" spans="3:3" x14ac:dyDescent="0.3">
      <c r="C539" s="114"/>
    </row>
    <row r="540" spans="3:3" x14ac:dyDescent="0.3">
      <c r="C540" s="114"/>
    </row>
    <row r="541" spans="3:3" x14ac:dyDescent="0.3">
      <c r="C541" s="114"/>
    </row>
    <row r="542" spans="3:3" x14ac:dyDescent="0.3">
      <c r="C542" s="114"/>
    </row>
    <row r="543" spans="3:3" x14ac:dyDescent="0.3">
      <c r="C543" s="114"/>
    </row>
    <row r="544" spans="3:3" x14ac:dyDescent="0.3">
      <c r="C544" s="114"/>
    </row>
    <row r="545" spans="3:3" x14ac:dyDescent="0.3">
      <c r="C545" s="114"/>
    </row>
    <row r="546" spans="3:3" x14ac:dyDescent="0.3">
      <c r="C546" s="114"/>
    </row>
    <row r="547" spans="3:3" x14ac:dyDescent="0.3">
      <c r="C547" s="114"/>
    </row>
    <row r="548" spans="3:3" x14ac:dyDescent="0.3">
      <c r="C548" s="114"/>
    </row>
    <row r="549" spans="3:3" x14ac:dyDescent="0.3">
      <c r="C549" s="114"/>
    </row>
    <row r="550" spans="3:3" x14ac:dyDescent="0.3">
      <c r="C550" s="114"/>
    </row>
    <row r="551" spans="3:3" x14ac:dyDescent="0.3">
      <c r="C551" s="114"/>
    </row>
    <row r="552" spans="3:3" x14ac:dyDescent="0.3">
      <c r="C552" s="114"/>
    </row>
    <row r="553" spans="3:3" x14ac:dyDescent="0.3">
      <c r="C553" s="114"/>
    </row>
    <row r="554" spans="3:3" x14ac:dyDescent="0.3">
      <c r="C554" s="114"/>
    </row>
    <row r="555" spans="3:3" x14ac:dyDescent="0.3">
      <c r="C555" s="114"/>
    </row>
    <row r="556" spans="3:3" x14ac:dyDescent="0.3">
      <c r="C556" s="114"/>
    </row>
    <row r="557" spans="3:3" x14ac:dyDescent="0.3">
      <c r="C557" s="114"/>
    </row>
    <row r="558" spans="3:3" x14ac:dyDescent="0.3">
      <c r="C558" s="114"/>
    </row>
    <row r="559" spans="3:3" x14ac:dyDescent="0.3">
      <c r="C559" s="114"/>
    </row>
    <row r="560" spans="3:3" x14ac:dyDescent="0.3">
      <c r="C560" s="114"/>
    </row>
    <row r="561" spans="3:3" x14ac:dyDescent="0.3">
      <c r="C561" s="114"/>
    </row>
    <row r="562" spans="3:3" x14ac:dyDescent="0.3">
      <c r="C562" s="114"/>
    </row>
    <row r="563" spans="3:3" x14ac:dyDescent="0.3">
      <c r="C563" s="114"/>
    </row>
    <row r="564" spans="3:3" x14ac:dyDescent="0.3">
      <c r="C564" s="114"/>
    </row>
    <row r="565" spans="3:3" x14ac:dyDescent="0.3">
      <c r="C565" s="114"/>
    </row>
    <row r="566" spans="3:3" x14ac:dyDescent="0.3">
      <c r="C566" s="114"/>
    </row>
    <row r="567" spans="3:3" x14ac:dyDescent="0.3">
      <c r="C567" s="114"/>
    </row>
    <row r="568" spans="3:3" x14ac:dyDescent="0.3">
      <c r="C568" s="114"/>
    </row>
    <row r="569" spans="3:3" x14ac:dyDescent="0.3">
      <c r="C569" s="114"/>
    </row>
    <row r="570" spans="3:3" x14ac:dyDescent="0.3">
      <c r="C570" s="114"/>
    </row>
    <row r="571" spans="3:3" x14ac:dyDescent="0.3">
      <c r="C571" s="114"/>
    </row>
    <row r="572" spans="3:3" x14ac:dyDescent="0.3">
      <c r="C572" s="114"/>
    </row>
    <row r="573" spans="3:3" x14ac:dyDescent="0.3">
      <c r="C573" s="114"/>
    </row>
    <row r="574" spans="3:3" x14ac:dyDescent="0.3">
      <c r="C574" s="114"/>
    </row>
    <row r="575" spans="3:3" x14ac:dyDescent="0.3">
      <c r="C575" s="114"/>
    </row>
    <row r="576" spans="3:3" x14ac:dyDescent="0.3">
      <c r="C576" s="114"/>
    </row>
    <row r="577" spans="3:3" x14ac:dyDescent="0.3">
      <c r="C577" s="114"/>
    </row>
    <row r="578" spans="3:3" x14ac:dyDescent="0.3">
      <c r="C578" s="114"/>
    </row>
    <row r="579" spans="3:3" x14ac:dyDescent="0.3">
      <c r="C579" s="114"/>
    </row>
    <row r="580" spans="3:3" x14ac:dyDescent="0.3">
      <c r="C580" s="114"/>
    </row>
    <row r="581" spans="3:3" x14ac:dyDescent="0.3">
      <c r="C581" s="114"/>
    </row>
    <row r="582" spans="3:3" x14ac:dyDescent="0.3">
      <c r="C582" s="114"/>
    </row>
    <row r="583" spans="3:3" x14ac:dyDescent="0.3">
      <c r="C583" s="114"/>
    </row>
    <row r="584" spans="3:3" x14ac:dyDescent="0.3">
      <c r="C584" s="114"/>
    </row>
    <row r="585" spans="3:3" x14ac:dyDescent="0.3">
      <c r="C585" s="114"/>
    </row>
    <row r="586" spans="3:3" x14ac:dyDescent="0.3">
      <c r="C586" s="114"/>
    </row>
    <row r="587" spans="3:3" x14ac:dyDescent="0.3">
      <c r="C587" s="114"/>
    </row>
    <row r="588" spans="3:3" x14ac:dyDescent="0.3">
      <c r="C588" s="114"/>
    </row>
    <row r="589" spans="3:3" x14ac:dyDescent="0.3">
      <c r="C589" s="114"/>
    </row>
    <row r="590" spans="3:3" x14ac:dyDescent="0.3">
      <c r="C590" s="114"/>
    </row>
    <row r="591" spans="3:3" x14ac:dyDescent="0.3">
      <c r="C591" s="114"/>
    </row>
    <row r="592" spans="3:3" x14ac:dyDescent="0.3">
      <c r="C592" s="114"/>
    </row>
    <row r="593" spans="3:3" x14ac:dyDescent="0.3">
      <c r="C593" s="114"/>
    </row>
    <row r="594" spans="3:3" x14ac:dyDescent="0.3">
      <c r="C594" s="114"/>
    </row>
    <row r="595" spans="3:3" x14ac:dyDescent="0.3">
      <c r="C595" s="114"/>
    </row>
    <row r="596" spans="3:3" x14ac:dyDescent="0.3">
      <c r="C596" s="114"/>
    </row>
    <row r="597" spans="3:3" x14ac:dyDescent="0.3">
      <c r="C597" s="114"/>
    </row>
    <row r="598" spans="3:3" x14ac:dyDescent="0.3">
      <c r="C598" s="114"/>
    </row>
    <row r="599" spans="3:3" x14ac:dyDescent="0.3">
      <c r="C599" s="114"/>
    </row>
    <row r="600" spans="3:3" x14ac:dyDescent="0.3">
      <c r="C600" s="114"/>
    </row>
    <row r="601" spans="3:3" x14ac:dyDescent="0.3">
      <c r="C601" s="114"/>
    </row>
    <row r="602" spans="3:3" x14ac:dyDescent="0.3">
      <c r="C602" s="114"/>
    </row>
    <row r="603" spans="3:3" x14ac:dyDescent="0.3">
      <c r="C603" s="114"/>
    </row>
    <row r="604" spans="3:3" x14ac:dyDescent="0.3">
      <c r="C604" s="114"/>
    </row>
    <row r="605" spans="3:3" x14ac:dyDescent="0.3">
      <c r="C605" s="114"/>
    </row>
    <row r="606" spans="3:3" x14ac:dyDescent="0.3">
      <c r="C606" s="114"/>
    </row>
    <row r="607" spans="3:3" x14ac:dyDescent="0.3">
      <c r="C607" s="114"/>
    </row>
    <row r="608" spans="3:3" x14ac:dyDescent="0.3">
      <c r="C608" s="114"/>
    </row>
    <row r="609" spans="3:3" x14ac:dyDescent="0.3">
      <c r="C609" s="114"/>
    </row>
    <row r="610" spans="3:3" x14ac:dyDescent="0.3">
      <c r="C610" s="114"/>
    </row>
    <row r="611" spans="3:3" x14ac:dyDescent="0.3">
      <c r="C611" s="114"/>
    </row>
    <row r="612" spans="3:3" x14ac:dyDescent="0.3">
      <c r="C612" s="114"/>
    </row>
    <row r="613" spans="3:3" x14ac:dyDescent="0.3">
      <c r="C613" s="114"/>
    </row>
    <row r="614" spans="3:3" x14ac:dyDescent="0.3">
      <c r="C614" s="114"/>
    </row>
    <row r="615" spans="3:3" x14ac:dyDescent="0.3">
      <c r="C615" s="114"/>
    </row>
    <row r="616" spans="3:3" x14ac:dyDescent="0.3">
      <c r="C616" s="114"/>
    </row>
    <row r="617" spans="3:3" x14ac:dyDescent="0.3">
      <c r="C617" s="114"/>
    </row>
    <row r="618" spans="3:3" x14ac:dyDescent="0.3">
      <c r="C618" s="114"/>
    </row>
    <row r="619" spans="3:3" x14ac:dyDescent="0.3">
      <c r="C619" s="114"/>
    </row>
    <row r="620" spans="3:3" x14ac:dyDescent="0.3">
      <c r="C620" s="114"/>
    </row>
    <row r="621" spans="3:3" x14ac:dyDescent="0.3">
      <c r="C621" s="114"/>
    </row>
    <row r="622" spans="3:3" x14ac:dyDescent="0.3">
      <c r="C622" s="114"/>
    </row>
    <row r="623" spans="3:3" x14ac:dyDescent="0.3">
      <c r="C623" s="114"/>
    </row>
    <row r="624" spans="3:3" x14ac:dyDescent="0.3">
      <c r="C624" s="114"/>
    </row>
    <row r="625" spans="3:3" x14ac:dyDescent="0.3">
      <c r="C625" s="114"/>
    </row>
    <row r="626" spans="3:3" x14ac:dyDescent="0.3">
      <c r="C626" s="114"/>
    </row>
    <row r="627" spans="3:3" x14ac:dyDescent="0.3">
      <c r="C627" s="114"/>
    </row>
    <row r="628" spans="3:3" x14ac:dyDescent="0.3">
      <c r="C628" s="114"/>
    </row>
    <row r="629" spans="3:3" x14ac:dyDescent="0.3">
      <c r="C629" s="114"/>
    </row>
    <row r="630" spans="3:3" x14ac:dyDescent="0.3">
      <c r="C630" s="114"/>
    </row>
    <row r="631" spans="3:3" x14ac:dyDescent="0.3">
      <c r="C631" s="114"/>
    </row>
    <row r="632" spans="3:3" x14ac:dyDescent="0.3">
      <c r="C632" s="114"/>
    </row>
    <row r="633" spans="3:3" x14ac:dyDescent="0.3">
      <c r="C633" s="114"/>
    </row>
    <row r="634" spans="3:3" x14ac:dyDescent="0.3">
      <c r="C634" s="114"/>
    </row>
    <row r="635" spans="3:3" x14ac:dyDescent="0.3">
      <c r="C635" s="114"/>
    </row>
    <row r="636" spans="3:3" x14ac:dyDescent="0.3">
      <c r="C636" s="114"/>
    </row>
    <row r="637" spans="3:3" x14ac:dyDescent="0.3">
      <c r="C637" s="114"/>
    </row>
    <row r="638" spans="3:3" x14ac:dyDescent="0.3">
      <c r="C638" s="114"/>
    </row>
    <row r="639" spans="3:3" x14ac:dyDescent="0.3">
      <c r="C639" s="114"/>
    </row>
    <row r="640" spans="3:3" x14ac:dyDescent="0.3">
      <c r="C640" s="114"/>
    </row>
    <row r="641" spans="3:3" x14ac:dyDescent="0.3">
      <c r="C641" s="114"/>
    </row>
    <row r="642" spans="3:3" x14ac:dyDescent="0.3">
      <c r="C642" s="114"/>
    </row>
    <row r="643" spans="3:3" x14ac:dyDescent="0.3">
      <c r="C643" s="114"/>
    </row>
    <row r="644" spans="3:3" x14ac:dyDescent="0.3">
      <c r="C644" s="114"/>
    </row>
    <row r="645" spans="3:3" x14ac:dyDescent="0.3">
      <c r="C645" s="114"/>
    </row>
    <row r="646" spans="3:3" x14ac:dyDescent="0.3">
      <c r="C646" s="114"/>
    </row>
    <row r="647" spans="3:3" x14ac:dyDescent="0.3">
      <c r="C647" s="114"/>
    </row>
    <row r="648" spans="3:3" x14ac:dyDescent="0.3">
      <c r="C648" s="114"/>
    </row>
    <row r="649" spans="3:3" x14ac:dyDescent="0.3">
      <c r="C649" s="114"/>
    </row>
    <row r="650" spans="3:3" x14ac:dyDescent="0.3">
      <c r="C650" s="114"/>
    </row>
    <row r="651" spans="3:3" x14ac:dyDescent="0.3">
      <c r="C651" s="114"/>
    </row>
    <row r="652" spans="3:3" x14ac:dyDescent="0.3">
      <c r="C652" s="114"/>
    </row>
    <row r="653" spans="3:3" x14ac:dyDescent="0.3">
      <c r="C653" s="114"/>
    </row>
    <row r="654" spans="3:3" x14ac:dyDescent="0.3">
      <c r="C654" s="114"/>
    </row>
    <row r="655" spans="3:3" x14ac:dyDescent="0.3">
      <c r="C655" s="114"/>
    </row>
    <row r="656" spans="3:3" x14ac:dyDescent="0.3">
      <c r="C656" s="114"/>
    </row>
    <row r="657" spans="3:3" x14ac:dyDescent="0.3">
      <c r="C657" s="114"/>
    </row>
    <row r="658" spans="3:3" x14ac:dyDescent="0.3">
      <c r="C658" s="114"/>
    </row>
    <row r="659" spans="3:3" x14ac:dyDescent="0.3">
      <c r="C659" s="114"/>
    </row>
    <row r="660" spans="3:3" x14ac:dyDescent="0.3">
      <c r="C660" s="114"/>
    </row>
    <row r="661" spans="3:3" x14ac:dyDescent="0.3">
      <c r="C661" s="114"/>
    </row>
    <row r="662" spans="3:3" x14ac:dyDescent="0.3">
      <c r="C662" s="114"/>
    </row>
    <row r="663" spans="3:3" x14ac:dyDescent="0.3">
      <c r="C663" s="114"/>
    </row>
    <row r="664" spans="3:3" x14ac:dyDescent="0.3">
      <c r="C664" s="114"/>
    </row>
    <row r="665" spans="3:3" x14ac:dyDescent="0.3">
      <c r="C665" s="114"/>
    </row>
    <row r="666" spans="3:3" x14ac:dyDescent="0.3">
      <c r="C666" s="114"/>
    </row>
    <row r="667" spans="3:3" x14ac:dyDescent="0.3">
      <c r="C667" s="114"/>
    </row>
    <row r="668" spans="3:3" x14ac:dyDescent="0.3">
      <c r="C668" s="114"/>
    </row>
    <row r="669" spans="3:3" x14ac:dyDescent="0.3">
      <c r="C669" s="114"/>
    </row>
    <row r="670" spans="3:3" x14ac:dyDescent="0.3">
      <c r="C670" s="114"/>
    </row>
    <row r="671" spans="3:3" x14ac:dyDescent="0.3">
      <c r="C671" s="114"/>
    </row>
    <row r="672" spans="3:3" x14ac:dyDescent="0.3">
      <c r="C672" s="114"/>
    </row>
    <row r="673" spans="3:3" x14ac:dyDescent="0.3">
      <c r="C673" s="114"/>
    </row>
    <row r="674" spans="3:3" x14ac:dyDescent="0.3">
      <c r="C674" s="114"/>
    </row>
    <row r="675" spans="3:3" x14ac:dyDescent="0.3">
      <c r="C675" s="114"/>
    </row>
    <row r="676" spans="3:3" x14ac:dyDescent="0.3">
      <c r="C676" s="114"/>
    </row>
    <row r="677" spans="3:3" x14ac:dyDescent="0.3">
      <c r="C677" s="114"/>
    </row>
    <row r="678" spans="3:3" x14ac:dyDescent="0.3">
      <c r="C678" s="114"/>
    </row>
    <row r="679" spans="3:3" x14ac:dyDescent="0.3">
      <c r="C679" s="114"/>
    </row>
    <row r="680" spans="3:3" x14ac:dyDescent="0.3">
      <c r="C680" s="114"/>
    </row>
    <row r="681" spans="3:3" x14ac:dyDescent="0.3">
      <c r="C681" s="114"/>
    </row>
    <row r="682" spans="3:3" x14ac:dyDescent="0.3">
      <c r="C682" s="114"/>
    </row>
    <row r="683" spans="3:3" x14ac:dyDescent="0.3">
      <c r="C683" s="114"/>
    </row>
    <row r="684" spans="3:3" x14ac:dyDescent="0.3">
      <c r="C684" s="114"/>
    </row>
    <row r="685" spans="3:3" x14ac:dyDescent="0.3">
      <c r="C685" s="114"/>
    </row>
    <row r="686" spans="3:3" x14ac:dyDescent="0.3">
      <c r="C686" s="114"/>
    </row>
    <row r="687" spans="3:3" x14ac:dyDescent="0.3">
      <c r="C687" s="114"/>
    </row>
    <row r="688" spans="3:3" x14ac:dyDescent="0.3">
      <c r="C688" s="114"/>
    </row>
    <row r="689" spans="3:3" x14ac:dyDescent="0.3">
      <c r="C689" s="114"/>
    </row>
    <row r="690" spans="3:3" x14ac:dyDescent="0.3">
      <c r="C690" s="114"/>
    </row>
    <row r="691" spans="3:3" x14ac:dyDescent="0.3">
      <c r="C691" s="114"/>
    </row>
    <row r="692" spans="3:3" x14ac:dyDescent="0.3">
      <c r="C692" s="114"/>
    </row>
    <row r="693" spans="3:3" x14ac:dyDescent="0.3">
      <c r="C693" s="114"/>
    </row>
    <row r="694" spans="3:3" x14ac:dyDescent="0.3">
      <c r="C694" s="114"/>
    </row>
    <row r="695" spans="3:3" x14ac:dyDescent="0.3">
      <c r="C695" s="114"/>
    </row>
    <row r="696" spans="3:3" x14ac:dyDescent="0.3">
      <c r="C696" s="114"/>
    </row>
    <row r="697" spans="3:3" x14ac:dyDescent="0.3">
      <c r="C697" s="114"/>
    </row>
    <row r="698" spans="3:3" x14ac:dyDescent="0.3">
      <c r="C698" s="114"/>
    </row>
    <row r="699" spans="3:3" x14ac:dyDescent="0.3">
      <c r="C699" s="114"/>
    </row>
    <row r="700" spans="3:3" x14ac:dyDescent="0.3">
      <c r="C700" s="114"/>
    </row>
    <row r="701" spans="3:3" x14ac:dyDescent="0.3">
      <c r="C701" s="114"/>
    </row>
    <row r="702" spans="3:3" x14ac:dyDescent="0.3">
      <c r="C702" s="114"/>
    </row>
    <row r="703" spans="3:3" x14ac:dyDescent="0.3">
      <c r="C703" s="114"/>
    </row>
    <row r="704" spans="3:3" x14ac:dyDescent="0.3">
      <c r="C704" s="114"/>
    </row>
    <row r="705" spans="3:3" x14ac:dyDescent="0.3">
      <c r="C705" s="114"/>
    </row>
    <row r="706" spans="3:3" x14ac:dyDescent="0.3">
      <c r="C706" s="114"/>
    </row>
    <row r="707" spans="3:3" x14ac:dyDescent="0.3">
      <c r="C707" s="114"/>
    </row>
    <row r="708" spans="3:3" x14ac:dyDescent="0.3">
      <c r="C708" s="114"/>
    </row>
    <row r="709" spans="3:3" x14ac:dyDescent="0.3">
      <c r="C709" s="114"/>
    </row>
    <row r="710" spans="3:3" x14ac:dyDescent="0.3">
      <c r="C710" s="114"/>
    </row>
    <row r="711" spans="3:3" x14ac:dyDescent="0.3">
      <c r="C711" s="114"/>
    </row>
    <row r="712" spans="3:3" x14ac:dyDescent="0.3">
      <c r="C712" s="114"/>
    </row>
    <row r="713" spans="3:3" x14ac:dyDescent="0.3">
      <c r="C713" s="114"/>
    </row>
    <row r="714" spans="3:3" x14ac:dyDescent="0.3">
      <c r="C714" s="114"/>
    </row>
    <row r="715" spans="3:3" x14ac:dyDescent="0.3">
      <c r="C715" s="114"/>
    </row>
    <row r="716" spans="3:3" x14ac:dyDescent="0.3">
      <c r="C716" s="114"/>
    </row>
    <row r="717" spans="3:3" x14ac:dyDescent="0.3">
      <c r="C717" s="114"/>
    </row>
    <row r="718" spans="3:3" x14ac:dyDescent="0.3">
      <c r="C718" s="114"/>
    </row>
    <row r="719" spans="3:3" x14ac:dyDescent="0.3">
      <c r="C719" s="114"/>
    </row>
    <row r="720" spans="3:3" x14ac:dyDescent="0.3">
      <c r="C720" s="114"/>
    </row>
    <row r="721" spans="3:3" x14ac:dyDescent="0.3">
      <c r="C721" s="114"/>
    </row>
    <row r="722" spans="3:3" x14ac:dyDescent="0.3">
      <c r="C722" s="114"/>
    </row>
    <row r="723" spans="3:3" x14ac:dyDescent="0.3">
      <c r="C723" s="114"/>
    </row>
    <row r="724" spans="3:3" x14ac:dyDescent="0.3">
      <c r="C724" s="114"/>
    </row>
    <row r="725" spans="3:3" x14ac:dyDescent="0.3">
      <c r="C725" s="114"/>
    </row>
    <row r="726" spans="3:3" x14ac:dyDescent="0.3">
      <c r="C726" s="114"/>
    </row>
    <row r="727" spans="3:3" x14ac:dyDescent="0.3">
      <c r="C727" s="114"/>
    </row>
    <row r="728" spans="3:3" x14ac:dyDescent="0.3">
      <c r="C728" s="114"/>
    </row>
    <row r="729" spans="3:3" x14ac:dyDescent="0.3">
      <c r="C729" s="114"/>
    </row>
    <row r="730" spans="3:3" x14ac:dyDescent="0.3">
      <c r="C730" s="114"/>
    </row>
    <row r="731" spans="3:3" x14ac:dyDescent="0.3">
      <c r="C731" s="114"/>
    </row>
    <row r="732" spans="3:3" x14ac:dyDescent="0.3">
      <c r="C732" s="114"/>
    </row>
    <row r="733" spans="3:3" x14ac:dyDescent="0.3">
      <c r="C733" s="114"/>
    </row>
    <row r="734" spans="3:3" x14ac:dyDescent="0.3">
      <c r="C734" s="114"/>
    </row>
    <row r="735" spans="3:3" x14ac:dyDescent="0.3">
      <c r="C735" s="114"/>
    </row>
    <row r="736" spans="3:3" x14ac:dyDescent="0.3">
      <c r="C736" s="114"/>
    </row>
    <row r="737" spans="3:3" x14ac:dyDescent="0.3">
      <c r="C737" s="114"/>
    </row>
    <row r="738" spans="3:3" x14ac:dyDescent="0.3">
      <c r="C738" s="114"/>
    </row>
    <row r="739" spans="3:3" x14ac:dyDescent="0.3">
      <c r="C739" s="114"/>
    </row>
    <row r="740" spans="3:3" x14ac:dyDescent="0.3">
      <c r="C740" s="114"/>
    </row>
    <row r="741" spans="3:3" x14ac:dyDescent="0.3">
      <c r="C741" s="114"/>
    </row>
    <row r="742" spans="3:3" x14ac:dyDescent="0.3">
      <c r="C742" s="114"/>
    </row>
    <row r="743" spans="3:3" x14ac:dyDescent="0.3">
      <c r="C743" s="114"/>
    </row>
    <row r="744" spans="3:3" x14ac:dyDescent="0.3">
      <c r="C744" s="114"/>
    </row>
    <row r="745" spans="3:3" x14ac:dyDescent="0.3">
      <c r="C745" s="114"/>
    </row>
    <row r="746" spans="3:3" x14ac:dyDescent="0.3">
      <c r="C746" s="114"/>
    </row>
    <row r="747" spans="3:3" x14ac:dyDescent="0.3">
      <c r="C747" s="114"/>
    </row>
    <row r="748" spans="3:3" x14ac:dyDescent="0.3">
      <c r="C748" s="114"/>
    </row>
    <row r="749" spans="3:3" x14ac:dyDescent="0.3">
      <c r="C749" s="114"/>
    </row>
    <row r="750" spans="3:3" x14ac:dyDescent="0.3">
      <c r="C750" s="114"/>
    </row>
    <row r="751" spans="3:3" x14ac:dyDescent="0.3">
      <c r="C751" s="114"/>
    </row>
    <row r="752" spans="3:3" x14ac:dyDescent="0.3">
      <c r="C752" s="114"/>
    </row>
    <row r="753" spans="3:3" x14ac:dyDescent="0.3">
      <c r="C753" s="114"/>
    </row>
    <row r="754" spans="3:3" x14ac:dyDescent="0.3">
      <c r="C754" s="114"/>
    </row>
    <row r="755" spans="3:3" x14ac:dyDescent="0.3">
      <c r="C755" s="114"/>
    </row>
    <row r="756" spans="3:3" x14ac:dyDescent="0.3">
      <c r="C756" s="114"/>
    </row>
    <row r="757" spans="3:3" x14ac:dyDescent="0.3">
      <c r="C757" s="114"/>
    </row>
    <row r="758" spans="3:3" x14ac:dyDescent="0.3">
      <c r="C758" s="114"/>
    </row>
    <row r="759" spans="3:3" x14ac:dyDescent="0.3">
      <c r="C759" s="114"/>
    </row>
    <row r="760" spans="3:3" x14ac:dyDescent="0.3">
      <c r="C760" s="114"/>
    </row>
    <row r="761" spans="3:3" x14ac:dyDescent="0.3">
      <c r="C761" s="114"/>
    </row>
    <row r="762" spans="3:3" x14ac:dyDescent="0.3">
      <c r="C762" s="114"/>
    </row>
    <row r="763" spans="3:3" x14ac:dyDescent="0.3">
      <c r="C763" s="114"/>
    </row>
    <row r="764" spans="3:3" x14ac:dyDescent="0.3">
      <c r="C764" s="114"/>
    </row>
    <row r="765" spans="3:3" x14ac:dyDescent="0.3">
      <c r="C765" s="114"/>
    </row>
    <row r="766" spans="3:3" x14ac:dyDescent="0.3">
      <c r="C766" s="114"/>
    </row>
    <row r="767" spans="3:3" x14ac:dyDescent="0.3">
      <c r="C767" s="114"/>
    </row>
    <row r="768" spans="3:3" x14ac:dyDescent="0.3">
      <c r="C768" s="114"/>
    </row>
    <row r="769" spans="3:3" x14ac:dyDescent="0.3">
      <c r="C769" s="114"/>
    </row>
    <row r="770" spans="3:3" x14ac:dyDescent="0.3">
      <c r="C770" s="114"/>
    </row>
    <row r="771" spans="3:3" x14ac:dyDescent="0.3">
      <c r="C771" s="114"/>
    </row>
    <row r="772" spans="3:3" x14ac:dyDescent="0.3">
      <c r="C772" s="114"/>
    </row>
    <row r="773" spans="3:3" x14ac:dyDescent="0.3">
      <c r="C773" s="114"/>
    </row>
    <row r="774" spans="3:3" x14ac:dyDescent="0.3">
      <c r="C774" s="114"/>
    </row>
    <row r="775" spans="3:3" x14ac:dyDescent="0.3">
      <c r="C775" s="114"/>
    </row>
    <row r="776" spans="3:3" x14ac:dyDescent="0.3">
      <c r="C776" s="114"/>
    </row>
    <row r="777" spans="3:3" x14ac:dyDescent="0.3">
      <c r="C777" s="114"/>
    </row>
    <row r="778" spans="3:3" x14ac:dyDescent="0.3">
      <c r="C778" s="114"/>
    </row>
    <row r="779" spans="3:3" x14ac:dyDescent="0.3">
      <c r="C779" s="114"/>
    </row>
    <row r="780" spans="3:3" x14ac:dyDescent="0.3">
      <c r="C780" s="114"/>
    </row>
    <row r="781" spans="3:3" x14ac:dyDescent="0.3">
      <c r="C781" s="114"/>
    </row>
    <row r="782" spans="3:3" x14ac:dyDescent="0.3">
      <c r="C782" s="114"/>
    </row>
    <row r="783" spans="3:3" x14ac:dyDescent="0.3">
      <c r="C783" s="114"/>
    </row>
    <row r="784" spans="3:3" x14ac:dyDescent="0.3">
      <c r="C784" s="114"/>
    </row>
    <row r="785" spans="3:3" x14ac:dyDescent="0.3">
      <c r="C785" s="114"/>
    </row>
    <row r="786" spans="3:3" x14ac:dyDescent="0.3">
      <c r="C786" s="114"/>
    </row>
    <row r="787" spans="3:3" x14ac:dyDescent="0.3">
      <c r="C787" s="114"/>
    </row>
    <row r="788" spans="3:3" x14ac:dyDescent="0.3">
      <c r="C788" s="114"/>
    </row>
    <row r="789" spans="3:3" x14ac:dyDescent="0.3">
      <c r="C789" s="114"/>
    </row>
    <row r="790" spans="3:3" x14ac:dyDescent="0.3">
      <c r="C790" s="114"/>
    </row>
    <row r="791" spans="3:3" x14ac:dyDescent="0.3">
      <c r="C791" s="114"/>
    </row>
    <row r="792" spans="3:3" x14ac:dyDescent="0.3">
      <c r="C792" s="114"/>
    </row>
    <row r="793" spans="3:3" x14ac:dyDescent="0.3">
      <c r="C793" s="114"/>
    </row>
    <row r="794" spans="3:3" x14ac:dyDescent="0.3">
      <c r="C794" s="114"/>
    </row>
    <row r="795" spans="3:3" x14ac:dyDescent="0.3">
      <c r="C795" s="114"/>
    </row>
    <row r="796" spans="3:3" x14ac:dyDescent="0.3">
      <c r="C796" s="114"/>
    </row>
    <row r="797" spans="3:3" x14ac:dyDescent="0.3">
      <c r="C797" s="114"/>
    </row>
    <row r="798" spans="3:3" x14ac:dyDescent="0.3">
      <c r="C798" s="114"/>
    </row>
    <row r="799" spans="3:3" x14ac:dyDescent="0.3">
      <c r="C799" s="114"/>
    </row>
    <row r="800" spans="3:3" x14ac:dyDescent="0.3">
      <c r="C800" s="114"/>
    </row>
    <row r="801" spans="3:3" x14ac:dyDescent="0.3">
      <c r="C801" s="114"/>
    </row>
    <row r="802" spans="3:3" x14ac:dyDescent="0.3">
      <c r="C802" s="114"/>
    </row>
    <row r="803" spans="3:3" x14ac:dyDescent="0.3">
      <c r="C803" s="114"/>
    </row>
    <row r="804" spans="3:3" x14ac:dyDescent="0.3">
      <c r="C804" s="114"/>
    </row>
    <row r="805" spans="3:3" x14ac:dyDescent="0.3">
      <c r="C805" s="114"/>
    </row>
    <row r="806" spans="3:3" x14ac:dyDescent="0.3">
      <c r="C806" s="114"/>
    </row>
    <row r="807" spans="3:3" x14ac:dyDescent="0.3">
      <c r="C807" s="114"/>
    </row>
    <row r="808" spans="3:3" x14ac:dyDescent="0.3">
      <c r="C808" s="114"/>
    </row>
    <row r="809" spans="3:3" x14ac:dyDescent="0.3">
      <c r="C809" s="114"/>
    </row>
    <row r="810" spans="3:3" x14ac:dyDescent="0.3">
      <c r="C810" s="114"/>
    </row>
    <row r="811" spans="3:3" x14ac:dyDescent="0.3">
      <c r="C811" s="114"/>
    </row>
    <row r="812" spans="3:3" x14ac:dyDescent="0.3">
      <c r="C812" s="114"/>
    </row>
    <row r="813" spans="3:3" x14ac:dyDescent="0.3">
      <c r="C813" s="114"/>
    </row>
    <row r="814" spans="3:3" x14ac:dyDescent="0.3">
      <c r="C814" s="114"/>
    </row>
    <row r="815" spans="3:3" x14ac:dyDescent="0.3">
      <c r="C815" s="114"/>
    </row>
    <row r="816" spans="3:3" x14ac:dyDescent="0.3">
      <c r="C816" s="114"/>
    </row>
    <row r="817" spans="3:3" x14ac:dyDescent="0.3">
      <c r="C817" s="114"/>
    </row>
    <row r="818" spans="3:3" x14ac:dyDescent="0.3">
      <c r="C818" s="114"/>
    </row>
    <row r="819" spans="3:3" x14ac:dyDescent="0.3">
      <c r="C819" s="114"/>
    </row>
    <row r="820" spans="3:3" x14ac:dyDescent="0.3">
      <c r="C820" s="114"/>
    </row>
    <row r="821" spans="3:3" x14ac:dyDescent="0.3">
      <c r="C821" s="114"/>
    </row>
    <row r="822" spans="3:3" x14ac:dyDescent="0.3">
      <c r="C822" s="114"/>
    </row>
    <row r="823" spans="3:3" x14ac:dyDescent="0.3">
      <c r="C823" s="114"/>
    </row>
    <row r="824" spans="3:3" x14ac:dyDescent="0.3">
      <c r="C824" s="114"/>
    </row>
    <row r="825" spans="3:3" x14ac:dyDescent="0.3">
      <c r="C825" s="114"/>
    </row>
    <row r="826" spans="3:3" x14ac:dyDescent="0.3">
      <c r="C826" s="114"/>
    </row>
    <row r="827" spans="3:3" x14ac:dyDescent="0.3">
      <c r="C827" s="114"/>
    </row>
    <row r="828" spans="3:3" x14ac:dyDescent="0.3">
      <c r="C828" s="114"/>
    </row>
    <row r="829" spans="3:3" x14ac:dyDescent="0.3">
      <c r="C829" s="114"/>
    </row>
    <row r="830" spans="3:3" x14ac:dyDescent="0.3">
      <c r="C830" s="114"/>
    </row>
    <row r="831" spans="3:3" x14ac:dyDescent="0.3">
      <c r="C831" s="114"/>
    </row>
    <row r="832" spans="3:3" x14ac:dyDescent="0.3">
      <c r="C832" s="114"/>
    </row>
    <row r="833" spans="3:3" x14ac:dyDescent="0.3">
      <c r="C833" s="114"/>
    </row>
    <row r="834" spans="3:3" x14ac:dyDescent="0.3">
      <c r="C834" s="114"/>
    </row>
    <row r="835" spans="3:3" x14ac:dyDescent="0.3">
      <c r="C835" s="114"/>
    </row>
    <row r="836" spans="3:3" x14ac:dyDescent="0.3">
      <c r="C836" s="114"/>
    </row>
    <row r="837" spans="3:3" x14ac:dyDescent="0.3">
      <c r="C837" s="114"/>
    </row>
    <row r="838" spans="3:3" x14ac:dyDescent="0.3">
      <c r="C838" s="114"/>
    </row>
    <row r="839" spans="3:3" x14ac:dyDescent="0.3">
      <c r="C839" s="114"/>
    </row>
    <row r="840" spans="3:3" x14ac:dyDescent="0.3">
      <c r="C840" s="114"/>
    </row>
    <row r="841" spans="3:3" x14ac:dyDescent="0.3">
      <c r="C841" s="114"/>
    </row>
    <row r="842" spans="3:3" x14ac:dyDescent="0.3">
      <c r="C842" s="114"/>
    </row>
    <row r="843" spans="3:3" x14ac:dyDescent="0.3">
      <c r="C843" s="114"/>
    </row>
    <row r="844" spans="3:3" x14ac:dyDescent="0.3">
      <c r="C844" s="114"/>
    </row>
    <row r="845" spans="3:3" x14ac:dyDescent="0.3">
      <c r="C845" s="114"/>
    </row>
    <row r="846" spans="3:3" x14ac:dyDescent="0.3">
      <c r="C846" s="114"/>
    </row>
    <row r="847" spans="3:3" x14ac:dyDescent="0.3">
      <c r="C847" s="114"/>
    </row>
    <row r="848" spans="3:3" x14ac:dyDescent="0.3">
      <c r="C848" s="114"/>
    </row>
    <row r="849" spans="3:3" x14ac:dyDescent="0.3">
      <c r="C849" s="114"/>
    </row>
    <row r="850" spans="3:3" x14ac:dyDescent="0.3">
      <c r="C850" s="114"/>
    </row>
    <row r="851" spans="3:3" x14ac:dyDescent="0.3">
      <c r="C851" s="114"/>
    </row>
    <row r="852" spans="3:3" x14ac:dyDescent="0.3">
      <c r="C852" s="114"/>
    </row>
    <row r="853" spans="3:3" x14ac:dyDescent="0.3">
      <c r="C853" s="114"/>
    </row>
    <row r="854" spans="3:3" x14ac:dyDescent="0.3">
      <c r="C854" s="114"/>
    </row>
    <row r="855" spans="3:3" x14ac:dyDescent="0.3">
      <c r="C855" s="114"/>
    </row>
    <row r="856" spans="3:3" x14ac:dyDescent="0.3">
      <c r="C856" s="114"/>
    </row>
    <row r="857" spans="3:3" x14ac:dyDescent="0.3">
      <c r="C857" s="114"/>
    </row>
    <row r="858" spans="3:3" x14ac:dyDescent="0.3">
      <c r="C858" s="114"/>
    </row>
    <row r="859" spans="3:3" x14ac:dyDescent="0.3">
      <c r="C859" s="114"/>
    </row>
    <row r="860" spans="3:3" x14ac:dyDescent="0.3">
      <c r="C860" s="114"/>
    </row>
    <row r="861" spans="3:3" x14ac:dyDescent="0.3">
      <c r="C861" s="114"/>
    </row>
    <row r="862" spans="3:3" x14ac:dyDescent="0.3">
      <c r="C862" s="114"/>
    </row>
    <row r="863" spans="3:3" x14ac:dyDescent="0.3">
      <c r="C863" s="114"/>
    </row>
    <row r="864" spans="3:3" x14ac:dyDescent="0.3">
      <c r="C864" s="114"/>
    </row>
    <row r="865" spans="3:3" x14ac:dyDescent="0.3">
      <c r="C865" s="114"/>
    </row>
    <row r="866" spans="3:3" x14ac:dyDescent="0.3">
      <c r="C866" s="114"/>
    </row>
    <row r="867" spans="3:3" x14ac:dyDescent="0.3">
      <c r="C867" s="114"/>
    </row>
    <row r="868" spans="3:3" x14ac:dyDescent="0.3">
      <c r="C868" s="114"/>
    </row>
    <row r="869" spans="3:3" x14ac:dyDescent="0.3">
      <c r="C869" s="114"/>
    </row>
    <row r="870" spans="3:3" x14ac:dyDescent="0.3">
      <c r="C870" s="114"/>
    </row>
    <row r="871" spans="3:3" x14ac:dyDescent="0.3">
      <c r="C871" s="114"/>
    </row>
    <row r="872" spans="3:3" x14ac:dyDescent="0.3">
      <c r="C872" s="114"/>
    </row>
    <row r="873" spans="3:3" x14ac:dyDescent="0.3">
      <c r="C873" s="114"/>
    </row>
    <row r="874" spans="3:3" x14ac:dyDescent="0.3">
      <c r="C874" s="114"/>
    </row>
    <row r="875" spans="3:3" x14ac:dyDescent="0.3">
      <c r="C875" s="114"/>
    </row>
    <row r="876" spans="3:3" x14ac:dyDescent="0.3">
      <c r="C876" s="114"/>
    </row>
    <row r="877" spans="3:3" x14ac:dyDescent="0.3">
      <c r="C877" s="114"/>
    </row>
    <row r="878" spans="3:3" x14ac:dyDescent="0.3">
      <c r="C878" s="114"/>
    </row>
    <row r="879" spans="3:3" x14ac:dyDescent="0.3">
      <c r="C879" s="114"/>
    </row>
    <row r="880" spans="3:3" x14ac:dyDescent="0.3">
      <c r="C880" s="114"/>
    </row>
    <row r="881" spans="3:3" x14ac:dyDescent="0.3">
      <c r="C881" s="114"/>
    </row>
    <row r="882" spans="3:3" x14ac:dyDescent="0.3">
      <c r="C882" s="114"/>
    </row>
    <row r="883" spans="3:3" x14ac:dyDescent="0.3">
      <c r="C883" s="114"/>
    </row>
    <row r="884" spans="3:3" x14ac:dyDescent="0.3">
      <c r="C884" s="114"/>
    </row>
    <row r="885" spans="3:3" x14ac:dyDescent="0.3">
      <c r="C885" s="114"/>
    </row>
    <row r="886" spans="3:3" x14ac:dyDescent="0.3">
      <c r="C886" s="114"/>
    </row>
    <row r="887" spans="3:3" x14ac:dyDescent="0.3">
      <c r="C887" s="114"/>
    </row>
    <row r="888" spans="3:3" x14ac:dyDescent="0.3">
      <c r="C888" s="114"/>
    </row>
    <row r="889" spans="3:3" x14ac:dyDescent="0.3">
      <c r="C889" s="114"/>
    </row>
    <row r="890" spans="3:3" x14ac:dyDescent="0.3">
      <c r="C890" s="114"/>
    </row>
    <row r="891" spans="3:3" x14ac:dyDescent="0.3">
      <c r="C891" s="114"/>
    </row>
    <row r="892" spans="3:3" x14ac:dyDescent="0.3">
      <c r="C892" s="114"/>
    </row>
    <row r="893" spans="3:3" x14ac:dyDescent="0.3">
      <c r="C893" s="114"/>
    </row>
    <row r="894" spans="3:3" x14ac:dyDescent="0.3">
      <c r="C894" s="114"/>
    </row>
    <row r="895" spans="3:3" x14ac:dyDescent="0.3">
      <c r="C895" s="114"/>
    </row>
    <row r="896" spans="3:3" x14ac:dyDescent="0.3">
      <c r="C896" s="114"/>
    </row>
    <row r="897" spans="3:3" x14ac:dyDescent="0.3">
      <c r="C897" s="114"/>
    </row>
    <row r="898" spans="3:3" x14ac:dyDescent="0.3">
      <c r="C898" s="114"/>
    </row>
    <row r="899" spans="3:3" x14ac:dyDescent="0.3">
      <c r="C899" s="114"/>
    </row>
    <row r="900" spans="3:3" x14ac:dyDescent="0.3">
      <c r="C900" s="114"/>
    </row>
    <row r="901" spans="3:3" x14ac:dyDescent="0.3">
      <c r="C901" s="114"/>
    </row>
    <row r="902" spans="3:3" x14ac:dyDescent="0.3">
      <c r="C902" s="114"/>
    </row>
    <row r="903" spans="3:3" x14ac:dyDescent="0.3">
      <c r="C903" s="114"/>
    </row>
    <row r="904" spans="3:3" x14ac:dyDescent="0.3">
      <c r="C904" s="114"/>
    </row>
    <row r="905" spans="3:3" x14ac:dyDescent="0.3">
      <c r="C905" s="114"/>
    </row>
    <row r="906" spans="3:3" x14ac:dyDescent="0.3">
      <c r="C906" s="114"/>
    </row>
    <row r="907" spans="3:3" x14ac:dyDescent="0.3">
      <c r="C907" s="114"/>
    </row>
    <row r="908" spans="3:3" x14ac:dyDescent="0.3">
      <c r="C908" s="114"/>
    </row>
    <row r="909" spans="3:3" x14ac:dyDescent="0.3">
      <c r="C909" s="114"/>
    </row>
    <row r="910" spans="3:3" x14ac:dyDescent="0.3">
      <c r="C910" s="114"/>
    </row>
    <row r="911" spans="3:3" x14ac:dyDescent="0.3">
      <c r="C911" s="114"/>
    </row>
    <row r="912" spans="3:3" x14ac:dyDescent="0.3">
      <c r="C912" s="114"/>
    </row>
    <row r="913" spans="3:3" x14ac:dyDescent="0.3">
      <c r="C913" s="114"/>
    </row>
    <row r="914" spans="3:3" x14ac:dyDescent="0.3">
      <c r="C914" s="114"/>
    </row>
    <row r="915" spans="3:3" x14ac:dyDescent="0.3">
      <c r="C915" s="114"/>
    </row>
    <row r="916" spans="3:3" x14ac:dyDescent="0.3">
      <c r="C916" s="114"/>
    </row>
    <row r="917" spans="3:3" x14ac:dyDescent="0.3">
      <c r="C917" s="114"/>
    </row>
    <row r="918" spans="3:3" x14ac:dyDescent="0.3">
      <c r="C918" s="114"/>
    </row>
    <row r="919" spans="3:3" x14ac:dyDescent="0.3">
      <c r="C919" s="114"/>
    </row>
    <row r="920" spans="3:3" x14ac:dyDescent="0.3">
      <c r="C920" s="114"/>
    </row>
    <row r="921" spans="3:3" x14ac:dyDescent="0.3">
      <c r="C921" s="114"/>
    </row>
    <row r="922" spans="3:3" x14ac:dyDescent="0.3">
      <c r="C922" s="114"/>
    </row>
    <row r="923" spans="3:3" x14ac:dyDescent="0.3">
      <c r="C923" s="114"/>
    </row>
    <row r="924" spans="3:3" x14ac:dyDescent="0.3">
      <c r="C924" s="114"/>
    </row>
    <row r="925" spans="3:3" x14ac:dyDescent="0.3">
      <c r="C925" s="114"/>
    </row>
    <row r="926" spans="3:3" x14ac:dyDescent="0.3">
      <c r="C926" s="114"/>
    </row>
    <row r="927" spans="3:3" x14ac:dyDescent="0.3">
      <c r="C927" s="114"/>
    </row>
    <row r="928" spans="3:3" x14ac:dyDescent="0.3">
      <c r="C928" s="114"/>
    </row>
    <row r="929" spans="3:3" x14ac:dyDescent="0.3">
      <c r="C929" s="114"/>
    </row>
    <row r="930" spans="3:3" x14ac:dyDescent="0.3">
      <c r="C930" s="114"/>
    </row>
    <row r="931" spans="3:3" x14ac:dyDescent="0.3">
      <c r="C931" s="114"/>
    </row>
    <row r="932" spans="3:3" x14ac:dyDescent="0.3">
      <c r="C932" s="114"/>
    </row>
    <row r="933" spans="3:3" x14ac:dyDescent="0.3">
      <c r="C933" s="114"/>
    </row>
    <row r="934" spans="3:3" x14ac:dyDescent="0.3">
      <c r="C934" s="114"/>
    </row>
    <row r="935" spans="3:3" x14ac:dyDescent="0.3">
      <c r="C935" s="114"/>
    </row>
    <row r="936" spans="3:3" x14ac:dyDescent="0.3">
      <c r="C936" s="114"/>
    </row>
    <row r="937" spans="3:3" x14ac:dyDescent="0.3">
      <c r="C937" s="114"/>
    </row>
    <row r="938" spans="3:3" x14ac:dyDescent="0.3">
      <c r="C938" s="114"/>
    </row>
    <row r="939" spans="3:3" x14ac:dyDescent="0.3">
      <c r="C939" s="114"/>
    </row>
    <row r="940" spans="3:3" x14ac:dyDescent="0.3">
      <c r="C940" s="114"/>
    </row>
    <row r="941" spans="3:3" x14ac:dyDescent="0.3">
      <c r="C941" s="114"/>
    </row>
    <row r="942" spans="3:3" x14ac:dyDescent="0.3">
      <c r="C942" s="114"/>
    </row>
    <row r="943" spans="3:3" x14ac:dyDescent="0.3">
      <c r="C943" s="114"/>
    </row>
    <row r="944" spans="3:3" x14ac:dyDescent="0.3">
      <c r="C944" s="114"/>
    </row>
    <row r="945" spans="3:3" x14ac:dyDescent="0.3">
      <c r="C945" s="114"/>
    </row>
    <row r="946" spans="3:3" x14ac:dyDescent="0.3">
      <c r="C946" s="114"/>
    </row>
    <row r="947" spans="3:3" x14ac:dyDescent="0.3">
      <c r="C947" s="114"/>
    </row>
    <row r="948" spans="3:3" x14ac:dyDescent="0.3">
      <c r="C948" s="114"/>
    </row>
    <row r="949" spans="3:3" x14ac:dyDescent="0.3">
      <c r="C949" s="114"/>
    </row>
    <row r="950" spans="3:3" x14ac:dyDescent="0.3">
      <c r="C950" s="114"/>
    </row>
    <row r="951" spans="3:3" x14ac:dyDescent="0.3">
      <c r="C951" s="114"/>
    </row>
    <row r="952" spans="3:3" x14ac:dyDescent="0.3">
      <c r="C952" s="114"/>
    </row>
    <row r="953" spans="3:3" x14ac:dyDescent="0.3">
      <c r="C953" s="114"/>
    </row>
    <row r="954" spans="3:3" x14ac:dyDescent="0.3">
      <c r="C954" s="114"/>
    </row>
    <row r="955" spans="3:3" x14ac:dyDescent="0.3">
      <c r="C955" s="114"/>
    </row>
    <row r="956" spans="3:3" x14ac:dyDescent="0.3">
      <c r="C956" s="114"/>
    </row>
    <row r="957" spans="3:3" x14ac:dyDescent="0.3">
      <c r="C957" s="114"/>
    </row>
    <row r="958" spans="3:3" x14ac:dyDescent="0.3">
      <c r="C958" s="114"/>
    </row>
    <row r="959" spans="3:3" x14ac:dyDescent="0.3">
      <c r="C959" s="114"/>
    </row>
    <row r="960" spans="3:3" x14ac:dyDescent="0.3">
      <c r="C960" s="114"/>
    </row>
    <row r="961" spans="3:3" x14ac:dyDescent="0.3">
      <c r="C961" s="114"/>
    </row>
    <row r="962" spans="3:3" x14ac:dyDescent="0.3">
      <c r="C962" s="114"/>
    </row>
    <row r="963" spans="3:3" x14ac:dyDescent="0.3">
      <c r="C963" s="114"/>
    </row>
    <row r="964" spans="3:3" x14ac:dyDescent="0.3">
      <c r="C964" s="114"/>
    </row>
    <row r="965" spans="3:3" x14ac:dyDescent="0.3">
      <c r="C965" s="114"/>
    </row>
    <row r="966" spans="3:3" x14ac:dyDescent="0.3">
      <c r="C966" s="114"/>
    </row>
    <row r="967" spans="3:3" x14ac:dyDescent="0.3">
      <c r="C967" s="114"/>
    </row>
    <row r="968" spans="3:3" x14ac:dyDescent="0.3">
      <c r="C968" s="114"/>
    </row>
    <row r="969" spans="3:3" x14ac:dyDescent="0.3">
      <c r="C969" s="114"/>
    </row>
    <row r="970" spans="3:3" x14ac:dyDescent="0.3">
      <c r="C970" s="114"/>
    </row>
    <row r="971" spans="3:3" x14ac:dyDescent="0.3">
      <c r="C971" s="114"/>
    </row>
    <row r="972" spans="3:3" x14ac:dyDescent="0.3">
      <c r="C972" s="114"/>
    </row>
    <row r="973" spans="3:3" x14ac:dyDescent="0.3">
      <c r="C973" s="114"/>
    </row>
    <row r="974" spans="3:3" x14ac:dyDescent="0.3">
      <c r="C974" s="114"/>
    </row>
    <row r="975" spans="3:3" x14ac:dyDescent="0.3">
      <c r="C975" s="114"/>
    </row>
    <row r="976" spans="3:3" x14ac:dyDescent="0.3">
      <c r="C976" s="114"/>
    </row>
    <row r="977" spans="3:3" x14ac:dyDescent="0.3">
      <c r="C977" s="114"/>
    </row>
    <row r="978" spans="3:3" x14ac:dyDescent="0.3">
      <c r="C978" s="114"/>
    </row>
    <row r="979" spans="3:3" x14ac:dyDescent="0.3">
      <c r="C979" s="114"/>
    </row>
    <row r="980" spans="3:3" x14ac:dyDescent="0.3">
      <c r="C980" s="114"/>
    </row>
    <row r="981" spans="3:3" x14ac:dyDescent="0.3">
      <c r="C981" s="114"/>
    </row>
    <row r="982" spans="3:3" x14ac:dyDescent="0.3">
      <c r="C982" s="114"/>
    </row>
    <row r="983" spans="3:3" x14ac:dyDescent="0.3">
      <c r="C983" s="114"/>
    </row>
    <row r="984" spans="3:3" x14ac:dyDescent="0.3">
      <c r="C984" s="114"/>
    </row>
    <row r="985" spans="3:3" x14ac:dyDescent="0.3">
      <c r="C985" s="114"/>
    </row>
    <row r="986" spans="3:3" x14ac:dyDescent="0.3">
      <c r="C986" s="114"/>
    </row>
    <row r="987" spans="3:3" x14ac:dyDescent="0.3">
      <c r="C987" s="114"/>
    </row>
    <row r="988" spans="3:3" x14ac:dyDescent="0.3">
      <c r="C988" s="114"/>
    </row>
    <row r="989" spans="3:3" x14ac:dyDescent="0.3">
      <c r="C989" s="114"/>
    </row>
    <row r="990" spans="3:3" x14ac:dyDescent="0.3">
      <c r="C990" s="114"/>
    </row>
    <row r="991" spans="3:3" x14ac:dyDescent="0.3">
      <c r="C991" s="114"/>
    </row>
    <row r="992" spans="3:3" x14ac:dyDescent="0.3">
      <c r="C992" s="114"/>
    </row>
    <row r="993" spans="3:3" x14ac:dyDescent="0.3">
      <c r="C993" s="114"/>
    </row>
    <row r="994" spans="3:3" x14ac:dyDescent="0.3">
      <c r="C994" s="114"/>
    </row>
    <row r="995" spans="3:3" x14ac:dyDescent="0.3">
      <c r="C995" s="114"/>
    </row>
    <row r="996" spans="3:3" x14ac:dyDescent="0.3">
      <c r="C996" s="114"/>
    </row>
    <row r="997" spans="3:3" x14ac:dyDescent="0.3">
      <c r="C997" s="114"/>
    </row>
    <row r="998" spans="3:3" x14ac:dyDescent="0.3">
      <c r="C998" s="114"/>
    </row>
    <row r="999" spans="3:3" x14ac:dyDescent="0.3">
      <c r="C999" s="114"/>
    </row>
  </sheetData>
  <autoFilter ref="A1:H27" xr:uid="{00000000-0009-0000-0000-00000B000000}">
    <filterColumn colId="7">
      <filters>
        <filter val="Вариативная часть"/>
      </filters>
    </filterColumn>
    <sortState xmlns:xlrd2="http://schemas.microsoft.com/office/spreadsheetml/2017/richdata2" ref="A2:H27">
      <sortCondition ref="A2:A27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27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27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27" xr:uid="{00000000-0002-0000-0B00-000000000000}">
      <formula1>"Базовая часть, Вариативная часть"</formula1>
    </dataValidation>
    <dataValidation allowBlank="1" showErrorMessage="1" sqref="A2:B27" xr:uid="{00000000-0002-0000-0B00-000001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B00-000002000000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4"/>
  <dimension ref="A1:H997"/>
  <sheetViews>
    <sheetView workbookViewId="0">
      <pane ySplit="1" topLeftCell="A2" activePane="bottomLeft" state="frozen"/>
      <selection activeCell="B38" sqref="B38"/>
      <selection pane="bottomLeft" activeCell="B38" sqref="B38"/>
    </sheetView>
  </sheetViews>
  <sheetFormatPr defaultRowHeight="15.6" x14ac:dyDescent="0.3"/>
  <cols>
    <col min="1" max="1" width="32.6640625" style="112" customWidth="1"/>
    <col min="2" max="2" width="100.6640625" style="103" customWidth="1"/>
    <col min="3" max="3" width="25.6640625" style="115" bestFit="1" customWidth="1"/>
    <col min="4" max="4" width="14.44140625" style="115" customWidth="1"/>
    <col min="5" max="5" width="25.6640625" style="115" customWidth="1"/>
    <col min="6" max="6" width="14.33203125" style="115" customWidth="1"/>
    <col min="7" max="7" width="13.88671875" style="102" customWidth="1"/>
    <col min="8" max="8" width="20.88671875" style="102" customWidth="1"/>
    <col min="9" max="16384" width="8.88671875" style="103"/>
  </cols>
  <sheetData>
    <row r="1" spans="1:8" ht="31.2" x14ac:dyDescent="0.3">
      <c r="A1" s="101" t="s">
        <v>1</v>
      </c>
      <c r="B1" s="106" t="s">
        <v>10</v>
      </c>
      <c r="C1" s="105" t="s">
        <v>2</v>
      </c>
      <c r="D1" s="101" t="s">
        <v>4</v>
      </c>
      <c r="E1" s="101" t="s">
        <v>3</v>
      </c>
      <c r="F1" s="101" t="s">
        <v>8</v>
      </c>
      <c r="G1" s="101" t="s">
        <v>32</v>
      </c>
      <c r="H1" s="101" t="s">
        <v>33</v>
      </c>
    </row>
    <row r="2" spans="1:8" x14ac:dyDescent="0.3">
      <c r="A2" s="6" t="s">
        <v>165</v>
      </c>
      <c r="B2" s="116" t="s">
        <v>144</v>
      </c>
      <c r="C2" s="8" t="s">
        <v>7</v>
      </c>
      <c r="D2" s="109">
        <v>1</v>
      </c>
      <c r="E2" s="109" t="s">
        <v>145</v>
      </c>
      <c r="F2" s="109">
        <v>60</v>
      </c>
      <c r="G2" s="125">
        <f>COUNTIF($A$2:$A$997,A2)</f>
        <v>1</v>
      </c>
      <c r="H2" s="125" t="s">
        <v>36</v>
      </c>
    </row>
    <row r="3" spans="1:8" x14ac:dyDescent="0.3">
      <c r="C3" s="114"/>
    </row>
    <row r="4" spans="1:8" x14ac:dyDescent="0.3">
      <c r="C4" s="114"/>
    </row>
    <row r="5" spans="1:8" x14ac:dyDescent="0.3">
      <c r="C5" s="114"/>
    </row>
    <row r="6" spans="1:8" x14ac:dyDescent="0.3">
      <c r="C6" s="114"/>
    </row>
    <row r="7" spans="1:8" x14ac:dyDescent="0.3">
      <c r="C7" s="114"/>
    </row>
    <row r="8" spans="1:8" x14ac:dyDescent="0.3">
      <c r="C8" s="114"/>
    </row>
    <row r="9" spans="1:8" x14ac:dyDescent="0.3">
      <c r="C9" s="114"/>
    </row>
    <row r="10" spans="1:8" x14ac:dyDescent="0.3">
      <c r="C10" s="114"/>
    </row>
    <row r="11" spans="1:8" x14ac:dyDescent="0.3">
      <c r="C11" s="114"/>
    </row>
    <row r="12" spans="1:8" x14ac:dyDescent="0.3">
      <c r="C12" s="114"/>
    </row>
    <row r="13" spans="1:8" x14ac:dyDescent="0.3">
      <c r="C13" s="114"/>
    </row>
    <row r="14" spans="1:8" x14ac:dyDescent="0.3">
      <c r="C14" s="114"/>
    </row>
    <row r="15" spans="1:8" x14ac:dyDescent="0.3">
      <c r="C15" s="114"/>
    </row>
    <row r="16" spans="1:8" x14ac:dyDescent="0.3">
      <c r="C16" s="114"/>
    </row>
    <row r="17" spans="3:3" x14ac:dyDescent="0.3">
      <c r="C17" s="114"/>
    </row>
    <row r="18" spans="3:3" x14ac:dyDescent="0.3">
      <c r="C18" s="114"/>
    </row>
    <row r="19" spans="3:3" x14ac:dyDescent="0.3">
      <c r="C19" s="114"/>
    </row>
    <row r="20" spans="3:3" x14ac:dyDescent="0.3">
      <c r="C20" s="114"/>
    </row>
    <row r="21" spans="3:3" x14ac:dyDescent="0.3">
      <c r="C21" s="114"/>
    </row>
    <row r="22" spans="3:3" x14ac:dyDescent="0.3">
      <c r="C22" s="114"/>
    </row>
    <row r="23" spans="3:3" x14ac:dyDescent="0.3">
      <c r="C23" s="114"/>
    </row>
    <row r="24" spans="3:3" x14ac:dyDescent="0.3">
      <c r="C24" s="114"/>
    </row>
    <row r="25" spans="3:3" x14ac:dyDescent="0.3">
      <c r="C25" s="114"/>
    </row>
    <row r="26" spans="3:3" x14ac:dyDescent="0.3">
      <c r="C26" s="114"/>
    </row>
    <row r="27" spans="3:3" x14ac:dyDescent="0.3">
      <c r="C27" s="114"/>
    </row>
    <row r="28" spans="3:3" x14ac:dyDescent="0.3">
      <c r="C28" s="114"/>
    </row>
    <row r="29" spans="3:3" x14ac:dyDescent="0.3">
      <c r="C29" s="114"/>
    </row>
    <row r="30" spans="3:3" x14ac:dyDescent="0.3">
      <c r="C30" s="114"/>
    </row>
    <row r="31" spans="3:3" x14ac:dyDescent="0.3">
      <c r="C31" s="114"/>
    </row>
    <row r="32" spans="3:3" x14ac:dyDescent="0.3">
      <c r="C32" s="114"/>
    </row>
    <row r="33" spans="3:3" x14ac:dyDescent="0.3">
      <c r="C33" s="114"/>
    </row>
    <row r="34" spans="3:3" x14ac:dyDescent="0.3">
      <c r="C34" s="114"/>
    </row>
    <row r="35" spans="3:3" x14ac:dyDescent="0.3">
      <c r="C35" s="114"/>
    </row>
    <row r="36" spans="3:3" x14ac:dyDescent="0.3">
      <c r="C36" s="114"/>
    </row>
    <row r="37" spans="3:3" x14ac:dyDescent="0.3">
      <c r="C37" s="114"/>
    </row>
    <row r="38" spans="3:3" x14ac:dyDescent="0.3">
      <c r="C38" s="114"/>
    </row>
    <row r="39" spans="3:3" x14ac:dyDescent="0.3">
      <c r="C39" s="114"/>
    </row>
    <row r="40" spans="3:3" x14ac:dyDescent="0.3">
      <c r="C40" s="114"/>
    </row>
    <row r="41" spans="3:3" x14ac:dyDescent="0.3">
      <c r="C41" s="114"/>
    </row>
    <row r="42" spans="3:3" x14ac:dyDescent="0.3">
      <c r="C42" s="114"/>
    </row>
    <row r="43" spans="3:3" x14ac:dyDescent="0.3">
      <c r="C43" s="114"/>
    </row>
    <row r="44" spans="3:3" x14ac:dyDescent="0.3">
      <c r="C44" s="114"/>
    </row>
    <row r="45" spans="3:3" x14ac:dyDescent="0.3">
      <c r="C45" s="114"/>
    </row>
    <row r="46" spans="3:3" x14ac:dyDescent="0.3">
      <c r="C46" s="114"/>
    </row>
    <row r="47" spans="3:3" x14ac:dyDescent="0.3">
      <c r="C47" s="114"/>
    </row>
    <row r="48" spans="3:3" x14ac:dyDescent="0.3">
      <c r="C48" s="114"/>
    </row>
    <row r="49" spans="3:3" x14ac:dyDescent="0.3">
      <c r="C49" s="114"/>
    </row>
    <row r="50" spans="3:3" x14ac:dyDescent="0.3">
      <c r="C50" s="114"/>
    </row>
    <row r="51" spans="3:3" x14ac:dyDescent="0.3">
      <c r="C51" s="114"/>
    </row>
    <row r="52" spans="3:3" x14ac:dyDescent="0.3">
      <c r="C52" s="114"/>
    </row>
    <row r="53" spans="3:3" x14ac:dyDescent="0.3">
      <c r="C53" s="114"/>
    </row>
    <row r="54" spans="3:3" x14ac:dyDescent="0.3">
      <c r="C54" s="114"/>
    </row>
    <row r="55" spans="3:3" x14ac:dyDescent="0.3">
      <c r="C55" s="114"/>
    </row>
    <row r="56" spans="3:3" x14ac:dyDescent="0.3">
      <c r="C56" s="114"/>
    </row>
    <row r="57" spans="3:3" x14ac:dyDescent="0.3">
      <c r="C57" s="114"/>
    </row>
    <row r="58" spans="3:3" x14ac:dyDescent="0.3">
      <c r="C58" s="114"/>
    </row>
    <row r="59" spans="3:3" x14ac:dyDescent="0.3">
      <c r="C59" s="114"/>
    </row>
    <row r="60" spans="3:3" x14ac:dyDescent="0.3">
      <c r="C60" s="114"/>
    </row>
    <row r="61" spans="3:3" x14ac:dyDescent="0.3">
      <c r="C61" s="114"/>
    </row>
    <row r="62" spans="3:3" x14ac:dyDescent="0.3">
      <c r="C62" s="114"/>
    </row>
    <row r="63" spans="3:3" x14ac:dyDescent="0.3">
      <c r="C63" s="114"/>
    </row>
    <row r="64" spans="3:3" x14ac:dyDescent="0.3">
      <c r="C64" s="114"/>
    </row>
    <row r="65" spans="3:3" x14ac:dyDescent="0.3">
      <c r="C65" s="114"/>
    </row>
    <row r="66" spans="3:3" x14ac:dyDescent="0.3">
      <c r="C66" s="114"/>
    </row>
    <row r="67" spans="3:3" x14ac:dyDescent="0.3">
      <c r="C67" s="114"/>
    </row>
    <row r="68" spans="3:3" x14ac:dyDescent="0.3">
      <c r="C68" s="114"/>
    </row>
    <row r="69" spans="3:3" x14ac:dyDescent="0.3">
      <c r="C69" s="114"/>
    </row>
    <row r="70" spans="3:3" x14ac:dyDescent="0.3">
      <c r="C70" s="114"/>
    </row>
    <row r="71" spans="3:3" x14ac:dyDescent="0.3">
      <c r="C71" s="114"/>
    </row>
    <row r="72" spans="3:3" x14ac:dyDescent="0.3">
      <c r="C72" s="114"/>
    </row>
    <row r="73" spans="3:3" x14ac:dyDescent="0.3">
      <c r="C73" s="114"/>
    </row>
    <row r="74" spans="3:3" x14ac:dyDescent="0.3">
      <c r="C74" s="114"/>
    </row>
    <row r="75" spans="3:3" x14ac:dyDescent="0.3">
      <c r="C75" s="114"/>
    </row>
    <row r="76" spans="3:3" x14ac:dyDescent="0.3">
      <c r="C76" s="114"/>
    </row>
    <row r="77" spans="3:3" x14ac:dyDescent="0.3">
      <c r="C77" s="114"/>
    </row>
    <row r="78" spans="3:3" x14ac:dyDescent="0.3">
      <c r="C78" s="114"/>
    </row>
    <row r="79" spans="3:3" x14ac:dyDescent="0.3">
      <c r="C79" s="114"/>
    </row>
    <row r="80" spans="3:3" x14ac:dyDescent="0.3">
      <c r="C80" s="114"/>
    </row>
    <row r="81" spans="3:3" x14ac:dyDescent="0.3">
      <c r="C81" s="114"/>
    </row>
    <row r="82" spans="3:3" x14ac:dyDescent="0.3">
      <c r="C82" s="114"/>
    </row>
    <row r="83" spans="3:3" x14ac:dyDescent="0.3">
      <c r="C83" s="114"/>
    </row>
    <row r="84" spans="3:3" x14ac:dyDescent="0.3">
      <c r="C84" s="114"/>
    </row>
    <row r="85" spans="3:3" x14ac:dyDescent="0.3">
      <c r="C85" s="114"/>
    </row>
    <row r="86" spans="3:3" x14ac:dyDescent="0.3">
      <c r="C86" s="114"/>
    </row>
    <row r="87" spans="3:3" x14ac:dyDescent="0.3">
      <c r="C87" s="114"/>
    </row>
    <row r="88" spans="3:3" x14ac:dyDescent="0.3">
      <c r="C88" s="114"/>
    </row>
    <row r="89" spans="3:3" x14ac:dyDescent="0.3">
      <c r="C89" s="114"/>
    </row>
    <row r="90" spans="3:3" x14ac:dyDescent="0.3">
      <c r="C90" s="114"/>
    </row>
    <row r="91" spans="3:3" x14ac:dyDescent="0.3">
      <c r="C91" s="114"/>
    </row>
    <row r="92" spans="3:3" x14ac:dyDescent="0.3">
      <c r="C92" s="114"/>
    </row>
    <row r="93" spans="3:3" x14ac:dyDescent="0.3">
      <c r="C93" s="114"/>
    </row>
    <row r="94" spans="3:3" x14ac:dyDescent="0.3">
      <c r="C94" s="114"/>
    </row>
    <row r="95" spans="3:3" x14ac:dyDescent="0.3">
      <c r="C95" s="114"/>
    </row>
    <row r="96" spans="3:3" x14ac:dyDescent="0.3">
      <c r="C96" s="114"/>
    </row>
    <row r="97" spans="3:3" x14ac:dyDescent="0.3">
      <c r="C97" s="114"/>
    </row>
    <row r="98" spans="3:3" x14ac:dyDescent="0.3">
      <c r="C98" s="114"/>
    </row>
    <row r="99" spans="3:3" x14ac:dyDescent="0.3">
      <c r="C99" s="114"/>
    </row>
    <row r="100" spans="3:3" x14ac:dyDescent="0.3">
      <c r="C100" s="114"/>
    </row>
    <row r="101" spans="3:3" x14ac:dyDescent="0.3">
      <c r="C101" s="114"/>
    </row>
    <row r="102" spans="3:3" x14ac:dyDescent="0.3">
      <c r="C102" s="114"/>
    </row>
    <row r="103" spans="3:3" x14ac:dyDescent="0.3">
      <c r="C103" s="114"/>
    </row>
    <row r="104" spans="3:3" x14ac:dyDescent="0.3">
      <c r="C104" s="114"/>
    </row>
    <row r="105" spans="3:3" x14ac:dyDescent="0.3">
      <c r="C105" s="114"/>
    </row>
    <row r="106" spans="3:3" x14ac:dyDescent="0.3">
      <c r="C106" s="114"/>
    </row>
    <row r="107" spans="3:3" x14ac:dyDescent="0.3">
      <c r="C107" s="114"/>
    </row>
    <row r="108" spans="3:3" x14ac:dyDescent="0.3">
      <c r="C108" s="114"/>
    </row>
    <row r="109" spans="3:3" x14ac:dyDescent="0.3">
      <c r="C109" s="114"/>
    </row>
    <row r="110" spans="3:3" x14ac:dyDescent="0.3">
      <c r="C110" s="114"/>
    </row>
    <row r="111" spans="3:3" x14ac:dyDescent="0.3">
      <c r="C111" s="114"/>
    </row>
    <row r="112" spans="3:3" x14ac:dyDescent="0.3">
      <c r="C112" s="114"/>
    </row>
    <row r="113" spans="3:3" x14ac:dyDescent="0.3">
      <c r="C113" s="114"/>
    </row>
    <row r="114" spans="3:3" x14ac:dyDescent="0.3">
      <c r="C114" s="114"/>
    </row>
    <row r="115" spans="3:3" x14ac:dyDescent="0.3">
      <c r="C115" s="114"/>
    </row>
    <row r="116" spans="3:3" x14ac:dyDescent="0.3">
      <c r="C116" s="114"/>
    </row>
    <row r="117" spans="3:3" x14ac:dyDescent="0.3">
      <c r="C117" s="114"/>
    </row>
    <row r="118" spans="3:3" x14ac:dyDescent="0.3">
      <c r="C118" s="114"/>
    </row>
    <row r="119" spans="3:3" x14ac:dyDescent="0.3">
      <c r="C119" s="114"/>
    </row>
    <row r="120" spans="3:3" x14ac:dyDescent="0.3">
      <c r="C120" s="114"/>
    </row>
    <row r="121" spans="3:3" x14ac:dyDescent="0.3">
      <c r="C121" s="114"/>
    </row>
    <row r="122" spans="3:3" x14ac:dyDescent="0.3">
      <c r="C122" s="114"/>
    </row>
    <row r="123" spans="3:3" x14ac:dyDescent="0.3">
      <c r="C123" s="114"/>
    </row>
    <row r="124" spans="3:3" x14ac:dyDescent="0.3">
      <c r="C124" s="114"/>
    </row>
    <row r="125" spans="3:3" x14ac:dyDescent="0.3">
      <c r="C125" s="114"/>
    </row>
    <row r="126" spans="3:3" x14ac:dyDescent="0.3">
      <c r="C126" s="114"/>
    </row>
    <row r="127" spans="3:3" x14ac:dyDescent="0.3">
      <c r="C127" s="114"/>
    </row>
    <row r="128" spans="3:3" x14ac:dyDescent="0.3">
      <c r="C128" s="114"/>
    </row>
    <row r="129" spans="3:3" x14ac:dyDescent="0.3">
      <c r="C129" s="114"/>
    </row>
    <row r="130" spans="3:3" x14ac:dyDescent="0.3">
      <c r="C130" s="114"/>
    </row>
    <row r="131" spans="3:3" x14ac:dyDescent="0.3">
      <c r="C131" s="114"/>
    </row>
    <row r="132" spans="3:3" x14ac:dyDescent="0.3">
      <c r="C132" s="114"/>
    </row>
    <row r="133" spans="3:3" x14ac:dyDescent="0.3">
      <c r="C133" s="114"/>
    </row>
    <row r="134" spans="3:3" x14ac:dyDescent="0.3">
      <c r="C134" s="114"/>
    </row>
    <row r="135" spans="3:3" x14ac:dyDescent="0.3">
      <c r="C135" s="114"/>
    </row>
    <row r="136" spans="3:3" x14ac:dyDescent="0.3">
      <c r="C136" s="114"/>
    </row>
    <row r="137" spans="3:3" x14ac:dyDescent="0.3">
      <c r="C137" s="114"/>
    </row>
    <row r="138" spans="3:3" x14ac:dyDescent="0.3">
      <c r="C138" s="114"/>
    </row>
    <row r="139" spans="3:3" x14ac:dyDescent="0.3">
      <c r="C139" s="114"/>
    </row>
    <row r="140" spans="3:3" x14ac:dyDescent="0.3">
      <c r="C140" s="114"/>
    </row>
    <row r="141" spans="3:3" x14ac:dyDescent="0.3">
      <c r="C141" s="114"/>
    </row>
    <row r="142" spans="3:3" x14ac:dyDescent="0.3">
      <c r="C142" s="114"/>
    </row>
    <row r="143" spans="3:3" x14ac:dyDescent="0.3">
      <c r="C143" s="114"/>
    </row>
    <row r="144" spans="3:3" x14ac:dyDescent="0.3">
      <c r="C144" s="114"/>
    </row>
    <row r="145" spans="3:3" x14ac:dyDescent="0.3">
      <c r="C145" s="114"/>
    </row>
    <row r="146" spans="3:3" x14ac:dyDescent="0.3">
      <c r="C146" s="114"/>
    </row>
    <row r="147" spans="3:3" x14ac:dyDescent="0.3">
      <c r="C147" s="114"/>
    </row>
    <row r="148" spans="3:3" x14ac:dyDescent="0.3">
      <c r="C148" s="114"/>
    </row>
    <row r="149" spans="3:3" x14ac:dyDescent="0.3">
      <c r="C149" s="114"/>
    </row>
    <row r="150" spans="3:3" x14ac:dyDescent="0.3">
      <c r="C150" s="114"/>
    </row>
    <row r="151" spans="3:3" x14ac:dyDescent="0.3">
      <c r="C151" s="114"/>
    </row>
    <row r="152" spans="3:3" x14ac:dyDescent="0.3">
      <c r="C152" s="114"/>
    </row>
    <row r="153" spans="3:3" x14ac:dyDescent="0.3">
      <c r="C153" s="114"/>
    </row>
    <row r="154" spans="3:3" x14ac:dyDescent="0.3">
      <c r="C154" s="114"/>
    </row>
    <row r="155" spans="3:3" x14ac:dyDescent="0.3">
      <c r="C155" s="114"/>
    </row>
    <row r="156" spans="3:3" x14ac:dyDescent="0.3">
      <c r="C156" s="114"/>
    </row>
    <row r="157" spans="3:3" x14ac:dyDescent="0.3">
      <c r="C157" s="114"/>
    </row>
    <row r="158" spans="3:3" x14ac:dyDescent="0.3">
      <c r="C158" s="114"/>
    </row>
    <row r="159" spans="3:3" x14ac:dyDescent="0.3">
      <c r="C159" s="114"/>
    </row>
    <row r="160" spans="3:3" x14ac:dyDescent="0.3">
      <c r="C160" s="114"/>
    </row>
    <row r="161" spans="3:3" x14ac:dyDescent="0.3">
      <c r="C161" s="114"/>
    </row>
    <row r="162" spans="3:3" x14ac:dyDescent="0.3">
      <c r="C162" s="114"/>
    </row>
    <row r="163" spans="3:3" x14ac:dyDescent="0.3">
      <c r="C163" s="114"/>
    </row>
    <row r="164" spans="3:3" x14ac:dyDescent="0.3">
      <c r="C164" s="114"/>
    </row>
    <row r="165" spans="3:3" x14ac:dyDescent="0.3">
      <c r="C165" s="114"/>
    </row>
    <row r="166" spans="3:3" x14ac:dyDescent="0.3">
      <c r="C166" s="114"/>
    </row>
    <row r="167" spans="3:3" x14ac:dyDescent="0.3">
      <c r="C167" s="114"/>
    </row>
    <row r="168" spans="3:3" x14ac:dyDescent="0.3">
      <c r="C168" s="114"/>
    </row>
    <row r="169" spans="3:3" x14ac:dyDescent="0.3">
      <c r="C169" s="114"/>
    </row>
    <row r="170" spans="3:3" x14ac:dyDescent="0.3">
      <c r="C170" s="114"/>
    </row>
    <row r="171" spans="3:3" x14ac:dyDescent="0.3">
      <c r="C171" s="114"/>
    </row>
    <row r="172" spans="3:3" x14ac:dyDescent="0.3">
      <c r="C172" s="114"/>
    </row>
    <row r="173" spans="3:3" x14ac:dyDescent="0.3">
      <c r="C173" s="114"/>
    </row>
    <row r="174" spans="3:3" x14ac:dyDescent="0.3">
      <c r="C174" s="114"/>
    </row>
    <row r="175" spans="3:3" x14ac:dyDescent="0.3">
      <c r="C175" s="114"/>
    </row>
    <row r="176" spans="3:3" x14ac:dyDescent="0.3">
      <c r="C176" s="114"/>
    </row>
    <row r="177" spans="3:3" x14ac:dyDescent="0.3">
      <c r="C177" s="114"/>
    </row>
    <row r="178" spans="3:3" x14ac:dyDescent="0.3">
      <c r="C178" s="114"/>
    </row>
    <row r="179" spans="3:3" x14ac:dyDescent="0.3">
      <c r="C179" s="114"/>
    </row>
    <row r="180" spans="3:3" x14ac:dyDescent="0.3">
      <c r="C180" s="114"/>
    </row>
    <row r="181" spans="3:3" x14ac:dyDescent="0.3">
      <c r="C181" s="114"/>
    </row>
    <row r="182" spans="3:3" x14ac:dyDescent="0.3">
      <c r="C182" s="114"/>
    </row>
    <row r="183" spans="3:3" x14ac:dyDescent="0.3">
      <c r="C183" s="114"/>
    </row>
    <row r="184" spans="3:3" x14ac:dyDescent="0.3">
      <c r="C184" s="114"/>
    </row>
    <row r="185" spans="3:3" x14ac:dyDescent="0.3">
      <c r="C185" s="114"/>
    </row>
    <row r="186" spans="3:3" x14ac:dyDescent="0.3">
      <c r="C186" s="114"/>
    </row>
    <row r="187" spans="3:3" x14ac:dyDescent="0.3">
      <c r="C187" s="114"/>
    </row>
    <row r="188" spans="3:3" x14ac:dyDescent="0.3">
      <c r="C188" s="114"/>
    </row>
    <row r="189" spans="3:3" x14ac:dyDescent="0.3">
      <c r="C189" s="114"/>
    </row>
    <row r="190" spans="3:3" x14ac:dyDescent="0.3">
      <c r="C190" s="114"/>
    </row>
    <row r="191" spans="3:3" x14ac:dyDescent="0.3">
      <c r="C191" s="114"/>
    </row>
    <row r="192" spans="3:3" x14ac:dyDescent="0.3">
      <c r="C192" s="114"/>
    </row>
    <row r="193" spans="3:3" x14ac:dyDescent="0.3">
      <c r="C193" s="114"/>
    </row>
    <row r="194" spans="3:3" x14ac:dyDescent="0.3">
      <c r="C194" s="114"/>
    </row>
    <row r="195" spans="3:3" x14ac:dyDescent="0.3">
      <c r="C195" s="114"/>
    </row>
    <row r="196" spans="3:3" x14ac:dyDescent="0.3">
      <c r="C196" s="114"/>
    </row>
    <row r="197" spans="3:3" x14ac:dyDescent="0.3">
      <c r="C197" s="114"/>
    </row>
    <row r="198" spans="3:3" x14ac:dyDescent="0.3">
      <c r="C198" s="114"/>
    </row>
    <row r="199" spans="3:3" x14ac:dyDescent="0.3">
      <c r="C199" s="114"/>
    </row>
    <row r="200" spans="3:3" x14ac:dyDescent="0.3">
      <c r="C200" s="114"/>
    </row>
    <row r="201" spans="3:3" x14ac:dyDescent="0.3">
      <c r="C201" s="114"/>
    </row>
    <row r="202" spans="3:3" x14ac:dyDescent="0.3">
      <c r="C202" s="114"/>
    </row>
    <row r="203" spans="3:3" x14ac:dyDescent="0.3">
      <c r="C203" s="114"/>
    </row>
    <row r="204" spans="3:3" x14ac:dyDescent="0.3">
      <c r="C204" s="114"/>
    </row>
    <row r="205" spans="3:3" x14ac:dyDescent="0.3">
      <c r="C205" s="114"/>
    </row>
    <row r="206" spans="3:3" x14ac:dyDescent="0.3">
      <c r="C206" s="114"/>
    </row>
    <row r="207" spans="3:3" x14ac:dyDescent="0.3">
      <c r="C207" s="114"/>
    </row>
    <row r="208" spans="3:3" x14ac:dyDescent="0.3">
      <c r="C208" s="114"/>
    </row>
    <row r="209" spans="3:3" x14ac:dyDescent="0.3">
      <c r="C209" s="114"/>
    </row>
    <row r="210" spans="3:3" x14ac:dyDescent="0.3">
      <c r="C210" s="114"/>
    </row>
    <row r="211" spans="3:3" x14ac:dyDescent="0.3">
      <c r="C211" s="114"/>
    </row>
    <row r="212" spans="3:3" x14ac:dyDescent="0.3">
      <c r="C212" s="114"/>
    </row>
    <row r="213" spans="3:3" x14ac:dyDescent="0.3">
      <c r="C213" s="114"/>
    </row>
    <row r="214" spans="3:3" x14ac:dyDescent="0.3">
      <c r="C214" s="114"/>
    </row>
    <row r="215" spans="3:3" x14ac:dyDescent="0.3">
      <c r="C215" s="114"/>
    </row>
    <row r="216" spans="3:3" x14ac:dyDescent="0.3">
      <c r="C216" s="114"/>
    </row>
    <row r="217" spans="3:3" x14ac:dyDescent="0.3">
      <c r="C217" s="114"/>
    </row>
    <row r="218" spans="3:3" x14ac:dyDescent="0.3">
      <c r="C218" s="114"/>
    </row>
    <row r="219" spans="3:3" x14ac:dyDescent="0.3">
      <c r="C219" s="114"/>
    </row>
    <row r="220" spans="3:3" x14ac:dyDescent="0.3">
      <c r="C220" s="114"/>
    </row>
    <row r="221" spans="3:3" x14ac:dyDescent="0.3">
      <c r="C221" s="114"/>
    </row>
    <row r="222" spans="3:3" x14ac:dyDescent="0.3">
      <c r="C222" s="114"/>
    </row>
    <row r="223" spans="3:3" x14ac:dyDescent="0.3">
      <c r="C223" s="114"/>
    </row>
    <row r="224" spans="3:3" x14ac:dyDescent="0.3">
      <c r="C224" s="114"/>
    </row>
    <row r="225" spans="3:3" x14ac:dyDescent="0.3">
      <c r="C225" s="114"/>
    </row>
    <row r="226" spans="3:3" x14ac:dyDescent="0.3">
      <c r="C226" s="114"/>
    </row>
    <row r="227" spans="3:3" x14ac:dyDescent="0.3">
      <c r="C227" s="114"/>
    </row>
    <row r="228" spans="3:3" x14ac:dyDescent="0.3">
      <c r="C228" s="114"/>
    </row>
    <row r="229" spans="3:3" x14ac:dyDescent="0.3">
      <c r="C229" s="114"/>
    </row>
    <row r="230" spans="3:3" x14ac:dyDescent="0.3">
      <c r="C230" s="114"/>
    </row>
    <row r="231" spans="3:3" x14ac:dyDescent="0.3">
      <c r="C231" s="114"/>
    </row>
    <row r="232" spans="3:3" x14ac:dyDescent="0.3">
      <c r="C232" s="114"/>
    </row>
    <row r="233" spans="3:3" x14ac:dyDescent="0.3">
      <c r="C233" s="114"/>
    </row>
    <row r="234" spans="3:3" x14ac:dyDescent="0.3">
      <c r="C234" s="114"/>
    </row>
    <row r="235" spans="3:3" x14ac:dyDescent="0.3">
      <c r="C235" s="114"/>
    </row>
    <row r="236" spans="3:3" x14ac:dyDescent="0.3">
      <c r="C236" s="114"/>
    </row>
    <row r="237" spans="3:3" x14ac:dyDescent="0.3">
      <c r="C237" s="114"/>
    </row>
    <row r="238" spans="3:3" x14ac:dyDescent="0.3">
      <c r="C238" s="114"/>
    </row>
    <row r="239" spans="3:3" x14ac:dyDescent="0.3">
      <c r="C239" s="114"/>
    </row>
    <row r="240" spans="3:3" x14ac:dyDescent="0.3">
      <c r="C240" s="114"/>
    </row>
    <row r="241" spans="3:3" x14ac:dyDescent="0.3">
      <c r="C241" s="114"/>
    </row>
    <row r="242" spans="3:3" x14ac:dyDescent="0.3">
      <c r="C242" s="114"/>
    </row>
    <row r="243" spans="3:3" x14ac:dyDescent="0.3">
      <c r="C243" s="114"/>
    </row>
    <row r="244" spans="3:3" x14ac:dyDescent="0.3">
      <c r="C244" s="114"/>
    </row>
    <row r="245" spans="3:3" x14ac:dyDescent="0.3">
      <c r="C245" s="114"/>
    </row>
    <row r="246" spans="3:3" x14ac:dyDescent="0.3">
      <c r="C246" s="114"/>
    </row>
    <row r="247" spans="3:3" x14ac:dyDescent="0.3">
      <c r="C247" s="114"/>
    </row>
    <row r="248" spans="3:3" x14ac:dyDescent="0.3">
      <c r="C248" s="114"/>
    </row>
    <row r="249" spans="3:3" x14ac:dyDescent="0.3">
      <c r="C249" s="114"/>
    </row>
    <row r="250" spans="3:3" x14ac:dyDescent="0.3">
      <c r="C250" s="114"/>
    </row>
    <row r="251" spans="3:3" x14ac:dyDescent="0.3">
      <c r="C251" s="114"/>
    </row>
    <row r="252" spans="3:3" x14ac:dyDescent="0.3">
      <c r="C252" s="114"/>
    </row>
    <row r="253" spans="3:3" x14ac:dyDescent="0.3">
      <c r="C253" s="114"/>
    </row>
    <row r="254" spans="3:3" x14ac:dyDescent="0.3">
      <c r="C254" s="114"/>
    </row>
    <row r="255" spans="3:3" x14ac:dyDescent="0.3">
      <c r="C255" s="114"/>
    </row>
    <row r="256" spans="3:3" x14ac:dyDescent="0.3">
      <c r="C256" s="114"/>
    </row>
    <row r="257" spans="3:3" x14ac:dyDescent="0.3">
      <c r="C257" s="114"/>
    </row>
    <row r="258" spans="3:3" x14ac:dyDescent="0.3">
      <c r="C258" s="114"/>
    </row>
    <row r="259" spans="3:3" x14ac:dyDescent="0.3">
      <c r="C259" s="114"/>
    </row>
    <row r="260" spans="3:3" x14ac:dyDescent="0.3">
      <c r="C260" s="114"/>
    </row>
    <row r="261" spans="3:3" x14ac:dyDescent="0.3">
      <c r="C261" s="114"/>
    </row>
    <row r="262" spans="3:3" x14ac:dyDescent="0.3">
      <c r="C262" s="114"/>
    </row>
    <row r="263" spans="3:3" x14ac:dyDescent="0.3">
      <c r="C263" s="114"/>
    </row>
    <row r="264" spans="3:3" x14ac:dyDescent="0.3">
      <c r="C264" s="114"/>
    </row>
    <row r="265" spans="3:3" x14ac:dyDescent="0.3">
      <c r="C265" s="114"/>
    </row>
    <row r="266" spans="3:3" x14ac:dyDescent="0.3">
      <c r="C266" s="114"/>
    </row>
    <row r="267" spans="3:3" x14ac:dyDescent="0.3">
      <c r="C267" s="114"/>
    </row>
    <row r="268" spans="3:3" x14ac:dyDescent="0.3">
      <c r="C268" s="114"/>
    </row>
    <row r="269" spans="3:3" x14ac:dyDescent="0.3">
      <c r="C269" s="114"/>
    </row>
    <row r="270" spans="3:3" x14ac:dyDescent="0.3">
      <c r="C270" s="114"/>
    </row>
    <row r="271" spans="3:3" x14ac:dyDescent="0.3">
      <c r="C271" s="114"/>
    </row>
    <row r="272" spans="3:3" x14ac:dyDescent="0.3">
      <c r="C272" s="114"/>
    </row>
    <row r="273" spans="3:3" x14ac:dyDescent="0.3">
      <c r="C273" s="114"/>
    </row>
    <row r="274" spans="3:3" x14ac:dyDescent="0.3">
      <c r="C274" s="114"/>
    </row>
    <row r="275" spans="3:3" x14ac:dyDescent="0.3">
      <c r="C275" s="114"/>
    </row>
    <row r="276" spans="3:3" x14ac:dyDescent="0.3">
      <c r="C276" s="114"/>
    </row>
    <row r="277" spans="3:3" x14ac:dyDescent="0.3">
      <c r="C277" s="114"/>
    </row>
    <row r="278" spans="3:3" x14ac:dyDescent="0.3">
      <c r="C278" s="114"/>
    </row>
    <row r="279" spans="3:3" x14ac:dyDescent="0.3">
      <c r="C279" s="114"/>
    </row>
    <row r="280" spans="3:3" x14ac:dyDescent="0.3">
      <c r="C280" s="114"/>
    </row>
    <row r="281" spans="3:3" x14ac:dyDescent="0.3">
      <c r="C281" s="114"/>
    </row>
    <row r="282" spans="3:3" x14ac:dyDescent="0.3">
      <c r="C282" s="114"/>
    </row>
    <row r="283" spans="3:3" x14ac:dyDescent="0.3">
      <c r="C283" s="114"/>
    </row>
    <row r="284" spans="3:3" x14ac:dyDescent="0.3">
      <c r="C284" s="114"/>
    </row>
    <row r="285" spans="3:3" x14ac:dyDescent="0.3">
      <c r="C285" s="114"/>
    </row>
    <row r="286" spans="3:3" x14ac:dyDescent="0.3">
      <c r="C286" s="114"/>
    </row>
    <row r="287" spans="3:3" x14ac:dyDescent="0.3">
      <c r="C287" s="114"/>
    </row>
    <row r="288" spans="3:3" x14ac:dyDescent="0.3">
      <c r="C288" s="114"/>
    </row>
    <row r="289" spans="3:3" x14ac:dyDescent="0.3">
      <c r="C289" s="114"/>
    </row>
    <row r="290" spans="3:3" x14ac:dyDescent="0.3">
      <c r="C290" s="114"/>
    </row>
    <row r="291" spans="3:3" x14ac:dyDescent="0.3">
      <c r="C291" s="114"/>
    </row>
    <row r="292" spans="3:3" x14ac:dyDescent="0.3">
      <c r="C292" s="114"/>
    </row>
    <row r="293" spans="3:3" x14ac:dyDescent="0.3">
      <c r="C293" s="114"/>
    </row>
    <row r="294" spans="3:3" x14ac:dyDescent="0.3">
      <c r="C294" s="114"/>
    </row>
    <row r="295" spans="3:3" x14ac:dyDescent="0.3">
      <c r="C295" s="114"/>
    </row>
    <row r="296" spans="3:3" x14ac:dyDescent="0.3">
      <c r="C296" s="114"/>
    </row>
    <row r="297" spans="3:3" x14ac:dyDescent="0.3">
      <c r="C297" s="114"/>
    </row>
    <row r="298" spans="3:3" x14ac:dyDescent="0.3">
      <c r="C298" s="114"/>
    </row>
    <row r="299" spans="3:3" x14ac:dyDescent="0.3">
      <c r="C299" s="114"/>
    </row>
    <row r="300" spans="3:3" x14ac:dyDescent="0.3">
      <c r="C300" s="114"/>
    </row>
    <row r="301" spans="3:3" x14ac:dyDescent="0.3">
      <c r="C301" s="114"/>
    </row>
    <row r="302" spans="3:3" x14ac:dyDescent="0.3">
      <c r="C302" s="114"/>
    </row>
    <row r="303" spans="3:3" x14ac:dyDescent="0.3">
      <c r="C303" s="114"/>
    </row>
    <row r="304" spans="3:3" x14ac:dyDescent="0.3">
      <c r="C304" s="114"/>
    </row>
    <row r="305" spans="3:3" x14ac:dyDescent="0.3">
      <c r="C305" s="114"/>
    </row>
    <row r="306" spans="3:3" x14ac:dyDescent="0.3">
      <c r="C306" s="114"/>
    </row>
    <row r="307" spans="3:3" x14ac:dyDescent="0.3">
      <c r="C307" s="114"/>
    </row>
    <row r="308" spans="3:3" x14ac:dyDescent="0.3">
      <c r="C308" s="114"/>
    </row>
    <row r="309" spans="3:3" x14ac:dyDescent="0.3">
      <c r="C309" s="114"/>
    </row>
    <row r="310" spans="3:3" x14ac:dyDescent="0.3">
      <c r="C310" s="114"/>
    </row>
    <row r="311" spans="3:3" x14ac:dyDescent="0.3">
      <c r="C311" s="114"/>
    </row>
    <row r="312" spans="3:3" x14ac:dyDescent="0.3">
      <c r="C312" s="114"/>
    </row>
    <row r="313" spans="3:3" x14ac:dyDescent="0.3">
      <c r="C313" s="114"/>
    </row>
    <row r="314" spans="3:3" x14ac:dyDescent="0.3">
      <c r="C314" s="114"/>
    </row>
    <row r="315" spans="3:3" x14ac:dyDescent="0.3">
      <c r="C315" s="114"/>
    </row>
    <row r="316" spans="3:3" x14ac:dyDescent="0.3">
      <c r="C316" s="114"/>
    </row>
    <row r="317" spans="3:3" x14ac:dyDescent="0.3">
      <c r="C317" s="114"/>
    </row>
    <row r="318" spans="3:3" x14ac:dyDescent="0.3">
      <c r="C318" s="114"/>
    </row>
    <row r="319" spans="3:3" x14ac:dyDescent="0.3">
      <c r="C319" s="114"/>
    </row>
    <row r="320" spans="3:3" x14ac:dyDescent="0.3">
      <c r="C320" s="114"/>
    </row>
    <row r="321" spans="3:3" x14ac:dyDescent="0.3">
      <c r="C321" s="114"/>
    </row>
    <row r="322" spans="3:3" x14ac:dyDescent="0.3">
      <c r="C322" s="114"/>
    </row>
    <row r="323" spans="3:3" x14ac:dyDescent="0.3">
      <c r="C323" s="114"/>
    </row>
    <row r="324" spans="3:3" x14ac:dyDescent="0.3">
      <c r="C324" s="114"/>
    </row>
    <row r="325" spans="3:3" x14ac:dyDescent="0.3">
      <c r="C325" s="114"/>
    </row>
    <row r="326" spans="3:3" x14ac:dyDescent="0.3">
      <c r="C326" s="114"/>
    </row>
    <row r="327" spans="3:3" x14ac:dyDescent="0.3">
      <c r="C327" s="114"/>
    </row>
    <row r="328" spans="3:3" x14ac:dyDescent="0.3">
      <c r="C328" s="114"/>
    </row>
    <row r="329" spans="3:3" x14ac:dyDescent="0.3">
      <c r="C329" s="114"/>
    </row>
    <row r="330" spans="3:3" x14ac:dyDescent="0.3">
      <c r="C330" s="114"/>
    </row>
    <row r="331" spans="3:3" x14ac:dyDescent="0.3">
      <c r="C331" s="114"/>
    </row>
    <row r="332" spans="3:3" x14ac:dyDescent="0.3">
      <c r="C332" s="114"/>
    </row>
    <row r="333" spans="3:3" x14ac:dyDescent="0.3">
      <c r="C333" s="114"/>
    </row>
    <row r="334" spans="3:3" x14ac:dyDescent="0.3">
      <c r="C334" s="114"/>
    </row>
    <row r="335" spans="3:3" x14ac:dyDescent="0.3">
      <c r="C335" s="114"/>
    </row>
    <row r="336" spans="3:3" x14ac:dyDescent="0.3">
      <c r="C336" s="114"/>
    </row>
    <row r="337" spans="3:3" x14ac:dyDescent="0.3">
      <c r="C337" s="114"/>
    </row>
    <row r="338" spans="3:3" x14ac:dyDescent="0.3">
      <c r="C338" s="114"/>
    </row>
    <row r="339" spans="3:3" x14ac:dyDescent="0.3">
      <c r="C339" s="114"/>
    </row>
    <row r="340" spans="3:3" x14ac:dyDescent="0.3">
      <c r="C340" s="114"/>
    </row>
    <row r="341" spans="3:3" x14ac:dyDescent="0.3">
      <c r="C341" s="114"/>
    </row>
    <row r="342" spans="3:3" x14ac:dyDescent="0.3">
      <c r="C342" s="114"/>
    </row>
    <row r="343" spans="3:3" x14ac:dyDescent="0.3">
      <c r="C343" s="114"/>
    </row>
    <row r="344" spans="3:3" x14ac:dyDescent="0.3">
      <c r="C344" s="114"/>
    </row>
    <row r="345" spans="3:3" x14ac:dyDescent="0.3">
      <c r="C345" s="114"/>
    </row>
    <row r="346" spans="3:3" x14ac:dyDescent="0.3">
      <c r="C346" s="114"/>
    </row>
    <row r="347" spans="3:3" x14ac:dyDescent="0.3">
      <c r="C347" s="114"/>
    </row>
    <row r="348" spans="3:3" x14ac:dyDescent="0.3">
      <c r="C348" s="114"/>
    </row>
    <row r="349" spans="3:3" x14ac:dyDescent="0.3">
      <c r="C349" s="114"/>
    </row>
    <row r="350" spans="3:3" x14ac:dyDescent="0.3">
      <c r="C350" s="114"/>
    </row>
    <row r="351" spans="3:3" x14ac:dyDescent="0.3">
      <c r="C351" s="114"/>
    </row>
    <row r="352" spans="3:3" x14ac:dyDescent="0.3">
      <c r="C352" s="114"/>
    </row>
    <row r="353" spans="3:3" x14ac:dyDescent="0.3">
      <c r="C353" s="114"/>
    </row>
    <row r="354" spans="3:3" x14ac:dyDescent="0.3">
      <c r="C354" s="114"/>
    </row>
    <row r="355" spans="3:3" x14ac:dyDescent="0.3">
      <c r="C355" s="114"/>
    </row>
    <row r="356" spans="3:3" x14ac:dyDescent="0.3">
      <c r="C356" s="114"/>
    </row>
    <row r="357" spans="3:3" x14ac:dyDescent="0.3">
      <c r="C357" s="114"/>
    </row>
    <row r="358" spans="3:3" x14ac:dyDescent="0.3">
      <c r="C358" s="114"/>
    </row>
    <row r="359" spans="3:3" x14ac:dyDescent="0.3">
      <c r="C359" s="114"/>
    </row>
    <row r="360" spans="3:3" x14ac:dyDescent="0.3">
      <c r="C360" s="114"/>
    </row>
    <row r="361" spans="3:3" x14ac:dyDescent="0.3">
      <c r="C361" s="114"/>
    </row>
    <row r="362" spans="3:3" x14ac:dyDescent="0.3">
      <c r="C362" s="114"/>
    </row>
    <row r="363" spans="3:3" x14ac:dyDescent="0.3">
      <c r="C363" s="114"/>
    </row>
    <row r="364" spans="3:3" x14ac:dyDescent="0.3">
      <c r="C364" s="114"/>
    </row>
    <row r="365" spans="3:3" x14ac:dyDescent="0.3">
      <c r="C365" s="114"/>
    </row>
    <row r="366" spans="3:3" x14ac:dyDescent="0.3">
      <c r="C366" s="114"/>
    </row>
    <row r="367" spans="3:3" x14ac:dyDescent="0.3">
      <c r="C367" s="114"/>
    </row>
    <row r="368" spans="3:3" x14ac:dyDescent="0.3">
      <c r="C368" s="114"/>
    </row>
    <row r="369" spans="3:3" x14ac:dyDescent="0.3">
      <c r="C369" s="114"/>
    </row>
    <row r="370" spans="3:3" x14ac:dyDescent="0.3">
      <c r="C370" s="114"/>
    </row>
    <row r="371" spans="3:3" x14ac:dyDescent="0.3">
      <c r="C371" s="114"/>
    </row>
    <row r="372" spans="3:3" x14ac:dyDescent="0.3">
      <c r="C372" s="114"/>
    </row>
    <row r="373" spans="3:3" x14ac:dyDescent="0.3">
      <c r="C373" s="114"/>
    </row>
    <row r="374" spans="3:3" x14ac:dyDescent="0.3">
      <c r="C374" s="114"/>
    </row>
    <row r="375" spans="3:3" x14ac:dyDescent="0.3">
      <c r="C375" s="114"/>
    </row>
    <row r="376" spans="3:3" x14ac:dyDescent="0.3">
      <c r="C376" s="114"/>
    </row>
    <row r="377" spans="3:3" x14ac:dyDescent="0.3">
      <c r="C377" s="114"/>
    </row>
    <row r="378" spans="3:3" x14ac:dyDescent="0.3">
      <c r="C378" s="114"/>
    </row>
    <row r="379" spans="3:3" x14ac:dyDescent="0.3">
      <c r="C379" s="114"/>
    </row>
    <row r="380" spans="3:3" x14ac:dyDescent="0.3">
      <c r="C380" s="114"/>
    </row>
    <row r="381" spans="3:3" x14ac:dyDescent="0.3">
      <c r="C381" s="114"/>
    </row>
    <row r="382" spans="3:3" x14ac:dyDescent="0.3">
      <c r="C382" s="114"/>
    </row>
    <row r="383" spans="3:3" x14ac:dyDescent="0.3">
      <c r="C383" s="114"/>
    </row>
    <row r="384" spans="3:3" x14ac:dyDescent="0.3">
      <c r="C384" s="114"/>
    </row>
    <row r="385" spans="3:3" x14ac:dyDescent="0.3">
      <c r="C385" s="114"/>
    </row>
    <row r="386" spans="3:3" x14ac:dyDescent="0.3">
      <c r="C386" s="114"/>
    </row>
    <row r="387" spans="3:3" x14ac:dyDescent="0.3">
      <c r="C387" s="114"/>
    </row>
    <row r="388" spans="3:3" x14ac:dyDescent="0.3">
      <c r="C388" s="114"/>
    </row>
    <row r="389" spans="3:3" x14ac:dyDescent="0.3">
      <c r="C389" s="114"/>
    </row>
    <row r="390" spans="3:3" x14ac:dyDescent="0.3">
      <c r="C390" s="114"/>
    </row>
    <row r="391" spans="3:3" x14ac:dyDescent="0.3">
      <c r="C391" s="114"/>
    </row>
    <row r="392" spans="3:3" x14ac:dyDescent="0.3">
      <c r="C392" s="114"/>
    </row>
    <row r="393" spans="3:3" x14ac:dyDescent="0.3">
      <c r="C393" s="114"/>
    </row>
    <row r="394" spans="3:3" x14ac:dyDescent="0.3">
      <c r="C394" s="114"/>
    </row>
    <row r="395" spans="3:3" x14ac:dyDescent="0.3">
      <c r="C395" s="114"/>
    </row>
    <row r="396" spans="3:3" x14ac:dyDescent="0.3">
      <c r="C396" s="114"/>
    </row>
    <row r="397" spans="3:3" x14ac:dyDescent="0.3">
      <c r="C397" s="114"/>
    </row>
    <row r="398" spans="3:3" x14ac:dyDescent="0.3">
      <c r="C398" s="114"/>
    </row>
    <row r="399" spans="3:3" x14ac:dyDescent="0.3">
      <c r="C399" s="114"/>
    </row>
    <row r="400" spans="3:3" x14ac:dyDescent="0.3">
      <c r="C400" s="114"/>
    </row>
    <row r="401" spans="3:3" x14ac:dyDescent="0.3">
      <c r="C401" s="114"/>
    </row>
    <row r="402" spans="3:3" x14ac:dyDescent="0.3">
      <c r="C402" s="114"/>
    </row>
    <row r="403" spans="3:3" x14ac:dyDescent="0.3">
      <c r="C403" s="114"/>
    </row>
    <row r="404" spans="3:3" x14ac:dyDescent="0.3">
      <c r="C404" s="114"/>
    </row>
    <row r="405" spans="3:3" x14ac:dyDescent="0.3">
      <c r="C405" s="114"/>
    </row>
    <row r="406" spans="3:3" x14ac:dyDescent="0.3">
      <c r="C406" s="114"/>
    </row>
    <row r="407" spans="3:3" x14ac:dyDescent="0.3">
      <c r="C407" s="114"/>
    </row>
    <row r="408" spans="3:3" x14ac:dyDescent="0.3">
      <c r="C408" s="114"/>
    </row>
    <row r="409" spans="3:3" x14ac:dyDescent="0.3">
      <c r="C409" s="114"/>
    </row>
    <row r="410" spans="3:3" x14ac:dyDescent="0.3">
      <c r="C410" s="114"/>
    </row>
    <row r="411" spans="3:3" x14ac:dyDescent="0.3">
      <c r="C411" s="114"/>
    </row>
    <row r="412" spans="3:3" x14ac:dyDescent="0.3">
      <c r="C412" s="114"/>
    </row>
    <row r="413" spans="3:3" x14ac:dyDescent="0.3">
      <c r="C413" s="114"/>
    </row>
    <row r="414" spans="3:3" x14ac:dyDescent="0.3">
      <c r="C414" s="114"/>
    </row>
    <row r="415" spans="3:3" x14ac:dyDescent="0.3">
      <c r="C415" s="114"/>
    </row>
    <row r="416" spans="3:3" x14ac:dyDescent="0.3">
      <c r="C416" s="114"/>
    </row>
    <row r="417" spans="3:3" x14ac:dyDescent="0.3">
      <c r="C417" s="114"/>
    </row>
    <row r="418" spans="3:3" x14ac:dyDescent="0.3">
      <c r="C418" s="114"/>
    </row>
    <row r="419" spans="3:3" x14ac:dyDescent="0.3">
      <c r="C419" s="114"/>
    </row>
    <row r="420" spans="3:3" x14ac:dyDescent="0.3">
      <c r="C420" s="114"/>
    </row>
    <row r="421" spans="3:3" x14ac:dyDescent="0.3">
      <c r="C421" s="114"/>
    </row>
    <row r="422" spans="3:3" x14ac:dyDescent="0.3">
      <c r="C422" s="114"/>
    </row>
    <row r="423" spans="3:3" x14ac:dyDescent="0.3">
      <c r="C423" s="114"/>
    </row>
    <row r="424" spans="3:3" x14ac:dyDescent="0.3">
      <c r="C424" s="114"/>
    </row>
    <row r="425" spans="3:3" x14ac:dyDescent="0.3">
      <c r="C425" s="114"/>
    </row>
    <row r="426" spans="3:3" x14ac:dyDescent="0.3">
      <c r="C426" s="114"/>
    </row>
    <row r="427" spans="3:3" x14ac:dyDescent="0.3">
      <c r="C427" s="114"/>
    </row>
    <row r="428" spans="3:3" x14ac:dyDescent="0.3">
      <c r="C428" s="114"/>
    </row>
    <row r="429" spans="3:3" x14ac:dyDescent="0.3">
      <c r="C429" s="114"/>
    </row>
    <row r="430" spans="3:3" x14ac:dyDescent="0.3">
      <c r="C430" s="114"/>
    </row>
    <row r="431" spans="3:3" x14ac:dyDescent="0.3">
      <c r="C431" s="114"/>
    </row>
    <row r="432" spans="3:3" x14ac:dyDescent="0.3">
      <c r="C432" s="114"/>
    </row>
    <row r="433" spans="3:3" x14ac:dyDescent="0.3">
      <c r="C433" s="114"/>
    </row>
    <row r="434" spans="3:3" x14ac:dyDescent="0.3">
      <c r="C434" s="114"/>
    </row>
    <row r="435" spans="3:3" x14ac:dyDescent="0.3">
      <c r="C435" s="114"/>
    </row>
    <row r="436" spans="3:3" x14ac:dyDescent="0.3">
      <c r="C436" s="114"/>
    </row>
    <row r="437" spans="3:3" x14ac:dyDescent="0.3">
      <c r="C437" s="114"/>
    </row>
    <row r="438" spans="3:3" x14ac:dyDescent="0.3">
      <c r="C438" s="114"/>
    </row>
    <row r="439" spans="3:3" x14ac:dyDescent="0.3">
      <c r="C439" s="114"/>
    </row>
    <row r="440" spans="3:3" x14ac:dyDescent="0.3">
      <c r="C440" s="114"/>
    </row>
    <row r="441" spans="3:3" x14ac:dyDescent="0.3">
      <c r="C441" s="114"/>
    </row>
    <row r="442" spans="3:3" x14ac:dyDescent="0.3">
      <c r="C442" s="114"/>
    </row>
    <row r="443" spans="3:3" x14ac:dyDescent="0.3">
      <c r="C443" s="114"/>
    </row>
    <row r="444" spans="3:3" x14ac:dyDescent="0.3">
      <c r="C444" s="114"/>
    </row>
    <row r="445" spans="3:3" x14ac:dyDescent="0.3">
      <c r="C445" s="114"/>
    </row>
    <row r="446" spans="3:3" x14ac:dyDescent="0.3">
      <c r="C446" s="114"/>
    </row>
    <row r="447" spans="3:3" x14ac:dyDescent="0.3">
      <c r="C447" s="114"/>
    </row>
    <row r="448" spans="3:3" x14ac:dyDescent="0.3">
      <c r="C448" s="114"/>
    </row>
    <row r="449" spans="3:3" x14ac:dyDescent="0.3">
      <c r="C449" s="114"/>
    </row>
    <row r="450" spans="3:3" x14ac:dyDescent="0.3">
      <c r="C450" s="114"/>
    </row>
    <row r="451" spans="3:3" x14ac:dyDescent="0.3">
      <c r="C451" s="114"/>
    </row>
    <row r="452" spans="3:3" x14ac:dyDescent="0.3">
      <c r="C452" s="114"/>
    </row>
    <row r="453" spans="3:3" x14ac:dyDescent="0.3">
      <c r="C453" s="114"/>
    </row>
    <row r="454" spans="3:3" x14ac:dyDescent="0.3">
      <c r="C454" s="114"/>
    </row>
    <row r="455" spans="3:3" x14ac:dyDescent="0.3">
      <c r="C455" s="114"/>
    </row>
    <row r="456" spans="3:3" x14ac:dyDescent="0.3">
      <c r="C456" s="114"/>
    </row>
    <row r="457" spans="3:3" x14ac:dyDescent="0.3">
      <c r="C457" s="114"/>
    </row>
    <row r="458" spans="3:3" x14ac:dyDescent="0.3">
      <c r="C458" s="114"/>
    </row>
    <row r="459" spans="3:3" x14ac:dyDescent="0.3">
      <c r="C459" s="114"/>
    </row>
    <row r="460" spans="3:3" x14ac:dyDescent="0.3">
      <c r="C460" s="114"/>
    </row>
    <row r="461" spans="3:3" x14ac:dyDescent="0.3">
      <c r="C461" s="114"/>
    </row>
    <row r="462" spans="3:3" x14ac:dyDescent="0.3">
      <c r="C462" s="114"/>
    </row>
    <row r="463" spans="3:3" x14ac:dyDescent="0.3">
      <c r="C463" s="114"/>
    </row>
    <row r="464" spans="3:3" x14ac:dyDescent="0.3">
      <c r="C464" s="114"/>
    </row>
    <row r="465" spans="3:3" x14ac:dyDescent="0.3">
      <c r="C465" s="114"/>
    </row>
    <row r="466" spans="3:3" x14ac:dyDescent="0.3">
      <c r="C466" s="114"/>
    </row>
    <row r="467" spans="3:3" x14ac:dyDescent="0.3">
      <c r="C467" s="114"/>
    </row>
    <row r="468" spans="3:3" x14ac:dyDescent="0.3">
      <c r="C468" s="114"/>
    </row>
    <row r="469" spans="3:3" x14ac:dyDescent="0.3">
      <c r="C469" s="114"/>
    </row>
    <row r="470" spans="3:3" x14ac:dyDescent="0.3">
      <c r="C470" s="114"/>
    </row>
    <row r="471" spans="3:3" x14ac:dyDescent="0.3">
      <c r="C471" s="114"/>
    </row>
    <row r="472" spans="3:3" x14ac:dyDescent="0.3">
      <c r="C472" s="114"/>
    </row>
    <row r="473" spans="3:3" x14ac:dyDescent="0.3">
      <c r="C473" s="114"/>
    </row>
    <row r="474" spans="3:3" x14ac:dyDescent="0.3">
      <c r="C474" s="114"/>
    </row>
    <row r="475" spans="3:3" x14ac:dyDescent="0.3">
      <c r="C475" s="114"/>
    </row>
    <row r="476" spans="3:3" x14ac:dyDescent="0.3">
      <c r="C476" s="114"/>
    </row>
    <row r="477" spans="3:3" x14ac:dyDescent="0.3">
      <c r="C477" s="114"/>
    </row>
    <row r="478" spans="3:3" x14ac:dyDescent="0.3">
      <c r="C478" s="114"/>
    </row>
    <row r="479" spans="3:3" x14ac:dyDescent="0.3">
      <c r="C479" s="114"/>
    </row>
    <row r="480" spans="3:3" x14ac:dyDescent="0.3">
      <c r="C480" s="114"/>
    </row>
    <row r="481" spans="3:3" x14ac:dyDescent="0.3">
      <c r="C481" s="114"/>
    </row>
    <row r="482" spans="3:3" x14ac:dyDescent="0.3">
      <c r="C482" s="114"/>
    </row>
    <row r="483" spans="3:3" x14ac:dyDescent="0.3">
      <c r="C483" s="114"/>
    </row>
    <row r="484" spans="3:3" x14ac:dyDescent="0.3">
      <c r="C484" s="114"/>
    </row>
    <row r="485" spans="3:3" x14ac:dyDescent="0.3">
      <c r="C485" s="114"/>
    </row>
    <row r="486" spans="3:3" x14ac:dyDescent="0.3">
      <c r="C486" s="114"/>
    </row>
    <row r="487" spans="3:3" x14ac:dyDescent="0.3">
      <c r="C487" s="114"/>
    </row>
    <row r="488" spans="3:3" x14ac:dyDescent="0.3">
      <c r="C488" s="114"/>
    </row>
    <row r="489" spans="3:3" x14ac:dyDescent="0.3">
      <c r="C489" s="114"/>
    </row>
    <row r="490" spans="3:3" x14ac:dyDescent="0.3">
      <c r="C490" s="114"/>
    </row>
    <row r="491" spans="3:3" x14ac:dyDescent="0.3">
      <c r="C491" s="114"/>
    </row>
    <row r="492" spans="3:3" x14ac:dyDescent="0.3">
      <c r="C492" s="114"/>
    </row>
    <row r="493" spans="3:3" x14ac:dyDescent="0.3">
      <c r="C493" s="114"/>
    </row>
    <row r="494" spans="3:3" x14ac:dyDescent="0.3">
      <c r="C494" s="114"/>
    </row>
    <row r="495" spans="3:3" x14ac:dyDescent="0.3">
      <c r="C495" s="114"/>
    </row>
    <row r="496" spans="3:3" x14ac:dyDescent="0.3">
      <c r="C496" s="114"/>
    </row>
    <row r="497" spans="3:3" x14ac:dyDescent="0.3">
      <c r="C497" s="114"/>
    </row>
    <row r="498" spans="3:3" x14ac:dyDescent="0.3">
      <c r="C498" s="114"/>
    </row>
    <row r="499" spans="3:3" x14ac:dyDescent="0.3">
      <c r="C499" s="114"/>
    </row>
    <row r="500" spans="3:3" x14ac:dyDescent="0.3">
      <c r="C500" s="114"/>
    </row>
    <row r="501" spans="3:3" x14ac:dyDescent="0.3">
      <c r="C501" s="114"/>
    </row>
    <row r="502" spans="3:3" x14ac:dyDescent="0.3">
      <c r="C502" s="114"/>
    </row>
    <row r="503" spans="3:3" x14ac:dyDescent="0.3">
      <c r="C503" s="114"/>
    </row>
    <row r="504" spans="3:3" x14ac:dyDescent="0.3">
      <c r="C504" s="114"/>
    </row>
    <row r="505" spans="3:3" x14ac:dyDescent="0.3">
      <c r="C505" s="114"/>
    </row>
    <row r="506" spans="3:3" x14ac:dyDescent="0.3">
      <c r="C506" s="114"/>
    </row>
    <row r="507" spans="3:3" x14ac:dyDescent="0.3">
      <c r="C507" s="114"/>
    </row>
    <row r="508" spans="3:3" x14ac:dyDescent="0.3">
      <c r="C508" s="114"/>
    </row>
    <row r="509" spans="3:3" x14ac:dyDescent="0.3">
      <c r="C509" s="114"/>
    </row>
    <row r="510" spans="3:3" x14ac:dyDescent="0.3">
      <c r="C510" s="114"/>
    </row>
    <row r="511" spans="3:3" x14ac:dyDescent="0.3">
      <c r="C511" s="114"/>
    </row>
    <row r="512" spans="3:3" x14ac:dyDescent="0.3">
      <c r="C512" s="114"/>
    </row>
    <row r="513" spans="3:3" x14ac:dyDescent="0.3">
      <c r="C513" s="114"/>
    </row>
    <row r="514" spans="3:3" x14ac:dyDescent="0.3">
      <c r="C514" s="114"/>
    </row>
    <row r="515" spans="3:3" x14ac:dyDescent="0.3">
      <c r="C515" s="114"/>
    </row>
    <row r="516" spans="3:3" x14ac:dyDescent="0.3">
      <c r="C516" s="114"/>
    </row>
    <row r="517" spans="3:3" x14ac:dyDescent="0.3">
      <c r="C517" s="114"/>
    </row>
    <row r="518" spans="3:3" x14ac:dyDescent="0.3">
      <c r="C518" s="114"/>
    </row>
    <row r="519" spans="3:3" x14ac:dyDescent="0.3">
      <c r="C519" s="114"/>
    </row>
    <row r="520" spans="3:3" x14ac:dyDescent="0.3">
      <c r="C520" s="114"/>
    </row>
    <row r="521" spans="3:3" x14ac:dyDescent="0.3">
      <c r="C521" s="114"/>
    </row>
    <row r="522" spans="3:3" x14ac:dyDescent="0.3">
      <c r="C522" s="114"/>
    </row>
    <row r="523" spans="3:3" x14ac:dyDescent="0.3">
      <c r="C523" s="114"/>
    </row>
    <row r="524" spans="3:3" x14ac:dyDescent="0.3">
      <c r="C524" s="114"/>
    </row>
    <row r="525" spans="3:3" x14ac:dyDescent="0.3">
      <c r="C525" s="114"/>
    </row>
    <row r="526" spans="3:3" x14ac:dyDescent="0.3">
      <c r="C526" s="114"/>
    </row>
    <row r="527" spans="3:3" x14ac:dyDescent="0.3">
      <c r="C527" s="114"/>
    </row>
    <row r="528" spans="3:3" x14ac:dyDescent="0.3">
      <c r="C528" s="114"/>
    </row>
    <row r="529" spans="3:3" x14ac:dyDescent="0.3">
      <c r="C529" s="114"/>
    </row>
    <row r="530" spans="3:3" x14ac:dyDescent="0.3">
      <c r="C530" s="114"/>
    </row>
    <row r="531" spans="3:3" x14ac:dyDescent="0.3">
      <c r="C531" s="114"/>
    </row>
    <row r="532" spans="3:3" x14ac:dyDescent="0.3">
      <c r="C532" s="114"/>
    </row>
    <row r="533" spans="3:3" x14ac:dyDescent="0.3">
      <c r="C533" s="114"/>
    </row>
    <row r="534" spans="3:3" x14ac:dyDescent="0.3">
      <c r="C534" s="114"/>
    </row>
    <row r="535" spans="3:3" x14ac:dyDescent="0.3">
      <c r="C535" s="114"/>
    </row>
    <row r="536" spans="3:3" x14ac:dyDescent="0.3">
      <c r="C536" s="114"/>
    </row>
    <row r="537" spans="3:3" x14ac:dyDescent="0.3">
      <c r="C537" s="114"/>
    </row>
    <row r="538" spans="3:3" x14ac:dyDescent="0.3">
      <c r="C538" s="114"/>
    </row>
    <row r="539" spans="3:3" x14ac:dyDescent="0.3">
      <c r="C539" s="114"/>
    </row>
    <row r="540" spans="3:3" x14ac:dyDescent="0.3">
      <c r="C540" s="114"/>
    </row>
    <row r="541" spans="3:3" x14ac:dyDescent="0.3">
      <c r="C541" s="114"/>
    </row>
    <row r="542" spans="3:3" x14ac:dyDescent="0.3">
      <c r="C542" s="114"/>
    </row>
    <row r="543" spans="3:3" x14ac:dyDescent="0.3">
      <c r="C543" s="114"/>
    </row>
    <row r="544" spans="3:3" x14ac:dyDescent="0.3">
      <c r="C544" s="114"/>
    </row>
    <row r="545" spans="3:3" x14ac:dyDescent="0.3">
      <c r="C545" s="114"/>
    </row>
    <row r="546" spans="3:3" x14ac:dyDescent="0.3">
      <c r="C546" s="114"/>
    </row>
    <row r="547" spans="3:3" x14ac:dyDescent="0.3">
      <c r="C547" s="114"/>
    </row>
    <row r="548" spans="3:3" x14ac:dyDescent="0.3">
      <c r="C548" s="114"/>
    </row>
    <row r="549" spans="3:3" x14ac:dyDescent="0.3">
      <c r="C549" s="114"/>
    </row>
    <row r="550" spans="3:3" x14ac:dyDescent="0.3">
      <c r="C550" s="114"/>
    </row>
    <row r="551" spans="3:3" x14ac:dyDescent="0.3">
      <c r="C551" s="114"/>
    </row>
    <row r="552" spans="3:3" x14ac:dyDescent="0.3">
      <c r="C552" s="114"/>
    </row>
    <row r="553" spans="3:3" x14ac:dyDescent="0.3">
      <c r="C553" s="114"/>
    </row>
    <row r="554" spans="3:3" x14ac:dyDescent="0.3">
      <c r="C554" s="114"/>
    </row>
    <row r="555" spans="3:3" x14ac:dyDescent="0.3">
      <c r="C555" s="114"/>
    </row>
    <row r="556" spans="3:3" x14ac:dyDescent="0.3">
      <c r="C556" s="114"/>
    </row>
    <row r="557" spans="3:3" x14ac:dyDescent="0.3">
      <c r="C557" s="114"/>
    </row>
    <row r="558" spans="3:3" x14ac:dyDescent="0.3">
      <c r="C558" s="114"/>
    </row>
    <row r="559" spans="3:3" x14ac:dyDescent="0.3">
      <c r="C559" s="114"/>
    </row>
    <row r="560" spans="3:3" x14ac:dyDescent="0.3">
      <c r="C560" s="114"/>
    </row>
    <row r="561" spans="3:3" x14ac:dyDescent="0.3">
      <c r="C561" s="114"/>
    </row>
    <row r="562" spans="3:3" x14ac:dyDescent="0.3">
      <c r="C562" s="114"/>
    </row>
    <row r="563" spans="3:3" x14ac:dyDescent="0.3">
      <c r="C563" s="114"/>
    </row>
    <row r="564" spans="3:3" x14ac:dyDescent="0.3">
      <c r="C564" s="114"/>
    </row>
    <row r="565" spans="3:3" x14ac:dyDescent="0.3">
      <c r="C565" s="114"/>
    </row>
    <row r="566" spans="3:3" x14ac:dyDescent="0.3">
      <c r="C566" s="114"/>
    </row>
    <row r="567" spans="3:3" x14ac:dyDescent="0.3">
      <c r="C567" s="114"/>
    </row>
    <row r="568" spans="3:3" x14ac:dyDescent="0.3">
      <c r="C568" s="114"/>
    </row>
    <row r="569" spans="3:3" x14ac:dyDescent="0.3">
      <c r="C569" s="114"/>
    </row>
    <row r="570" spans="3:3" x14ac:dyDescent="0.3">
      <c r="C570" s="114"/>
    </row>
    <row r="571" spans="3:3" x14ac:dyDescent="0.3">
      <c r="C571" s="114"/>
    </row>
    <row r="572" spans="3:3" x14ac:dyDescent="0.3">
      <c r="C572" s="114"/>
    </row>
    <row r="573" spans="3:3" x14ac:dyDescent="0.3">
      <c r="C573" s="114"/>
    </row>
    <row r="574" spans="3:3" x14ac:dyDescent="0.3">
      <c r="C574" s="114"/>
    </row>
    <row r="575" spans="3:3" x14ac:dyDescent="0.3">
      <c r="C575" s="114"/>
    </row>
    <row r="576" spans="3:3" x14ac:dyDescent="0.3">
      <c r="C576" s="114"/>
    </row>
    <row r="577" spans="3:3" x14ac:dyDescent="0.3">
      <c r="C577" s="114"/>
    </row>
    <row r="578" spans="3:3" x14ac:dyDescent="0.3">
      <c r="C578" s="114"/>
    </row>
    <row r="579" spans="3:3" x14ac:dyDescent="0.3">
      <c r="C579" s="114"/>
    </row>
    <row r="580" spans="3:3" x14ac:dyDescent="0.3">
      <c r="C580" s="114"/>
    </row>
    <row r="581" spans="3:3" x14ac:dyDescent="0.3">
      <c r="C581" s="114"/>
    </row>
    <row r="582" spans="3:3" x14ac:dyDescent="0.3">
      <c r="C582" s="114"/>
    </row>
    <row r="583" spans="3:3" x14ac:dyDescent="0.3">
      <c r="C583" s="114"/>
    </row>
    <row r="584" spans="3:3" x14ac:dyDescent="0.3">
      <c r="C584" s="114"/>
    </row>
    <row r="585" spans="3:3" x14ac:dyDescent="0.3">
      <c r="C585" s="114"/>
    </row>
    <row r="586" spans="3:3" x14ac:dyDescent="0.3">
      <c r="C586" s="114"/>
    </row>
    <row r="587" spans="3:3" x14ac:dyDescent="0.3">
      <c r="C587" s="114"/>
    </row>
    <row r="588" spans="3:3" x14ac:dyDescent="0.3">
      <c r="C588" s="114"/>
    </row>
    <row r="589" spans="3:3" x14ac:dyDescent="0.3">
      <c r="C589" s="114"/>
    </row>
    <row r="590" spans="3:3" x14ac:dyDescent="0.3">
      <c r="C590" s="114"/>
    </row>
    <row r="591" spans="3:3" x14ac:dyDescent="0.3">
      <c r="C591" s="114"/>
    </row>
    <row r="592" spans="3:3" x14ac:dyDescent="0.3">
      <c r="C592" s="114"/>
    </row>
    <row r="593" spans="3:3" x14ac:dyDescent="0.3">
      <c r="C593" s="114"/>
    </row>
    <row r="594" spans="3:3" x14ac:dyDescent="0.3">
      <c r="C594" s="114"/>
    </row>
    <row r="595" spans="3:3" x14ac:dyDescent="0.3">
      <c r="C595" s="114"/>
    </row>
    <row r="596" spans="3:3" x14ac:dyDescent="0.3">
      <c r="C596" s="114"/>
    </row>
    <row r="597" spans="3:3" x14ac:dyDescent="0.3">
      <c r="C597" s="114"/>
    </row>
    <row r="598" spans="3:3" x14ac:dyDescent="0.3">
      <c r="C598" s="114"/>
    </row>
    <row r="599" spans="3:3" x14ac:dyDescent="0.3">
      <c r="C599" s="114"/>
    </row>
    <row r="600" spans="3:3" x14ac:dyDescent="0.3">
      <c r="C600" s="114"/>
    </row>
    <row r="601" spans="3:3" x14ac:dyDescent="0.3">
      <c r="C601" s="114"/>
    </row>
    <row r="602" spans="3:3" x14ac:dyDescent="0.3">
      <c r="C602" s="114"/>
    </row>
    <row r="603" spans="3:3" x14ac:dyDescent="0.3">
      <c r="C603" s="114"/>
    </row>
    <row r="604" spans="3:3" x14ac:dyDescent="0.3">
      <c r="C604" s="114"/>
    </row>
    <row r="605" spans="3:3" x14ac:dyDescent="0.3">
      <c r="C605" s="114"/>
    </row>
    <row r="606" spans="3:3" x14ac:dyDescent="0.3">
      <c r="C606" s="114"/>
    </row>
    <row r="607" spans="3:3" x14ac:dyDescent="0.3">
      <c r="C607" s="114"/>
    </row>
    <row r="608" spans="3:3" x14ac:dyDescent="0.3">
      <c r="C608" s="114"/>
    </row>
    <row r="609" spans="3:3" x14ac:dyDescent="0.3">
      <c r="C609" s="114"/>
    </row>
    <row r="610" spans="3:3" x14ac:dyDescent="0.3">
      <c r="C610" s="114"/>
    </row>
    <row r="611" spans="3:3" x14ac:dyDescent="0.3">
      <c r="C611" s="114"/>
    </row>
    <row r="612" spans="3:3" x14ac:dyDescent="0.3">
      <c r="C612" s="114"/>
    </row>
    <row r="613" spans="3:3" x14ac:dyDescent="0.3">
      <c r="C613" s="114"/>
    </row>
    <row r="614" spans="3:3" x14ac:dyDescent="0.3">
      <c r="C614" s="114"/>
    </row>
    <row r="615" spans="3:3" x14ac:dyDescent="0.3">
      <c r="C615" s="114"/>
    </row>
    <row r="616" spans="3:3" x14ac:dyDescent="0.3">
      <c r="C616" s="114"/>
    </row>
    <row r="617" spans="3:3" x14ac:dyDescent="0.3">
      <c r="C617" s="114"/>
    </row>
    <row r="618" spans="3:3" x14ac:dyDescent="0.3">
      <c r="C618" s="114"/>
    </row>
    <row r="619" spans="3:3" x14ac:dyDescent="0.3">
      <c r="C619" s="114"/>
    </row>
    <row r="620" spans="3:3" x14ac:dyDescent="0.3">
      <c r="C620" s="114"/>
    </row>
    <row r="621" spans="3:3" x14ac:dyDescent="0.3">
      <c r="C621" s="114"/>
    </row>
    <row r="622" spans="3:3" x14ac:dyDescent="0.3">
      <c r="C622" s="114"/>
    </row>
    <row r="623" spans="3:3" x14ac:dyDescent="0.3">
      <c r="C623" s="114"/>
    </row>
    <row r="624" spans="3:3" x14ac:dyDescent="0.3">
      <c r="C624" s="114"/>
    </row>
    <row r="625" spans="3:3" x14ac:dyDescent="0.3">
      <c r="C625" s="114"/>
    </row>
    <row r="626" spans="3:3" x14ac:dyDescent="0.3">
      <c r="C626" s="114"/>
    </row>
    <row r="627" spans="3:3" x14ac:dyDescent="0.3">
      <c r="C627" s="114"/>
    </row>
    <row r="628" spans="3:3" x14ac:dyDescent="0.3">
      <c r="C628" s="114"/>
    </row>
    <row r="629" spans="3:3" x14ac:dyDescent="0.3">
      <c r="C629" s="114"/>
    </row>
    <row r="630" spans="3:3" x14ac:dyDescent="0.3">
      <c r="C630" s="114"/>
    </row>
    <row r="631" spans="3:3" x14ac:dyDescent="0.3">
      <c r="C631" s="114"/>
    </row>
    <row r="632" spans="3:3" x14ac:dyDescent="0.3">
      <c r="C632" s="114"/>
    </row>
    <row r="633" spans="3:3" x14ac:dyDescent="0.3">
      <c r="C633" s="114"/>
    </row>
    <row r="634" spans="3:3" x14ac:dyDescent="0.3">
      <c r="C634" s="114"/>
    </row>
    <row r="635" spans="3:3" x14ac:dyDescent="0.3">
      <c r="C635" s="114"/>
    </row>
    <row r="636" spans="3:3" x14ac:dyDescent="0.3">
      <c r="C636" s="114"/>
    </row>
    <row r="637" spans="3:3" x14ac:dyDescent="0.3">
      <c r="C637" s="114"/>
    </row>
    <row r="638" spans="3:3" x14ac:dyDescent="0.3">
      <c r="C638" s="114"/>
    </row>
    <row r="639" spans="3:3" x14ac:dyDescent="0.3">
      <c r="C639" s="114"/>
    </row>
    <row r="640" spans="3:3" x14ac:dyDescent="0.3">
      <c r="C640" s="114"/>
    </row>
    <row r="641" spans="3:3" x14ac:dyDescent="0.3">
      <c r="C641" s="114"/>
    </row>
    <row r="642" spans="3:3" x14ac:dyDescent="0.3">
      <c r="C642" s="114"/>
    </row>
    <row r="643" spans="3:3" x14ac:dyDescent="0.3">
      <c r="C643" s="114"/>
    </row>
    <row r="644" spans="3:3" x14ac:dyDescent="0.3">
      <c r="C644" s="114"/>
    </row>
    <row r="645" spans="3:3" x14ac:dyDescent="0.3">
      <c r="C645" s="114"/>
    </row>
    <row r="646" spans="3:3" x14ac:dyDescent="0.3">
      <c r="C646" s="114"/>
    </row>
    <row r="647" spans="3:3" x14ac:dyDescent="0.3">
      <c r="C647" s="114"/>
    </row>
    <row r="648" spans="3:3" x14ac:dyDescent="0.3">
      <c r="C648" s="114"/>
    </row>
    <row r="649" spans="3:3" x14ac:dyDescent="0.3">
      <c r="C649" s="114"/>
    </row>
    <row r="650" spans="3:3" x14ac:dyDescent="0.3">
      <c r="C650" s="114"/>
    </row>
    <row r="651" spans="3:3" x14ac:dyDescent="0.3">
      <c r="C651" s="114"/>
    </row>
    <row r="652" spans="3:3" x14ac:dyDescent="0.3">
      <c r="C652" s="114"/>
    </row>
    <row r="653" spans="3:3" x14ac:dyDescent="0.3">
      <c r="C653" s="114"/>
    </row>
    <row r="654" spans="3:3" x14ac:dyDescent="0.3">
      <c r="C654" s="114"/>
    </row>
    <row r="655" spans="3:3" x14ac:dyDescent="0.3">
      <c r="C655" s="114"/>
    </row>
    <row r="656" spans="3:3" x14ac:dyDescent="0.3">
      <c r="C656" s="114"/>
    </row>
    <row r="657" spans="3:3" x14ac:dyDescent="0.3">
      <c r="C657" s="114"/>
    </row>
    <row r="658" spans="3:3" x14ac:dyDescent="0.3">
      <c r="C658" s="114"/>
    </row>
    <row r="659" spans="3:3" x14ac:dyDescent="0.3">
      <c r="C659" s="114"/>
    </row>
    <row r="660" spans="3:3" x14ac:dyDescent="0.3">
      <c r="C660" s="114"/>
    </row>
    <row r="661" spans="3:3" x14ac:dyDescent="0.3">
      <c r="C661" s="114"/>
    </row>
    <row r="662" spans="3:3" x14ac:dyDescent="0.3">
      <c r="C662" s="114"/>
    </row>
    <row r="663" spans="3:3" x14ac:dyDescent="0.3">
      <c r="C663" s="114"/>
    </row>
    <row r="664" spans="3:3" x14ac:dyDescent="0.3">
      <c r="C664" s="114"/>
    </row>
    <row r="665" spans="3:3" x14ac:dyDescent="0.3">
      <c r="C665" s="114"/>
    </row>
    <row r="666" spans="3:3" x14ac:dyDescent="0.3">
      <c r="C666" s="114"/>
    </row>
    <row r="667" spans="3:3" x14ac:dyDescent="0.3">
      <c r="C667" s="114"/>
    </row>
    <row r="668" spans="3:3" x14ac:dyDescent="0.3">
      <c r="C668" s="114"/>
    </row>
    <row r="669" spans="3:3" x14ac:dyDescent="0.3">
      <c r="C669" s="114"/>
    </row>
    <row r="670" spans="3:3" x14ac:dyDescent="0.3">
      <c r="C670" s="114"/>
    </row>
    <row r="671" spans="3:3" x14ac:dyDescent="0.3">
      <c r="C671" s="114"/>
    </row>
    <row r="672" spans="3:3" x14ac:dyDescent="0.3">
      <c r="C672" s="114"/>
    </row>
    <row r="673" spans="3:3" x14ac:dyDescent="0.3">
      <c r="C673" s="114"/>
    </row>
    <row r="674" spans="3:3" x14ac:dyDescent="0.3">
      <c r="C674" s="114"/>
    </row>
    <row r="675" spans="3:3" x14ac:dyDescent="0.3">
      <c r="C675" s="114"/>
    </row>
    <row r="676" spans="3:3" x14ac:dyDescent="0.3">
      <c r="C676" s="114"/>
    </row>
    <row r="677" spans="3:3" x14ac:dyDescent="0.3">
      <c r="C677" s="114"/>
    </row>
    <row r="678" spans="3:3" x14ac:dyDescent="0.3">
      <c r="C678" s="114"/>
    </row>
    <row r="679" spans="3:3" x14ac:dyDescent="0.3">
      <c r="C679" s="114"/>
    </row>
    <row r="680" spans="3:3" x14ac:dyDescent="0.3">
      <c r="C680" s="114"/>
    </row>
    <row r="681" spans="3:3" x14ac:dyDescent="0.3">
      <c r="C681" s="114"/>
    </row>
    <row r="682" spans="3:3" x14ac:dyDescent="0.3">
      <c r="C682" s="114"/>
    </row>
    <row r="683" spans="3:3" x14ac:dyDescent="0.3">
      <c r="C683" s="114"/>
    </row>
    <row r="684" spans="3:3" x14ac:dyDescent="0.3">
      <c r="C684" s="114"/>
    </row>
    <row r="685" spans="3:3" x14ac:dyDescent="0.3">
      <c r="C685" s="114"/>
    </row>
    <row r="686" spans="3:3" x14ac:dyDescent="0.3">
      <c r="C686" s="114"/>
    </row>
    <row r="687" spans="3:3" x14ac:dyDescent="0.3">
      <c r="C687" s="114"/>
    </row>
    <row r="688" spans="3:3" x14ac:dyDescent="0.3">
      <c r="C688" s="114"/>
    </row>
    <row r="689" spans="3:3" x14ac:dyDescent="0.3">
      <c r="C689" s="114"/>
    </row>
    <row r="690" spans="3:3" x14ac:dyDescent="0.3">
      <c r="C690" s="114"/>
    </row>
    <row r="691" spans="3:3" x14ac:dyDescent="0.3">
      <c r="C691" s="114"/>
    </row>
    <row r="692" spans="3:3" x14ac:dyDescent="0.3">
      <c r="C692" s="114"/>
    </row>
    <row r="693" spans="3:3" x14ac:dyDescent="0.3">
      <c r="C693" s="114"/>
    </row>
    <row r="694" spans="3:3" x14ac:dyDescent="0.3">
      <c r="C694" s="114"/>
    </row>
    <row r="695" spans="3:3" x14ac:dyDescent="0.3">
      <c r="C695" s="114"/>
    </row>
    <row r="696" spans="3:3" x14ac:dyDescent="0.3">
      <c r="C696" s="114"/>
    </row>
    <row r="697" spans="3:3" x14ac:dyDescent="0.3">
      <c r="C697" s="114"/>
    </row>
    <row r="698" spans="3:3" x14ac:dyDescent="0.3">
      <c r="C698" s="114"/>
    </row>
    <row r="699" spans="3:3" x14ac:dyDescent="0.3">
      <c r="C699" s="114"/>
    </row>
    <row r="700" spans="3:3" x14ac:dyDescent="0.3">
      <c r="C700" s="114"/>
    </row>
    <row r="701" spans="3:3" x14ac:dyDescent="0.3">
      <c r="C701" s="114"/>
    </row>
    <row r="702" spans="3:3" x14ac:dyDescent="0.3">
      <c r="C702" s="114"/>
    </row>
    <row r="703" spans="3:3" x14ac:dyDescent="0.3">
      <c r="C703" s="114"/>
    </row>
    <row r="704" spans="3:3" x14ac:dyDescent="0.3">
      <c r="C704" s="114"/>
    </row>
    <row r="705" spans="3:3" x14ac:dyDescent="0.3">
      <c r="C705" s="114"/>
    </row>
    <row r="706" spans="3:3" x14ac:dyDescent="0.3">
      <c r="C706" s="114"/>
    </row>
    <row r="707" spans="3:3" x14ac:dyDescent="0.3">
      <c r="C707" s="114"/>
    </row>
    <row r="708" spans="3:3" x14ac:dyDescent="0.3">
      <c r="C708" s="114"/>
    </row>
    <row r="709" spans="3:3" x14ac:dyDescent="0.3">
      <c r="C709" s="114"/>
    </row>
    <row r="710" spans="3:3" x14ac:dyDescent="0.3">
      <c r="C710" s="114"/>
    </row>
    <row r="711" spans="3:3" x14ac:dyDescent="0.3">
      <c r="C711" s="114"/>
    </row>
    <row r="712" spans="3:3" x14ac:dyDescent="0.3">
      <c r="C712" s="114"/>
    </row>
    <row r="713" spans="3:3" x14ac:dyDescent="0.3">
      <c r="C713" s="114"/>
    </row>
    <row r="714" spans="3:3" x14ac:dyDescent="0.3">
      <c r="C714" s="114"/>
    </row>
    <row r="715" spans="3:3" x14ac:dyDescent="0.3">
      <c r="C715" s="114"/>
    </row>
    <row r="716" spans="3:3" x14ac:dyDescent="0.3">
      <c r="C716" s="114"/>
    </row>
    <row r="717" spans="3:3" x14ac:dyDescent="0.3">
      <c r="C717" s="114"/>
    </row>
    <row r="718" spans="3:3" x14ac:dyDescent="0.3">
      <c r="C718" s="114"/>
    </row>
    <row r="719" spans="3:3" x14ac:dyDescent="0.3">
      <c r="C719" s="114"/>
    </row>
    <row r="720" spans="3:3" x14ac:dyDescent="0.3">
      <c r="C720" s="114"/>
    </row>
    <row r="721" spans="3:3" x14ac:dyDescent="0.3">
      <c r="C721" s="114"/>
    </row>
    <row r="722" spans="3:3" x14ac:dyDescent="0.3">
      <c r="C722" s="114"/>
    </row>
    <row r="723" spans="3:3" x14ac:dyDescent="0.3">
      <c r="C723" s="114"/>
    </row>
    <row r="724" spans="3:3" x14ac:dyDescent="0.3">
      <c r="C724" s="114"/>
    </row>
    <row r="725" spans="3:3" x14ac:dyDescent="0.3">
      <c r="C725" s="114"/>
    </row>
    <row r="726" spans="3:3" x14ac:dyDescent="0.3">
      <c r="C726" s="114"/>
    </row>
    <row r="727" spans="3:3" x14ac:dyDescent="0.3">
      <c r="C727" s="114"/>
    </row>
    <row r="728" spans="3:3" x14ac:dyDescent="0.3">
      <c r="C728" s="114"/>
    </row>
    <row r="729" spans="3:3" x14ac:dyDescent="0.3">
      <c r="C729" s="114"/>
    </row>
    <row r="730" spans="3:3" x14ac:dyDescent="0.3">
      <c r="C730" s="114"/>
    </row>
    <row r="731" spans="3:3" x14ac:dyDescent="0.3">
      <c r="C731" s="114"/>
    </row>
    <row r="732" spans="3:3" x14ac:dyDescent="0.3">
      <c r="C732" s="114"/>
    </row>
    <row r="733" spans="3:3" x14ac:dyDescent="0.3">
      <c r="C733" s="114"/>
    </row>
    <row r="734" spans="3:3" x14ac:dyDescent="0.3">
      <c r="C734" s="114"/>
    </row>
    <row r="735" spans="3:3" x14ac:dyDescent="0.3">
      <c r="C735" s="114"/>
    </row>
    <row r="736" spans="3:3" x14ac:dyDescent="0.3">
      <c r="C736" s="114"/>
    </row>
    <row r="737" spans="3:3" x14ac:dyDescent="0.3">
      <c r="C737" s="114"/>
    </row>
    <row r="738" spans="3:3" x14ac:dyDescent="0.3">
      <c r="C738" s="114"/>
    </row>
    <row r="739" spans="3:3" x14ac:dyDescent="0.3">
      <c r="C739" s="114"/>
    </row>
    <row r="740" spans="3:3" x14ac:dyDescent="0.3">
      <c r="C740" s="114"/>
    </row>
    <row r="741" spans="3:3" x14ac:dyDescent="0.3">
      <c r="C741" s="114"/>
    </row>
    <row r="742" spans="3:3" x14ac:dyDescent="0.3">
      <c r="C742" s="114"/>
    </row>
    <row r="743" spans="3:3" x14ac:dyDescent="0.3">
      <c r="C743" s="114"/>
    </row>
    <row r="744" spans="3:3" x14ac:dyDescent="0.3">
      <c r="C744" s="114"/>
    </row>
    <row r="745" spans="3:3" x14ac:dyDescent="0.3">
      <c r="C745" s="114"/>
    </row>
    <row r="746" spans="3:3" x14ac:dyDescent="0.3">
      <c r="C746" s="114"/>
    </row>
    <row r="747" spans="3:3" x14ac:dyDescent="0.3">
      <c r="C747" s="114"/>
    </row>
    <row r="748" spans="3:3" x14ac:dyDescent="0.3">
      <c r="C748" s="114"/>
    </row>
    <row r="749" spans="3:3" x14ac:dyDescent="0.3">
      <c r="C749" s="114"/>
    </row>
    <row r="750" spans="3:3" x14ac:dyDescent="0.3">
      <c r="C750" s="114"/>
    </row>
    <row r="751" spans="3:3" x14ac:dyDescent="0.3">
      <c r="C751" s="114"/>
    </row>
    <row r="752" spans="3:3" x14ac:dyDescent="0.3">
      <c r="C752" s="114"/>
    </row>
    <row r="753" spans="3:3" x14ac:dyDescent="0.3">
      <c r="C753" s="114"/>
    </row>
    <row r="754" spans="3:3" x14ac:dyDescent="0.3">
      <c r="C754" s="114"/>
    </row>
    <row r="755" spans="3:3" x14ac:dyDescent="0.3">
      <c r="C755" s="114"/>
    </row>
    <row r="756" spans="3:3" x14ac:dyDescent="0.3">
      <c r="C756" s="114"/>
    </row>
    <row r="757" spans="3:3" x14ac:dyDescent="0.3">
      <c r="C757" s="114"/>
    </row>
    <row r="758" spans="3:3" x14ac:dyDescent="0.3">
      <c r="C758" s="114"/>
    </row>
    <row r="759" spans="3:3" x14ac:dyDescent="0.3">
      <c r="C759" s="114"/>
    </row>
    <row r="760" spans="3:3" x14ac:dyDescent="0.3">
      <c r="C760" s="114"/>
    </row>
    <row r="761" spans="3:3" x14ac:dyDescent="0.3">
      <c r="C761" s="114"/>
    </row>
    <row r="762" spans="3:3" x14ac:dyDescent="0.3">
      <c r="C762" s="114"/>
    </row>
    <row r="763" spans="3:3" x14ac:dyDescent="0.3">
      <c r="C763" s="114"/>
    </row>
    <row r="764" spans="3:3" x14ac:dyDescent="0.3">
      <c r="C764" s="114"/>
    </row>
    <row r="765" spans="3:3" x14ac:dyDescent="0.3">
      <c r="C765" s="114"/>
    </row>
    <row r="766" spans="3:3" x14ac:dyDescent="0.3">
      <c r="C766" s="114"/>
    </row>
    <row r="767" spans="3:3" x14ac:dyDescent="0.3">
      <c r="C767" s="114"/>
    </row>
    <row r="768" spans="3:3" x14ac:dyDescent="0.3">
      <c r="C768" s="114"/>
    </row>
    <row r="769" spans="3:3" x14ac:dyDescent="0.3">
      <c r="C769" s="114"/>
    </row>
    <row r="770" spans="3:3" x14ac:dyDescent="0.3">
      <c r="C770" s="114"/>
    </row>
    <row r="771" spans="3:3" x14ac:dyDescent="0.3">
      <c r="C771" s="114"/>
    </row>
    <row r="772" spans="3:3" x14ac:dyDescent="0.3">
      <c r="C772" s="114"/>
    </row>
    <row r="773" spans="3:3" x14ac:dyDescent="0.3">
      <c r="C773" s="114"/>
    </row>
    <row r="774" spans="3:3" x14ac:dyDescent="0.3">
      <c r="C774" s="114"/>
    </row>
    <row r="775" spans="3:3" x14ac:dyDescent="0.3">
      <c r="C775" s="114"/>
    </row>
    <row r="776" spans="3:3" x14ac:dyDescent="0.3">
      <c r="C776" s="114"/>
    </row>
    <row r="777" spans="3:3" x14ac:dyDescent="0.3">
      <c r="C777" s="114"/>
    </row>
    <row r="778" spans="3:3" x14ac:dyDescent="0.3">
      <c r="C778" s="114"/>
    </row>
    <row r="779" spans="3:3" x14ac:dyDescent="0.3">
      <c r="C779" s="114"/>
    </row>
    <row r="780" spans="3:3" x14ac:dyDescent="0.3">
      <c r="C780" s="114"/>
    </row>
    <row r="781" spans="3:3" x14ac:dyDescent="0.3">
      <c r="C781" s="114"/>
    </row>
    <row r="782" spans="3:3" x14ac:dyDescent="0.3">
      <c r="C782" s="114"/>
    </row>
    <row r="783" spans="3:3" x14ac:dyDescent="0.3">
      <c r="C783" s="114"/>
    </row>
    <row r="784" spans="3:3" x14ac:dyDescent="0.3">
      <c r="C784" s="114"/>
    </row>
    <row r="785" spans="3:3" x14ac:dyDescent="0.3">
      <c r="C785" s="114"/>
    </row>
    <row r="786" spans="3:3" x14ac:dyDescent="0.3">
      <c r="C786" s="114"/>
    </row>
    <row r="787" spans="3:3" x14ac:dyDescent="0.3">
      <c r="C787" s="114"/>
    </row>
    <row r="788" spans="3:3" x14ac:dyDescent="0.3">
      <c r="C788" s="114"/>
    </row>
    <row r="789" spans="3:3" x14ac:dyDescent="0.3">
      <c r="C789" s="114"/>
    </row>
    <row r="790" spans="3:3" x14ac:dyDescent="0.3">
      <c r="C790" s="114"/>
    </row>
    <row r="791" spans="3:3" x14ac:dyDescent="0.3">
      <c r="C791" s="114"/>
    </row>
    <row r="792" spans="3:3" x14ac:dyDescent="0.3">
      <c r="C792" s="114"/>
    </row>
    <row r="793" spans="3:3" x14ac:dyDescent="0.3">
      <c r="C793" s="114"/>
    </row>
    <row r="794" spans="3:3" x14ac:dyDescent="0.3">
      <c r="C794" s="114"/>
    </row>
    <row r="795" spans="3:3" x14ac:dyDescent="0.3">
      <c r="C795" s="114"/>
    </row>
    <row r="796" spans="3:3" x14ac:dyDescent="0.3">
      <c r="C796" s="114"/>
    </row>
    <row r="797" spans="3:3" x14ac:dyDescent="0.3">
      <c r="C797" s="114"/>
    </row>
    <row r="798" spans="3:3" x14ac:dyDescent="0.3">
      <c r="C798" s="114"/>
    </row>
    <row r="799" spans="3:3" x14ac:dyDescent="0.3">
      <c r="C799" s="114"/>
    </row>
    <row r="800" spans="3:3" x14ac:dyDescent="0.3">
      <c r="C800" s="114"/>
    </row>
    <row r="801" spans="3:3" x14ac:dyDescent="0.3">
      <c r="C801" s="114"/>
    </row>
    <row r="802" spans="3:3" x14ac:dyDescent="0.3">
      <c r="C802" s="114"/>
    </row>
    <row r="803" spans="3:3" x14ac:dyDescent="0.3">
      <c r="C803" s="114"/>
    </row>
    <row r="804" spans="3:3" x14ac:dyDescent="0.3">
      <c r="C804" s="114"/>
    </row>
    <row r="805" spans="3:3" x14ac:dyDescent="0.3">
      <c r="C805" s="114"/>
    </row>
    <row r="806" spans="3:3" x14ac:dyDescent="0.3">
      <c r="C806" s="114"/>
    </row>
    <row r="807" spans="3:3" x14ac:dyDescent="0.3">
      <c r="C807" s="114"/>
    </row>
    <row r="808" spans="3:3" x14ac:dyDescent="0.3">
      <c r="C808" s="114"/>
    </row>
    <row r="809" spans="3:3" x14ac:dyDescent="0.3">
      <c r="C809" s="114"/>
    </row>
    <row r="810" spans="3:3" x14ac:dyDescent="0.3">
      <c r="C810" s="114"/>
    </row>
    <row r="811" spans="3:3" x14ac:dyDescent="0.3">
      <c r="C811" s="114"/>
    </row>
    <row r="812" spans="3:3" x14ac:dyDescent="0.3">
      <c r="C812" s="114"/>
    </row>
    <row r="813" spans="3:3" x14ac:dyDescent="0.3">
      <c r="C813" s="114"/>
    </row>
    <row r="814" spans="3:3" x14ac:dyDescent="0.3">
      <c r="C814" s="114"/>
    </row>
    <row r="815" spans="3:3" x14ac:dyDescent="0.3">
      <c r="C815" s="114"/>
    </row>
    <row r="816" spans="3:3" x14ac:dyDescent="0.3">
      <c r="C816" s="114"/>
    </row>
    <row r="817" spans="3:3" x14ac:dyDescent="0.3">
      <c r="C817" s="114"/>
    </row>
    <row r="818" spans="3:3" x14ac:dyDescent="0.3">
      <c r="C818" s="114"/>
    </row>
    <row r="819" spans="3:3" x14ac:dyDescent="0.3">
      <c r="C819" s="114"/>
    </row>
    <row r="820" spans="3:3" x14ac:dyDescent="0.3">
      <c r="C820" s="114"/>
    </row>
    <row r="821" spans="3:3" x14ac:dyDescent="0.3">
      <c r="C821" s="114"/>
    </row>
    <row r="822" spans="3:3" x14ac:dyDescent="0.3">
      <c r="C822" s="114"/>
    </row>
    <row r="823" spans="3:3" x14ac:dyDescent="0.3">
      <c r="C823" s="114"/>
    </row>
    <row r="824" spans="3:3" x14ac:dyDescent="0.3">
      <c r="C824" s="114"/>
    </row>
    <row r="825" spans="3:3" x14ac:dyDescent="0.3">
      <c r="C825" s="114"/>
    </row>
    <row r="826" spans="3:3" x14ac:dyDescent="0.3">
      <c r="C826" s="114"/>
    </row>
    <row r="827" spans="3:3" x14ac:dyDescent="0.3">
      <c r="C827" s="114"/>
    </row>
    <row r="828" spans="3:3" x14ac:dyDescent="0.3">
      <c r="C828" s="114"/>
    </row>
    <row r="829" spans="3:3" x14ac:dyDescent="0.3">
      <c r="C829" s="114"/>
    </row>
    <row r="830" spans="3:3" x14ac:dyDescent="0.3">
      <c r="C830" s="114"/>
    </row>
    <row r="831" spans="3:3" x14ac:dyDescent="0.3">
      <c r="C831" s="114"/>
    </row>
    <row r="832" spans="3:3" x14ac:dyDescent="0.3">
      <c r="C832" s="114"/>
    </row>
    <row r="833" spans="3:3" x14ac:dyDescent="0.3">
      <c r="C833" s="114"/>
    </row>
    <row r="834" spans="3:3" x14ac:dyDescent="0.3">
      <c r="C834" s="114"/>
    </row>
    <row r="835" spans="3:3" x14ac:dyDescent="0.3">
      <c r="C835" s="114"/>
    </row>
    <row r="836" spans="3:3" x14ac:dyDescent="0.3">
      <c r="C836" s="114"/>
    </row>
    <row r="837" spans="3:3" x14ac:dyDescent="0.3">
      <c r="C837" s="114"/>
    </row>
    <row r="838" spans="3:3" x14ac:dyDescent="0.3">
      <c r="C838" s="114"/>
    </row>
    <row r="839" spans="3:3" x14ac:dyDescent="0.3">
      <c r="C839" s="114"/>
    </row>
    <row r="840" spans="3:3" x14ac:dyDescent="0.3">
      <c r="C840" s="114"/>
    </row>
    <row r="841" spans="3:3" x14ac:dyDescent="0.3">
      <c r="C841" s="114"/>
    </row>
    <row r="842" spans="3:3" x14ac:dyDescent="0.3">
      <c r="C842" s="114"/>
    </row>
    <row r="843" spans="3:3" x14ac:dyDescent="0.3">
      <c r="C843" s="114"/>
    </row>
    <row r="844" spans="3:3" x14ac:dyDescent="0.3">
      <c r="C844" s="114"/>
    </row>
    <row r="845" spans="3:3" x14ac:dyDescent="0.3">
      <c r="C845" s="114"/>
    </row>
    <row r="846" spans="3:3" x14ac:dyDescent="0.3">
      <c r="C846" s="114"/>
    </row>
    <row r="847" spans="3:3" x14ac:dyDescent="0.3">
      <c r="C847" s="114"/>
    </row>
    <row r="848" spans="3:3" x14ac:dyDescent="0.3">
      <c r="C848" s="114"/>
    </row>
    <row r="849" spans="3:3" x14ac:dyDescent="0.3">
      <c r="C849" s="114"/>
    </row>
    <row r="850" spans="3:3" x14ac:dyDescent="0.3">
      <c r="C850" s="114"/>
    </row>
    <row r="851" spans="3:3" x14ac:dyDescent="0.3">
      <c r="C851" s="114"/>
    </row>
    <row r="852" spans="3:3" x14ac:dyDescent="0.3">
      <c r="C852" s="114"/>
    </row>
    <row r="853" spans="3:3" x14ac:dyDescent="0.3">
      <c r="C853" s="114"/>
    </row>
    <row r="854" spans="3:3" x14ac:dyDescent="0.3">
      <c r="C854" s="114"/>
    </row>
    <row r="855" spans="3:3" x14ac:dyDescent="0.3">
      <c r="C855" s="114"/>
    </row>
    <row r="856" spans="3:3" x14ac:dyDescent="0.3">
      <c r="C856" s="114"/>
    </row>
    <row r="857" spans="3:3" x14ac:dyDescent="0.3">
      <c r="C857" s="114"/>
    </row>
    <row r="858" spans="3:3" x14ac:dyDescent="0.3">
      <c r="C858" s="114"/>
    </row>
    <row r="859" spans="3:3" x14ac:dyDescent="0.3">
      <c r="C859" s="114"/>
    </row>
    <row r="860" spans="3:3" x14ac:dyDescent="0.3">
      <c r="C860" s="114"/>
    </row>
    <row r="861" spans="3:3" x14ac:dyDescent="0.3">
      <c r="C861" s="114"/>
    </row>
    <row r="862" spans="3:3" x14ac:dyDescent="0.3">
      <c r="C862" s="114"/>
    </row>
    <row r="863" spans="3:3" x14ac:dyDescent="0.3">
      <c r="C863" s="114"/>
    </row>
    <row r="864" spans="3:3" x14ac:dyDescent="0.3">
      <c r="C864" s="114"/>
    </row>
    <row r="865" spans="3:3" x14ac:dyDescent="0.3">
      <c r="C865" s="114"/>
    </row>
    <row r="866" spans="3:3" x14ac:dyDescent="0.3">
      <c r="C866" s="114"/>
    </row>
    <row r="867" spans="3:3" x14ac:dyDescent="0.3">
      <c r="C867" s="114"/>
    </row>
    <row r="868" spans="3:3" x14ac:dyDescent="0.3">
      <c r="C868" s="114"/>
    </row>
    <row r="869" spans="3:3" x14ac:dyDescent="0.3">
      <c r="C869" s="114"/>
    </row>
    <row r="870" spans="3:3" x14ac:dyDescent="0.3">
      <c r="C870" s="114"/>
    </row>
    <row r="871" spans="3:3" x14ac:dyDescent="0.3">
      <c r="C871" s="114"/>
    </row>
    <row r="872" spans="3:3" x14ac:dyDescent="0.3">
      <c r="C872" s="114"/>
    </row>
    <row r="873" spans="3:3" x14ac:dyDescent="0.3">
      <c r="C873" s="114"/>
    </row>
    <row r="874" spans="3:3" x14ac:dyDescent="0.3">
      <c r="C874" s="114"/>
    </row>
    <row r="875" spans="3:3" x14ac:dyDescent="0.3">
      <c r="C875" s="114"/>
    </row>
    <row r="876" spans="3:3" x14ac:dyDescent="0.3">
      <c r="C876" s="114"/>
    </row>
    <row r="877" spans="3:3" x14ac:dyDescent="0.3">
      <c r="C877" s="114"/>
    </row>
    <row r="878" spans="3:3" x14ac:dyDescent="0.3">
      <c r="C878" s="114"/>
    </row>
    <row r="879" spans="3:3" x14ac:dyDescent="0.3">
      <c r="C879" s="114"/>
    </row>
    <row r="880" spans="3:3" x14ac:dyDescent="0.3">
      <c r="C880" s="114"/>
    </row>
    <row r="881" spans="3:3" x14ac:dyDescent="0.3">
      <c r="C881" s="114"/>
    </row>
    <row r="882" spans="3:3" x14ac:dyDescent="0.3">
      <c r="C882" s="114"/>
    </row>
    <row r="883" spans="3:3" x14ac:dyDescent="0.3">
      <c r="C883" s="114"/>
    </row>
    <row r="884" spans="3:3" x14ac:dyDescent="0.3">
      <c r="C884" s="114"/>
    </row>
    <row r="885" spans="3:3" x14ac:dyDescent="0.3">
      <c r="C885" s="114"/>
    </row>
    <row r="886" spans="3:3" x14ac:dyDescent="0.3">
      <c r="C886" s="114"/>
    </row>
    <row r="887" spans="3:3" x14ac:dyDescent="0.3">
      <c r="C887" s="114"/>
    </row>
    <row r="888" spans="3:3" x14ac:dyDescent="0.3">
      <c r="C888" s="114"/>
    </row>
    <row r="889" spans="3:3" x14ac:dyDescent="0.3">
      <c r="C889" s="114"/>
    </row>
    <row r="890" spans="3:3" x14ac:dyDescent="0.3">
      <c r="C890" s="114"/>
    </row>
    <row r="891" spans="3:3" x14ac:dyDescent="0.3">
      <c r="C891" s="114"/>
    </row>
    <row r="892" spans="3:3" x14ac:dyDescent="0.3">
      <c r="C892" s="114"/>
    </row>
    <row r="893" spans="3:3" x14ac:dyDescent="0.3">
      <c r="C893" s="114"/>
    </row>
    <row r="894" spans="3:3" x14ac:dyDescent="0.3">
      <c r="C894" s="114"/>
    </row>
    <row r="895" spans="3:3" x14ac:dyDescent="0.3">
      <c r="C895" s="114"/>
    </row>
    <row r="896" spans="3:3" x14ac:dyDescent="0.3">
      <c r="C896" s="114"/>
    </row>
    <row r="897" spans="3:3" x14ac:dyDescent="0.3">
      <c r="C897" s="114"/>
    </row>
    <row r="898" spans="3:3" x14ac:dyDescent="0.3">
      <c r="C898" s="114"/>
    </row>
    <row r="899" spans="3:3" x14ac:dyDescent="0.3">
      <c r="C899" s="114"/>
    </row>
    <row r="900" spans="3:3" x14ac:dyDescent="0.3">
      <c r="C900" s="114"/>
    </row>
    <row r="901" spans="3:3" x14ac:dyDescent="0.3">
      <c r="C901" s="114"/>
    </row>
    <row r="902" spans="3:3" x14ac:dyDescent="0.3">
      <c r="C902" s="114"/>
    </row>
    <row r="903" spans="3:3" x14ac:dyDescent="0.3">
      <c r="C903" s="114"/>
    </row>
    <row r="904" spans="3:3" x14ac:dyDescent="0.3">
      <c r="C904" s="114"/>
    </row>
    <row r="905" spans="3:3" x14ac:dyDescent="0.3">
      <c r="C905" s="114"/>
    </row>
    <row r="906" spans="3:3" x14ac:dyDescent="0.3">
      <c r="C906" s="114"/>
    </row>
    <row r="907" spans="3:3" x14ac:dyDescent="0.3">
      <c r="C907" s="114"/>
    </row>
    <row r="908" spans="3:3" x14ac:dyDescent="0.3">
      <c r="C908" s="114"/>
    </row>
    <row r="909" spans="3:3" x14ac:dyDescent="0.3">
      <c r="C909" s="114"/>
    </row>
    <row r="910" spans="3:3" x14ac:dyDescent="0.3">
      <c r="C910" s="114"/>
    </row>
    <row r="911" spans="3:3" x14ac:dyDescent="0.3">
      <c r="C911" s="114"/>
    </row>
    <row r="912" spans="3:3" x14ac:dyDescent="0.3">
      <c r="C912" s="114"/>
    </row>
    <row r="913" spans="3:3" x14ac:dyDescent="0.3">
      <c r="C913" s="114"/>
    </row>
    <row r="914" spans="3:3" x14ac:dyDescent="0.3">
      <c r="C914" s="114"/>
    </row>
    <row r="915" spans="3:3" x14ac:dyDescent="0.3">
      <c r="C915" s="114"/>
    </row>
    <row r="916" spans="3:3" x14ac:dyDescent="0.3">
      <c r="C916" s="114"/>
    </row>
    <row r="917" spans="3:3" x14ac:dyDescent="0.3">
      <c r="C917" s="114"/>
    </row>
    <row r="918" spans="3:3" x14ac:dyDescent="0.3">
      <c r="C918" s="114"/>
    </row>
    <row r="919" spans="3:3" x14ac:dyDescent="0.3">
      <c r="C919" s="114"/>
    </row>
    <row r="920" spans="3:3" x14ac:dyDescent="0.3">
      <c r="C920" s="114"/>
    </row>
    <row r="921" spans="3:3" x14ac:dyDescent="0.3">
      <c r="C921" s="114"/>
    </row>
    <row r="922" spans="3:3" x14ac:dyDescent="0.3">
      <c r="C922" s="114"/>
    </row>
    <row r="923" spans="3:3" x14ac:dyDescent="0.3">
      <c r="C923" s="114"/>
    </row>
    <row r="924" spans="3:3" x14ac:dyDescent="0.3">
      <c r="C924" s="114"/>
    </row>
    <row r="925" spans="3:3" x14ac:dyDescent="0.3">
      <c r="C925" s="114"/>
    </row>
    <row r="926" spans="3:3" x14ac:dyDescent="0.3">
      <c r="C926" s="114"/>
    </row>
    <row r="927" spans="3:3" x14ac:dyDescent="0.3">
      <c r="C927" s="114"/>
    </row>
    <row r="928" spans="3:3" x14ac:dyDescent="0.3">
      <c r="C928" s="114"/>
    </row>
    <row r="929" spans="3:3" x14ac:dyDescent="0.3">
      <c r="C929" s="114"/>
    </row>
    <row r="930" spans="3:3" x14ac:dyDescent="0.3">
      <c r="C930" s="114"/>
    </row>
    <row r="931" spans="3:3" x14ac:dyDescent="0.3">
      <c r="C931" s="114"/>
    </row>
    <row r="932" spans="3:3" x14ac:dyDescent="0.3">
      <c r="C932" s="114"/>
    </row>
    <row r="933" spans="3:3" x14ac:dyDescent="0.3">
      <c r="C933" s="114"/>
    </row>
    <row r="934" spans="3:3" x14ac:dyDescent="0.3">
      <c r="C934" s="114"/>
    </row>
    <row r="935" spans="3:3" x14ac:dyDescent="0.3">
      <c r="C935" s="114"/>
    </row>
    <row r="936" spans="3:3" x14ac:dyDescent="0.3">
      <c r="C936" s="114"/>
    </row>
    <row r="937" spans="3:3" x14ac:dyDescent="0.3">
      <c r="C937" s="114"/>
    </row>
    <row r="938" spans="3:3" x14ac:dyDescent="0.3">
      <c r="C938" s="114"/>
    </row>
    <row r="939" spans="3:3" x14ac:dyDescent="0.3">
      <c r="C939" s="114"/>
    </row>
    <row r="940" spans="3:3" x14ac:dyDescent="0.3">
      <c r="C940" s="114"/>
    </row>
    <row r="941" spans="3:3" x14ac:dyDescent="0.3">
      <c r="C941" s="114"/>
    </row>
    <row r="942" spans="3:3" x14ac:dyDescent="0.3">
      <c r="C942" s="114"/>
    </row>
    <row r="943" spans="3:3" x14ac:dyDescent="0.3">
      <c r="C943" s="114"/>
    </row>
    <row r="944" spans="3:3" x14ac:dyDescent="0.3">
      <c r="C944" s="114"/>
    </row>
    <row r="945" spans="3:3" x14ac:dyDescent="0.3">
      <c r="C945" s="114"/>
    </row>
    <row r="946" spans="3:3" x14ac:dyDescent="0.3">
      <c r="C946" s="114"/>
    </row>
    <row r="947" spans="3:3" x14ac:dyDescent="0.3">
      <c r="C947" s="114"/>
    </row>
    <row r="948" spans="3:3" x14ac:dyDescent="0.3">
      <c r="C948" s="114"/>
    </row>
    <row r="949" spans="3:3" x14ac:dyDescent="0.3">
      <c r="C949" s="114"/>
    </row>
    <row r="950" spans="3:3" x14ac:dyDescent="0.3">
      <c r="C950" s="114"/>
    </row>
    <row r="951" spans="3:3" x14ac:dyDescent="0.3">
      <c r="C951" s="114"/>
    </row>
    <row r="952" spans="3:3" x14ac:dyDescent="0.3">
      <c r="C952" s="114"/>
    </row>
    <row r="953" spans="3:3" x14ac:dyDescent="0.3">
      <c r="C953" s="114"/>
    </row>
    <row r="954" spans="3:3" x14ac:dyDescent="0.3">
      <c r="C954" s="114"/>
    </row>
    <row r="955" spans="3:3" x14ac:dyDescent="0.3">
      <c r="C955" s="114"/>
    </row>
    <row r="956" spans="3:3" x14ac:dyDescent="0.3">
      <c r="C956" s="114"/>
    </row>
    <row r="957" spans="3:3" x14ac:dyDescent="0.3">
      <c r="C957" s="114"/>
    </row>
    <row r="958" spans="3:3" x14ac:dyDescent="0.3">
      <c r="C958" s="114"/>
    </row>
    <row r="959" spans="3:3" x14ac:dyDescent="0.3">
      <c r="C959" s="114"/>
    </row>
    <row r="960" spans="3:3" x14ac:dyDescent="0.3">
      <c r="C960" s="114"/>
    </row>
    <row r="961" spans="3:3" x14ac:dyDescent="0.3">
      <c r="C961" s="114"/>
    </row>
    <row r="962" spans="3:3" x14ac:dyDescent="0.3">
      <c r="C962" s="114"/>
    </row>
    <row r="963" spans="3:3" x14ac:dyDescent="0.3">
      <c r="C963" s="114"/>
    </row>
    <row r="964" spans="3:3" x14ac:dyDescent="0.3">
      <c r="C964" s="114"/>
    </row>
    <row r="965" spans="3:3" x14ac:dyDescent="0.3">
      <c r="C965" s="114"/>
    </row>
    <row r="966" spans="3:3" x14ac:dyDescent="0.3">
      <c r="C966" s="114"/>
    </row>
    <row r="967" spans="3:3" x14ac:dyDescent="0.3">
      <c r="C967" s="114"/>
    </row>
    <row r="968" spans="3:3" x14ac:dyDescent="0.3">
      <c r="C968" s="114"/>
    </row>
    <row r="969" spans="3:3" x14ac:dyDescent="0.3">
      <c r="C969" s="114"/>
    </row>
    <row r="970" spans="3:3" x14ac:dyDescent="0.3">
      <c r="C970" s="114"/>
    </row>
    <row r="971" spans="3:3" x14ac:dyDescent="0.3">
      <c r="C971" s="114"/>
    </row>
    <row r="972" spans="3:3" x14ac:dyDescent="0.3">
      <c r="C972" s="114"/>
    </row>
    <row r="973" spans="3:3" x14ac:dyDescent="0.3">
      <c r="C973" s="114"/>
    </row>
    <row r="974" spans="3:3" x14ac:dyDescent="0.3">
      <c r="C974" s="114"/>
    </row>
    <row r="975" spans="3:3" x14ac:dyDescent="0.3">
      <c r="C975" s="114"/>
    </row>
    <row r="976" spans="3:3" x14ac:dyDescent="0.3">
      <c r="C976" s="114"/>
    </row>
    <row r="977" spans="3:3" x14ac:dyDescent="0.3">
      <c r="C977" s="114"/>
    </row>
    <row r="978" spans="3:3" x14ac:dyDescent="0.3">
      <c r="C978" s="114"/>
    </row>
    <row r="979" spans="3:3" x14ac:dyDescent="0.3">
      <c r="C979" s="114"/>
    </row>
    <row r="980" spans="3:3" x14ac:dyDescent="0.3">
      <c r="C980" s="114"/>
    </row>
    <row r="981" spans="3:3" x14ac:dyDescent="0.3">
      <c r="C981" s="114"/>
    </row>
    <row r="982" spans="3:3" x14ac:dyDescent="0.3">
      <c r="C982" s="114"/>
    </row>
    <row r="983" spans="3:3" x14ac:dyDescent="0.3">
      <c r="C983" s="114"/>
    </row>
    <row r="984" spans="3:3" x14ac:dyDescent="0.3">
      <c r="C984" s="114"/>
    </row>
    <row r="985" spans="3:3" x14ac:dyDescent="0.3">
      <c r="C985" s="114"/>
    </row>
    <row r="986" spans="3:3" x14ac:dyDescent="0.3">
      <c r="C986" s="114"/>
    </row>
    <row r="987" spans="3:3" x14ac:dyDescent="0.3">
      <c r="C987" s="114"/>
    </row>
    <row r="988" spans="3:3" x14ac:dyDescent="0.3">
      <c r="C988" s="114"/>
    </row>
    <row r="989" spans="3:3" x14ac:dyDescent="0.3">
      <c r="C989" s="114"/>
    </row>
    <row r="990" spans="3:3" x14ac:dyDescent="0.3">
      <c r="C990" s="114"/>
    </row>
    <row r="991" spans="3:3" x14ac:dyDescent="0.3">
      <c r="C991" s="114"/>
    </row>
    <row r="992" spans="3:3" x14ac:dyDescent="0.3">
      <c r="C992" s="114"/>
    </row>
    <row r="993" spans="3:3" x14ac:dyDescent="0.3">
      <c r="C993" s="114"/>
    </row>
    <row r="994" spans="3:3" x14ac:dyDescent="0.3">
      <c r="C994" s="114"/>
    </row>
    <row r="995" spans="3:3" x14ac:dyDescent="0.3">
      <c r="C995" s="114"/>
    </row>
    <row r="996" spans="3:3" x14ac:dyDescent="0.3">
      <c r="C996" s="114"/>
    </row>
    <row r="997" spans="3:3" x14ac:dyDescent="0.3">
      <c r="C997" s="114"/>
    </row>
  </sheetData>
  <autoFilter ref="A1:H2" xr:uid="{00000000-0009-0000-0000-00000C000000}">
    <sortState xmlns:xlrd2="http://schemas.microsoft.com/office/spreadsheetml/2017/richdata2" ref="A2:H2">
      <sortCondition ref="A2"/>
    </sortState>
  </autoFilter>
  <conditionalFormatting sqref="C2:C997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">
    <cfRule type="colorScale" priority="3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" xr:uid="{00000000-0002-0000-0C00-000000000000}">
      <formula1>"Базовая часть, Вариативная часть"</formula1>
    </dataValidation>
    <dataValidation allowBlank="1" showErrorMessage="1" sqref="A2:B1048576" xr:uid="{00000000-0002-0000-0C00-000001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2000000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5"/>
  <dimension ref="A1:H999"/>
  <sheetViews>
    <sheetView workbookViewId="0">
      <pane ySplit="1" topLeftCell="A2" activePane="bottomLeft" state="frozenSplit"/>
      <selection activeCell="B38" sqref="B38"/>
      <selection pane="bottomLeft" activeCell="B38" sqref="B38"/>
    </sheetView>
  </sheetViews>
  <sheetFormatPr defaultRowHeight="15.6" x14ac:dyDescent="0.3"/>
  <cols>
    <col min="1" max="1" width="32.6640625" style="112" customWidth="1"/>
    <col min="2" max="2" width="100.6640625" style="103" customWidth="1"/>
    <col min="3" max="3" width="20.44140625" style="115" customWidth="1"/>
    <col min="4" max="4" width="14.44140625" style="115" customWidth="1"/>
    <col min="5" max="5" width="25.6640625" style="115" customWidth="1"/>
    <col min="6" max="6" width="14.33203125" style="115" customWidth="1"/>
    <col min="7" max="7" width="13.88671875" style="102" customWidth="1"/>
    <col min="8" max="8" width="20.88671875" style="102" customWidth="1"/>
    <col min="9" max="16384" width="8.88671875" style="103"/>
  </cols>
  <sheetData>
    <row r="1" spans="1:8" s="120" customFormat="1" ht="31.2" x14ac:dyDescent="0.3">
      <c r="A1" s="123" t="s">
        <v>1</v>
      </c>
      <c r="B1" s="124" t="s">
        <v>10</v>
      </c>
      <c r="C1" s="123" t="s">
        <v>2</v>
      </c>
      <c r="D1" s="123" t="s">
        <v>4</v>
      </c>
      <c r="E1" s="123" t="s">
        <v>3</v>
      </c>
      <c r="F1" s="123" t="s">
        <v>8</v>
      </c>
      <c r="G1" s="122" t="s">
        <v>32</v>
      </c>
      <c r="H1" s="3" t="s">
        <v>33</v>
      </c>
    </row>
    <row r="2" spans="1:8" x14ac:dyDescent="0.3">
      <c r="A2" s="6" t="s">
        <v>150</v>
      </c>
      <c r="B2" s="111" t="s">
        <v>151</v>
      </c>
      <c r="C2" s="8" t="s">
        <v>7</v>
      </c>
      <c r="D2" s="109">
        <v>1</v>
      </c>
      <c r="E2" s="109" t="s">
        <v>6</v>
      </c>
      <c r="F2" s="109">
        <v>1</v>
      </c>
      <c r="G2" s="102">
        <f>COUNTIF($A$2:$A$999,A2)</f>
        <v>1</v>
      </c>
      <c r="H2" s="102" t="s">
        <v>36</v>
      </c>
    </row>
    <row r="3" spans="1:8" x14ac:dyDescent="0.3">
      <c r="A3" s="6" t="s">
        <v>27</v>
      </c>
      <c r="B3" s="111" t="s">
        <v>153</v>
      </c>
      <c r="C3" s="8" t="s">
        <v>11</v>
      </c>
      <c r="D3" s="8">
        <v>1</v>
      </c>
      <c r="E3" s="8" t="s">
        <v>6</v>
      </c>
      <c r="F3" s="8">
        <v>1</v>
      </c>
      <c r="G3" s="102">
        <f>COUNTIF($A$2:$A$999,A3)</f>
        <v>1</v>
      </c>
      <c r="H3" s="102" t="s">
        <v>36</v>
      </c>
    </row>
    <row r="4" spans="1:8" x14ac:dyDescent="0.3">
      <c r="A4" s="6" t="s">
        <v>28</v>
      </c>
      <c r="B4" s="111" t="s">
        <v>156</v>
      </c>
      <c r="C4" s="8" t="s">
        <v>5</v>
      </c>
      <c r="D4" s="109">
        <v>1</v>
      </c>
      <c r="E4" s="8" t="s">
        <v>157</v>
      </c>
      <c r="F4" s="109">
        <v>1</v>
      </c>
      <c r="G4" s="102">
        <f>COUNTIF($A$2:$A$999,A4)</f>
        <v>1</v>
      </c>
      <c r="H4" s="102" t="s">
        <v>36</v>
      </c>
    </row>
    <row r="5" spans="1:8" x14ac:dyDescent="0.3">
      <c r="A5" s="6" t="s">
        <v>26</v>
      </c>
      <c r="B5" s="111" t="s">
        <v>155</v>
      </c>
      <c r="C5" s="8" t="s">
        <v>5</v>
      </c>
      <c r="D5" s="109">
        <v>1</v>
      </c>
      <c r="E5" s="109" t="s">
        <v>6</v>
      </c>
      <c r="F5" s="109">
        <f>D5</f>
        <v>1</v>
      </c>
      <c r="G5" s="102">
        <f>COUNTIF($A$2:$A$999,A5)</f>
        <v>1</v>
      </c>
      <c r="H5" s="102" t="s">
        <v>36</v>
      </c>
    </row>
    <row r="6" spans="1:8" x14ac:dyDescent="0.3">
      <c r="A6" s="6" t="s">
        <v>148</v>
      </c>
      <c r="B6" s="111" t="s">
        <v>149</v>
      </c>
      <c r="C6" s="8" t="s">
        <v>7</v>
      </c>
      <c r="D6" s="109">
        <v>1</v>
      </c>
      <c r="E6" s="109" t="s">
        <v>6</v>
      </c>
      <c r="F6" s="109">
        <v>1</v>
      </c>
      <c r="G6" s="102">
        <f>COUNTIF($A$2:$A$999,A6)</f>
        <v>1</v>
      </c>
      <c r="H6" s="102" t="s">
        <v>36</v>
      </c>
    </row>
    <row r="7" spans="1:8" x14ac:dyDescent="0.3">
      <c r="C7" s="114"/>
    </row>
    <row r="8" spans="1:8" x14ac:dyDescent="0.3">
      <c r="C8" s="114"/>
    </row>
    <row r="9" spans="1:8" x14ac:dyDescent="0.3">
      <c r="C9" s="114"/>
    </row>
    <row r="10" spans="1:8" x14ac:dyDescent="0.3">
      <c r="C10" s="114"/>
    </row>
    <row r="11" spans="1:8" x14ac:dyDescent="0.3">
      <c r="C11" s="114"/>
    </row>
    <row r="12" spans="1:8" x14ac:dyDescent="0.3">
      <c r="C12" s="114"/>
    </row>
    <row r="13" spans="1:8" x14ac:dyDescent="0.3">
      <c r="C13" s="114"/>
    </row>
    <row r="14" spans="1:8" x14ac:dyDescent="0.3">
      <c r="C14" s="114"/>
    </row>
    <row r="15" spans="1:8" x14ac:dyDescent="0.3">
      <c r="C15" s="114"/>
    </row>
    <row r="16" spans="1:8" x14ac:dyDescent="0.3">
      <c r="C16" s="114"/>
    </row>
    <row r="17" spans="3:3" x14ac:dyDescent="0.3">
      <c r="C17" s="114"/>
    </row>
    <row r="18" spans="3:3" x14ac:dyDescent="0.3">
      <c r="C18" s="114"/>
    </row>
    <row r="19" spans="3:3" x14ac:dyDescent="0.3">
      <c r="C19" s="114"/>
    </row>
    <row r="20" spans="3:3" x14ac:dyDescent="0.3">
      <c r="C20" s="114"/>
    </row>
    <row r="21" spans="3:3" x14ac:dyDescent="0.3">
      <c r="C21" s="114"/>
    </row>
    <row r="22" spans="3:3" x14ac:dyDescent="0.3">
      <c r="C22" s="114"/>
    </row>
    <row r="23" spans="3:3" x14ac:dyDescent="0.3">
      <c r="C23" s="114"/>
    </row>
    <row r="24" spans="3:3" x14ac:dyDescent="0.3">
      <c r="C24" s="114"/>
    </row>
    <row r="25" spans="3:3" x14ac:dyDescent="0.3">
      <c r="C25" s="114"/>
    </row>
    <row r="26" spans="3:3" x14ac:dyDescent="0.3">
      <c r="C26" s="114"/>
    </row>
    <row r="27" spans="3:3" x14ac:dyDescent="0.3">
      <c r="C27" s="114"/>
    </row>
    <row r="28" spans="3:3" x14ac:dyDescent="0.3">
      <c r="C28" s="114"/>
    </row>
    <row r="29" spans="3:3" x14ac:dyDescent="0.3">
      <c r="C29" s="114"/>
    </row>
    <row r="30" spans="3:3" x14ac:dyDescent="0.3">
      <c r="C30" s="114"/>
    </row>
    <row r="31" spans="3:3" x14ac:dyDescent="0.3">
      <c r="C31" s="114"/>
    </row>
    <row r="32" spans="3:3" x14ac:dyDescent="0.3">
      <c r="C32" s="114"/>
    </row>
    <row r="33" spans="3:3" x14ac:dyDescent="0.3">
      <c r="C33" s="114"/>
    </row>
    <row r="34" spans="3:3" x14ac:dyDescent="0.3">
      <c r="C34" s="114"/>
    </row>
    <row r="35" spans="3:3" x14ac:dyDescent="0.3">
      <c r="C35" s="114"/>
    </row>
    <row r="36" spans="3:3" x14ac:dyDescent="0.3">
      <c r="C36" s="114"/>
    </row>
    <row r="37" spans="3:3" x14ac:dyDescent="0.3">
      <c r="C37" s="114"/>
    </row>
    <row r="38" spans="3:3" x14ac:dyDescent="0.3">
      <c r="C38" s="114"/>
    </row>
    <row r="39" spans="3:3" x14ac:dyDescent="0.3">
      <c r="C39" s="114"/>
    </row>
    <row r="40" spans="3:3" x14ac:dyDescent="0.3">
      <c r="C40" s="114"/>
    </row>
    <row r="41" spans="3:3" x14ac:dyDescent="0.3">
      <c r="C41" s="114"/>
    </row>
    <row r="42" spans="3:3" x14ac:dyDescent="0.3">
      <c r="C42" s="114"/>
    </row>
    <row r="43" spans="3:3" x14ac:dyDescent="0.3">
      <c r="C43" s="114"/>
    </row>
    <row r="44" spans="3:3" x14ac:dyDescent="0.3">
      <c r="C44" s="114"/>
    </row>
    <row r="45" spans="3:3" x14ac:dyDescent="0.3">
      <c r="C45" s="114"/>
    </row>
    <row r="46" spans="3:3" x14ac:dyDescent="0.3">
      <c r="C46" s="114"/>
    </row>
    <row r="47" spans="3:3" x14ac:dyDescent="0.3">
      <c r="C47" s="114"/>
    </row>
    <row r="48" spans="3:3" x14ac:dyDescent="0.3">
      <c r="C48" s="114"/>
    </row>
    <row r="49" spans="3:3" x14ac:dyDescent="0.3">
      <c r="C49" s="114"/>
    </row>
    <row r="50" spans="3:3" x14ac:dyDescent="0.3">
      <c r="C50" s="114"/>
    </row>
    <row r="51" spans="3:3" x14ac:dyDescent="0.3">
      <c r="C51" s="114"/>
    </row>
    <row r="52" spans="3:3" x14ac:dyDescent="0.3">
      <c r="C52" s="114"/>
    </row>
    <row r="53" spans="3:3" x14ac:dyDescent="0.3">
      <c r="C53" s="114"/>
    </row>
    <row r="54" spans="3:3" x14ac:dyDescent="0.3">
      <c r="C54" s="114"/>
    </row>
    <row r="55" spans="3:3" x14ac:dyDescent="0.3">
      <c r="C55" s="114"/>
    </row>
    <row r="56" spans="3:3" x14ac:dyDescent="0.3">
      <c r="C56" s="114"/>
    </row>
    <row r="57" spans="3:3" x14ac:dyDescent="0.3">
      <c r="C57" s="114"/>
    </row>
    <row r="58" spans="3:3" x14ac:dyDescent="0.3">
      <c r="C58" s="114"/>
    </row>
    <row r="59" spans="3:3" x14ac:dyDescent="0.3">
      <c r="C59" s="114"/>
    </row>
    <row r="60" spans="3:3" x14ac:dyDescent="0.3">
      <c r="C60" s="114"/>
    </row>
    <row r="61" spans="3:3" x14ac:dyDescent="0.3">
      <c r="C61" s="114"/>
    </row>
    <row r="62" spans="3:3" x14ac:dyDescent="0.3">
      <c r="C62" s="114"/>
    </row>
    <row r="63" spans="3:3" x14ac:dyDescent="0.3">
      <c r="C63" s="114"/>
    </row>
    <row r="64" spans="3:3" x14ac:dyDescent="0.3">
      <c r="C64" s="114"/>
    </row>
    <row r="65" spans="3:3" x14ac:dyDescent="0.3">
      <c r="C65" s="114"/>
    </row>
    <row r="66" spans="3:3" x14ac:dyDescent="0.3">
      <c r="C66" s="114"/>
    </row>
    <row r="67" spans="3:3" x14ac:dyDescent="0.3">
      <c r="C67" s="114"/>
    </row>
    <row r="68" spans="3:3" x14ac:dyDescent="0.3">
      <c r="C68" s="114"/>
    </row>
    <row r="69" spans="3:3" x14ac:dyDescent="0.3">
      <c r="C69" s="114"/>
    </row>
    <row r="70" spans="3:3" x14ac:dyDescent="0.3">
      <c r="C70" s="114"/>
    </row>
    <row r="71" spans="3:3" x14ac:dyDescent="0.3">
      <c r="C71" s="114"/>
    </row>
    <row r="72" spans="3:3" x14ac:dyDescent="0.3">
      <c r="C72" s="114"/>
    </row>
    <row r="73" spans="3:3" x14ac:dyDescent="0.3">
      <c r="C73" s="114"/>
    </row>
    <row r="74" spans="3:3" x14ac:dyDescent="0.3">
      <c r="C74" s="114"/>
    </row>
    <row r="75" spans="3:3" x14ac:dyDescent="0.3">
      <c r="C75" s="114"/>
    </row>
    <row r="76" spans="3:3" x14ac:dyDescent="0.3">
      <c r="C76" s="114"/>
    </row>
    <row r="77" spans="3:3" x14ac:dyDescent="0.3">
      <c r="C77" s="114"/>
    </row>
    <row r="78" spans="3:3" x14ac:dyDescent="0.3">
      <c r="C78" s="114"/>
    </row>
    <row r="79" spans="3:3" x14ac:dyDescent="0.3">
      <c r="C79" s="114"/>
    </row>
    <row r="80" spans="3:3" x14ac:dyDescent="0.3">
      <c r="C80" s="114"/>
    </row>
    <row r="81" spans="3:3" x14ac:dyDescent="0.3">
      <c r="C81" s="114"/>
    </row>
    <row r="82" spans="3:3" x14ac:dyDescent="0.3">
      <c r="C82" s="114"/>
    </row>
    <row r="83" spans="3:3" x14ac:dyDescent="0.3">
      <c r="C83" s="114"/>
    </row>
    <row r="84" spans="3:3" x14ac:dyDescent="0.3">
      <c r="C84" s="114"/>
    </row>
    <row r="85" spans="3:3" x14ac:dyDescent="0.3">
      <c r="C85" s="114"/>
    </row>
    <row r="86" spans="3:3" x14ac:dyDescent="0.3">
      <c r="C86" s="114"/>
    </row>
    <row r="87" spans="3:3" x14ac:dyDescent="0.3">
      <c r="C87" s="114"/>
    </row>
    <row r="88" spans="3:3" x14ac:dyDescent="0.3">
      <c r="C88" s="114"/>
    </row>
    <row r="89" spans="3:3" x14ac:dyDescent="0.3">
      <c r="C89" s="114"/>
    </row>
    <row r="90" spans="3:3" x14ac:dyDescent="0.3">
      <c r="C90" s="114"/>
    </row>
    <row r="91" spans="3:3" x14ac:dyDescent="0.3">
      <c r="C91" s="114"/>
    </row>
    <row r="92" spans="3:3" x14ac:dyDescent="0.3">
      <c r="C92" s="114"/>
    </row>
    <row r="93" spans="3:3" x14ac:dyDescent="0.3">
      <c r="C93" s="114"/>
    </row>
    <row r="94" spans="3:3" x14ac:dyDescent="0.3">
      <c r="C94" s="114"/>
    </row>
    <row r="95" spans="3:3" x14ac:dyDescent="0.3">
      <c r="C95" s="114"/>
    </row>
    <row r="96" spans="3:3" x14ac:dyDescent="0.3">
      <c r="C96" s="114"/>
    </row>
    <row r="97" spans="3:3" x14ac:dyDescent="0.3">
      <c r="C97" s="114"/>
    </row>
    <row r="98" spans="3:3" x14ac:dyDescent="0.3">
      <c r="C98" s="114"/>
    </row>
    <row r="99" spans="3:3" x14ac:dyDescent="0.3">
      <c r="C99" s="114"/>
    </row>
    <row r="100" spans="3:3" x14ac:dyDescent="0.3">
      <c r="C100" s="114"/>
    </row>
    <row r="101" spans="3:3" x14ac:dyDescent="0.3">
      <c r="C101" s="114"/>
    </row>
    <row r="102" spans="3:3" x14ac:dyDescent="0.3">
      <c r="C102" s="114"/>
    </row>
    <row r="103" spans="3:3" x14ac:dyDescent="0.3">
      <c r="C103" s="114"/>
    </row>
    <row r="104" spans="3:3" x14ac:dyDescent="0.3">
      <c r="C104" s="114"/>
    </row>
    <row r="105" spans="3:3" x14ac:dyDescent="0.3">
      <c r="C105" s="114"/>
    </row>
    <row r="106" spans="3:3" x14ac:dyDescent="0.3">
      <c r="C106" s="114"/>
    </row>
    <row r="107" spans="3:3" x14ac:dyDescent="0.3">
      <c r="C107" s="114"/>
    </row>
    <row r="108" spans="3:3" x14ac:dyDescent="0.3">
      <c r="C108" s="114"/>
    </row>
    <row r="109" spans="3:3" x14ac:dyDescent="0.3">
      <c r="C109" s="114"/>
    </row>
    <row r="110" spans="3:3" x14ac:dyDescent="0.3">
      <c r="C110" s="114"/>
    </row>
    <row r="111" spans="3:3" x14ac:dyDescent="0.3">
      <c r="C111" s="114"/>
    </row>
    <row r="112" spans="3:3" x14ac:dyDescent="0.3">
      <c r="C112" s="114"/>
    </row>
    <row r="113" spans="3:3" x14ac:dyDescent="0.3">
      <c r="C113" s="114"/>
    </row>
    <row r="114" spans="3:3" x14ac:dyDescent="0.3">
      <c r="C114" s="114"/>
    </row>
    <row r="115" spans="3:3" x14ac:dyDescent="0.3">
      <c r="C115" s="114"/>
    </row>
    <row r="116" spans="3:3" x14ac:dyDescent="0.3">
      <c r="C116" s="114"/>
    </row>
    <row r="117" spans="3:3" x14ac:dyDescent="0.3">
      <c r="C117" s="114"/>
    </row>
    <row r="118" spans="3:3" x14ac:dyDescent="0.3">
      <c r="C118" s="114"/>
    </row>
    <row r="119" spans="3:3" x14ac:dyDescent="0.3">
      <c r="C119" s="114"/>
    </row>
    <row r="120" spans="3:3" x14ac:dyDescent="0.3">
      <c r="C120" s="114"/>
    </row>
    <row r="121" spans="3:3" x14ac:dyDescent="0.3">
      <c r="C121" s="114"/>
    </row>
    <row r="122" spans="3:3" x14ac:dyDescent="0.3">
      <c r="C122" s="114"/>
    </row>
    <row r="123" spans="3:3" x14ac:dyDescent="0.3">
      <c r="C123" s="114"/>
    </row>
    <row r="124" spans="3:3" x14ac:dyDescent="0.3">
      <c r="C124" s="114"/>
    </row>
    <row r="125" spans="3:3" x14ac:dyDescent="0.3">
      <c r="C125" s="114"/>
    </row>
    <row r="126" spans="3:3" x14ac:dyDescent="0.3">
      <c r="C126" s="114"/>
    </row>
    <row r="127" spans="3:3" x14ac:dyDescent="0.3">
      <c r="C127" s="114"/>
    </row>
    <row r="128" spans="3:3" x14ac:dyDescent="0.3">
      <c r="C128" s="114"/>
    </row>
    <row r="129" spans="3:3" x14ac:dyDescent="0.3">
      <c r="C129" s="114"/>
    </row>
    <row r="130" spans="3:3" x14ac:dyDescent="0.3">
      <c r="C130" s="114"/>
    </row>
    <row r="131" spans="3:3" x14ac:dyDescent="0.3">
      <c r="C131" s="114"/>
    </row>
    <row r="132" spans="3:3" x14ac:dyDescent="0.3">
      <c r="C132" s="114"/>
    </row>
    <row r="133" spans="3:3" x14ac:dyDescent="0.3">
      <c r="C133" s="114"/>
    </row>
    <row r="134" spans="3:3" x14ac:dyDescent="0.3">
      <c r="C134" s="114"/>
    </row>
    <row r="135" spans="3:3" x14ac:dyDescent="0.3">
      <c r="C135" s="114"/>
    </row>
    <row r="136" spans="3:3" x14ac:dyDescent="0.3">
      <c r="C136" s="114"/>
    </row>
    <row r="137" spans="3:3" x14ac:dyDescent="0.3">
      <c r="C137" s="114"/>
    </row>
    <row r="138" spans="3:3" x14ac:dyDescent="0.3">
      <c r="C138" s="114"/>
    </row>
    <row r="139" spans="3:3" x14ac:dyDescent="0.3">
      <c r="C139" s="114"/>
    </row>
    <row r="140" spans="3:3" x14ac:dyDescent="0.3">
      <c r="C140" s="114"/>
    </row>
    <row r="141" spans="3:3" x14ac:dyDescent="0.3">
      <c r="C141" s="114"/>
    </row>
    <row r="142" spans="3:3" x14ac:dyDescent="0.3">
      <c r="C142" s="114"/>
    </row>
    <row r="143" spans="3:3" x14ac:dyDescent="0.3">
      <c r="C143" s="114"/>
    </row>
    <row r="144" spans="3:3" x14ac:dyDescent="0.3">
      <c r="C144" s="114"/>
    </row>
    <row r="145" spans="3:3" x14ac:dyDescent="0.3">
      <c r="C145" s="114"/>
    </row>
    <row r="146" spans="3:3" x14ac:dyDescent="0.3">
      <c r="C146" s="114"/>
    </row>
    <row r="147" spans="3:3" x14ac:dyDescent="0.3">
      <c r="C147" s="114"/>
    </row>
    <row r="148" spans="3:3" x14ac:dyDescent="0.3">
      <c r="C148" s="114"/>
    </row>
    <row r="149" spans="3:3" x14ac:dyDescent="0.3">
      <c r="C149" s="114"/>
    </row>
    <row r="150" spans="3:3" x14ac:dyDescent="0.3">
      <c r="C150" s="114"/>
    </row>
    <row r="151" spans="3:3" x14ac:dyDescent="0.3">
      <c r="C151" s="114"/>
    </row>
    <row r="152" spans="3:3" x14ac:dyDescent="0.3">
      <c r="C152" s="114"/>
    </row>
    <row r="153" spans="3:3" x14ac:dyDescent="0.3">
      <c r="C153" s="114"/>
    </row>
    <row r="154" spans="3:3" x14ac:dyDescent="0.3">
      <c r="C154" s="114"/>
    </row>
    <row r="155" spans="3:3" x14ac:dyDescent="0.3">
      <c r="C155" s="114"/>
    </row>
    <row r="156" spans="3:3" x14ac:dyDescent="0.3">
      <c r="C156" s="114"/>
    </row>
    <row r="157" spans="3:3" x14ac:dyDescent="0.3">
      <c r="C157" s="114"/>
    </row>
    <row r="158" spans="3:3" x14ac:dyDescent="0.3">
      <c r="C158" s="114"/>
    </row>
    <row r="159" spans="3:3" x14ac:dyDescent="0.3">
      <c r="C159" s="114"/>
    </row>
    <row r="160" spans="3:3" x14ac:dyDescent="0.3">
      <c r="C160" s="114"/>
    </row>
    <row r="161" spans="3:3" x14ac:dyDescent="0.3">
      <c r="C161" s="114"/>
    </row>
    <row r="162" spans="3:3" x14ac:dyDescent="0.3">
      <c r="C162" s="114"/>
    </row>
    <row r="163" spans="3:3" x14ac:dyDescent="0.3">
      <c r="C163" s="114"/>
    </row>
    <row r="164" spans="3:3" x14ac:dyDescent="0.3">
      <c r="C164" s="114"/>
    </row>
    <row r="165" spans="3:3" x14ac:dyDescent="0.3">
      <c r="C165" s="114"/>
    </row>
    <row r="166" spans="3:3" x14ac:dyDescent="0.3">
      <c r="C166" s="114"/>
    </row>
    <row r="167" spans="3:3" x14ac:dyDescent="0.3">
      <c r="C167" s="114"/>
    </row>
    <row r="168" spans="3:3" x14ac:dyDescent="0.3">
      <c r="C168" s="114"/>
    </row>
    <row r="169" spans="3:3" x14ac:dyDescent="0.3">
      <c r="C169" s="114"/>
    </row>
    <row r="170" spans="3:3" x14ac:dyDescent="0.3">
      <c r="C170" s="114"/>
    </row>
    <row r="171" spans="3:3" x14ac:dyDescent="0.3">
      <c r="C171" s="114"/>
    </row>
    <row r="172" spans="3:3" x14ac:dyDescent="0.3">
      <c r="C172" s="114"/>
    </row>
    <row r="173" spans="3:3" x14ac:dyDescent="0.3">
      <c r="C173" s="114"/>
    </row>
    <row r="174" spans="3:3" x14ac:dyDescent="0.3">
      <c r="C174" s="114"/>
    </row>
    <row r="175" spans="3:3" x14ac:dyDescent="0.3">
      <c r="C175" s="114"/>
    </row>
    <row r="176" spans="3:3" x14ac:dyDescent="0.3">
      <c r="C176" s="114"/>
    </row>
    <row r="177" spans="3:3" x14ac:dyDescent="0.3">
      <c r="C177" s="114"/>
    </row>
    <row r="178" spans="3:3" x14ac:dyDescent="0.3">
      <c r="C178" s="114"/>
    </row>
    <row r="179" spans="3:3" x14ac:dyDescent="0.3">
      <c r="C179" s="114"/>
    </row>
    <row r="180" spans="3:3" x14ac:dyDescent="0.3">
      <c r="C180" s="114"/>
    </row>
    <row r="181" spans="3:3" x14ac:dyDescent="0.3">
      <c r="C181" s="114"/>
    </row>
    <row r="182" spans="3:3" x14ac:dyDescent="0.3">
      <c r="C182" s="114"/>
    </row>
    <row r="183" spans="3:3" x14ac:dyDescent="0.3">
      <c r="C183" s="114"/>
    </row>
    <row r="184" spans="3:3" x14ac:dyDescent="0.3">
      <c r="C184" s="114"/>
    </row>
    <row r="185" spans="3:3" x14ac:dyDescent="0.3">
      <c r="C185" s="114"/>
    </row>
    <row r="186" spans="3:3" x14ac:dyDescent="0.3">
      <c r="C186" s="114"/>
    </row>
    <row r="187" spans="3:3" x14ac:dyDescent="0.3">
      <c r="C187" s="114"/>
    </row>
    <row r="188" spans="3:3" x14ac:dyDescent="0.3">
      <c r="C188" s="114"/>
    </row>
    <row r="189" spans="3:3" x14ac:dyDescent="0.3">
      <c r="C189" s="114"/>
    </row>
    <row r="190" spans="3:3" x14ac:dyDescent="0.3">
      <c r="C190" s="114"/>
    </row>
    <row r="191" spans="3:3" x14ac:dyDescent="0.3">
      <c r="C191" s="114"/>
    </row>
    <row r="192" spans="3:3" x14ac:dyDescent="0.3">
      <c r="C192" s="114"/>
    </row>
    <row r="193" spans="3:3" x14ac:dyDescent="0.3">
      <c r="C193" s="114"/>
    </row>
    <row r="194" spans="3:3" x14ac:dyDescent="0.3">
      <c r="C194" s="114"/>
    </row>
    <row r="195" spans="3:3" x14ac:dyDescent="0.3">
      <c r="C195" s="114"/>
    </row>
    <row r="196" spans="3:3" x14ac:dyDescent="0.3">
      <c r="C196" s="114"/>
    </row>
    <row r="197" spans="3:3" x14ac:dyDescent="0.3">
      <c r="C197" s="114"/>
    </row>
    <row r="198" spans="3:3" x14ac:dyDescent="0.3">
      <c r="C198" s="114"/>
    </row>
    <row r="199" spans="3:3" x14ac:dyDescent="0.3">
      <c r="C199" s="114"/>
    </row>
    <row r="200" spans="3:3" x14ac:dyDescent="0.3">
      <c r="C200" s="114"/>
    </row>
    <row r="201" spans="3:3" x14ac:dyDescent="0.3">
      <c r="C201" s="114"/>
    </row>
    <row r="202" spans="3:3" x14ac:dyDescent="0.3">
      <c r="C202" s="114"/>
    </row>
    <row r="203" spans="3:3" x14ac:dyDescent="0.3">
      <c r="C203" s="114"/>
    </row>
    <row r="204" spans="3:3" x14ac:dyDescent="0.3">
      <c r="C204" s="114"/>
    </row>
    <row r="205" spans="3:3" x14ac:dyDescent="0.3">
      <c r="C205" s="114"/>
    </row>
    <row r="206" spans="3:3" x14ac:dyDescent="0.3">
      <c r="C206" s="114"/>
    </row>
    <row r="207" spans="3:3" x14ac:dyDescent="0.3">
      <c r="C207" s="114"/>
    </row>
    <row r="208" spans="3:3" x14ac:dyDescent="0.3">
      <c r="C208" s="114"/>
    </row>
    <row r="209" spans="3:3" x14ac:dyDescent="0.3">
      <c r="C209" s="114"/>
    </row>
    <row r="210" spans="3:3" x14ac:dyDescent="0.3">
      <c r="C210" s="114"/>
    </row>
    <row r="211" spans="3:3" x14ac:dyDescent="0.3">
      <c r="C211" s="114"/>
    </row>
    <row r="212" spans="3:3" x14ac:dyDescent="0.3">
      <c r="C212" s="114"/>
    </row>
    <row r="213" spans="3:3" x14ac:dyDescent="0.3">
      <c r="C213" s="114"/>
    </row>
    <row r="214" spans="3:3" x14ac:dyDescent="0.3">
      <c r="C214" s="114"/>
    </row>
    <row r="215" spans="3:3" x14ac:dyDescent="0.3">
      <c r="C215" s="114"/>
    </row>
    <row r="216" spans="3:3" x14ac:dyDescent="0.3">
      <c r="C216" s="114"/>
    </row>
    <row r="217" spans="3:3" x14ac:dyDescent="0.3">
      <c r="C217" s="114"/>
    </row>
    <row r="218" spans="3:3" x14ac:dyDescent="0.3">
      <c r="C218" s="114"/>
    </row>
    <row r="219" spans="3:3" x14ac:dyDescent="0.3">
      <c r="C219" s="114"/>
    </row>
    <row r="220" spans="3:3" x14ac:dyDescent="0.3">
      <c r="C220" s="114"/>
    </row>
    <row r="221" spans="3:3" x14ac:dyDescent="0.3">
      <c r="C221" s="114"/>
    </row>
    <row r="222" spans="3:3" x14ac:dyDescent="0.3">
      <c r="C222" s="114"/>
    </row>
    <row r="223" spans="3:3" x14ac:dyDescent="0.3">
      <c r="C223" s="114"/>
    </row>
    <row r="224" spans="3:3" x14ac:dyDescent="0.3">
      <c r="C224" s="114"/>
    </row>
    <row r="225" spans="3:3" x14ac:dyDescent="0.3">
      <c r="C225" s="114"/>
    </row>
    <row r="226" spans="3:3" x14ac:dyDescent="0.3">
      <c r="C226" s="114"/>
    </row>
    <row r="227" spans="3:3" x14ac:dyDescent="0.3">
      <c r="C227" s="114"/>
    </row>
    <row r="228" spans="3:3" x14ac:dyDescent="0.3">
      <c r="C228" s="114"/>
    </row>
    <row r="229" spans="3:3" x14ac:dyDescent="0.3">
      <c r="C229" s="114"/>
    </row>
    <row r="230" spans="3:3" x14ac:dyDescent="0.3">
      <c r="C230" s="114"/>
    </row>
    <row r="231" spans="3:3" x14ac:dyDescent="0.3">
      <c r="C231" s="114"/>
    </row>
    <row r="232" spans="3:3" x14ac:dyDescent="0.3">
      <c r="C232" s="114"/>
    </row>
    <row r="233" spans="3:3" x14ac:dyDescent="0.3">
      <c r="C233" s="114"/>
    </row>
    <row r="234" spans="3:3" x14ac:dyDescent="0.3">
      <c r="C234" s="114"/>
    </row>
    <row r="235" spans="3:3" x14ac:dyDescent="0.3">
      <c r="C235" s="114"/>
    </row>
    <row r="236" spans="3:3" x14ac:dyDescent="0.3">
      <c r="C236" s="114"/>
    </row>
    <row r="237" spans="3:3" x14ac:dyDescent="0.3">
      <c r="C237" s="114"/>
    </row>
    <row r="238" spans="3:3" x14ac:dyDescent="0.3">
      <c r="C238" s="114"/>
    </row>
    <row r="239" spans="3:3" x14ac:dyDescent="0.3">
      <c r="C239" s="114"/>
    </row>
    <row r="240" spans="3:3" x14ac:dyDescent="0.3">
      <c r="C240" s="114"/>
    </row>
    <row r="241" spans="3:3" x14ac:dyDescent="0.3">
      <c r="C241" s="114"/>
    </row>
    <row r="242" spans="3:3" x14ac:dyDescent="0.3">
      <c r="C242" s="114"/>
    </row>
    <row r="243" spans="3:3" x14ac:dyDescent="0.3">
      <c r="C243" s="114"/>
    </row>
    <row r="244" spans="3:3" x14ac:dyDescent="0.3">
      <c r="C244" s="114"/>
    </row>
    <row r="245" spans="3:3" x14ac:dyDescent="0.3">
      <c r="C245" s="114"/>
    </row>
    <row r="246" spans="3:3" x14ac:dyDescent="0.3">
      <c r="C246" s="114"/>
    </row>
    <row r="247" spans="3:3" x14ac:dyDescent="0.3">
      <c r="C247" s="114"/>
    </row>
    <row r="248" spans="3:3" x14ac:dyDescent="0.3">
      <c r="C248" s="114"/>
    </row>
    <row r="249" spans="3:3" x14ac:dyDescent="0.3">
      <c r="C249" s="114"/>
    </row>
    <row r="250" spans="3:3" x14ac:dyDescent="0.3">
      <c r="C250" s="114"/>
    </row>
    <row r="251" spans="3:3" x14ac:dyDescent="0.3">
      <c r="C251" s="114"/>
    </row>
    <row r="252" spans="3:3" x14ac:dyDescent="0.3">
      <c r="C252" s="114"/>
    </row>
    <row r="253" spans="3:3" x14ac:dyDescent="0.3">
      <c r="C253" s="114"/>
    </row>
    <row r="254" spans="3:3" x14ac:dyDescent="0.3">
      <c r="C254" s="114"/>
    </row>
    <row r="255" spans="3:3" x14ac:dyDescent="0.3">
      <c r="C255" s="114"/>
    </row>
    <row r="256" spans="3:3" x14ac:dyDescent="0.3">
      <c r="C256" s="114"/>
    </row>
    <row r="257" spans="3:3" x14ac:dyDescent="0.3">
      <c r="C257" s="114"/>
    </row>
    <row r="258" spans="3:3" x14ac:dyDescent="0.3">
      <c r="C258" s="114"/>
    </row>
    <row r="259" spans="3:3" x14ac:dyDescent="0.3">
      <c r="C259" s="114"/>
    </row>
    <row r="260" spans="3:3" x14ac:dyDescent="0.3">
      <c r="C260" s="114"/>
    </row>
    <row r="261" spans="3:3" x14ac:dyDescent="0.3">
      <c r="C261" s="114"/>
    </row>
    <row r="262" spans="3:3" x14ac:dyDescent="0.3">
      <c r="C262" s="114"/>
    </row>
    <row r="263" spans="3:3" x14ac:dyDescent="0.3">
      <c r="C263" s="114"/>
    </row>
    <row r="264" spans="3:3" x14ac:dyDescent="0.3">
      <c r="C264" s="114"/>
    </row>
    <row r="265" spans="3:3" x14ac:dyDescent="0.3">
      <c r="C265" s="114"/>
    </row>
    <row r="266" spans="3:3" x14ac:dyDescent="0.3">
      <c r="C266" s="114"/>
    </row>
    <row r="267" spans="3:3" x14ac:dyDescent="0.3">
      <c r="C267" s="114"/>
    </row>
    <row r="268" spans="3:3" x14ac:dyDescent="0.3">
      <c r="C268" s="114"/>
    </row>
    <row r="269" spans="3:3" x14ac:dyDescent="0.3">
      <c r="C269" s="114"/>
    </row>
    <row r="270" spans="3:3" x14ac:dyDescent="0.3">
      <c r="C270" s="114"/>
    </row>
    <row r="271" spans="3:3" x14ac:dyDescent="0.3">
      <c r="C271" s="114"/>
    </row>
    <row r="272" spans="3:3" x14ac:dyDescent="0.3">
      <c r="C272" s="114"/>
    </row>
    <row r="273" spans="3:3" x14ac:dyDescent="0.3">
      <c r="C273" s="114"/>
    </row>
    <row r="274" spans="3:3" x14ac:dyDescent="0.3">
      <c r="C274" s="114"/>
    </row>
    <row r="275" spans="3:3" x14ac:dyDescent="0.3">
      <c r="C275" s="114"/>
    </row>
    <row r="276" spans="3:3" x14ac:dyDescent="0.3">
      <c r="C276" s="114"/>
    </row>
    <row r="277" spans="3:3" x14ac:dyDescent="0.3">
      <c r="C277" s="114"/>
    </row>
    <row r="278" spans="3:3" x14ac:dyDescent="0.3">
      <c r="C278" s="114"/>
    </row>
    <row r="279" spans="3:3" x14ac:dyDescent="0.3">
      <c r="C279" s="114"/>
    </row>
    <row r="280" spans="3:3" x14ac:dyDescent="0.3">
      <c r="C280" s="114"/>
    </row>
    <row r="281" spans="3:3" x14ac:dyDescent="0.3">
      <c r="C281" s="114"/>
    </row>
    <row r="282" spans="3:3" x14ac:dyDescent="0.3">
      <c r="C282" s="114"/>
    </row>
    <row r="283" spans="3:3" x14ac:dyDescent="0.3">
      <c r="C283" s="114"/>
    </row>
    <row r="284" spans="3:3" x14ac:dyDescent="0.3">
      <c r="C284" s="114"/>
    </row>
    <row r="285" spans="3:3" x14ac:dyDescent="0.3">
      <c r="C285" s="114"/>
    </row>
    <row r="286" spans="3:3" x14ac:dyDescent="0.3">
      <c r="C286" s="114"/>
    </row>
    <row r="287" spans="3:3" x14ac:dyDescent="0.3">
      <c r="C287" s="114"/>
    </row>
    <row r="288" spans="3:3" x14ac:dyDescent="0.3">
      <c r="C288" s="114"/>
    </row>
    <row r="289" spans="3:3" x14ac:dyDescent="0.3">
      <c r="C289" s="114"/>
    </row>
    <row r="290" spans="3:3" x14ac:dyDescent="0.3">
      <c r="C290" s="114"/>
    </row>
    <row r="291" spans="3:3" x14ac:dyDescent="0.3">
      <c r="C291" s="114"/>
    </row>
    <row r="292" spans="3:3" x14ac:dyDescent="0.3">
      <c r="C292" s="114"/>
    </row>
    <row r="293" spans="3:3" x14ac:dyDescent="0.3">
      <c r="C293" s="114"/>
    </row>
    <row r="294" spans="3:3" x14ac:dyDescent="0.3">
      <c r="C294" s="114"/>
    </row>
    <row r="295" spans="3:3" x14ac:dyDescent="0.3">
      <c r="C295" s="114"/>
    </row>
    <row r="296" spans="3:3" x14ac:dyDescent="0.3">
      <c r="C296" s="114"/>
    </row>
    <row r="297" spans="3:3" x14ac:dyDescent="0.3">
      <c r="C297" s="114"/>
    </row>
    <row r="298" spans="3:3" x14ac:dyDescent="0.3">
      <c r="C298" s="114"/>
    </row>
    <row r="299" spans="3:3" x14ac:dyDescent="0.3">
      <c r="C299" s="114"/>
    </row>
    <row r="300" spans="3:3" x14ac:dyDescent="0.3">
      <c r="C300" s="114"/>
    </row>
    <row r="301" spans="3:3" x14ac:dyDescent="0.3">
      <c r="C301" s="114"/>
    </row>
    <row r="302" spans="3:3" x14ac:dyDescent="0.3">
      <c r="C302" s="114"/>
    </row>
    <row r="303" spans="3:3" x14ac:dyDescent="0.3">
      <c r="C303" s="114"/>
    </row>
    <row r="304" spans="3:3" x14ac:dyDescent="0.3">
      <c r="C304" s="114"/>
    </row>
    <row r="305" spans="3:3" x14ac:dyDescent="0.3">
      <c r="C305" s="114"/>
    </row>
    <row r="306" spans="3:3" x14ac:dyDescent="0.3">
      <c r="C306" s="114"/>
    </row>
    <row r="307" spans="3:3" x14ac:dyDescent="0.3">
      <c r="C307" s="114"/>
    </row>
    <row r="308" spans="3:3" x14ac:dyDescent="0.3">
      <c r="C308" s="114"/>
    </row>
    <row r="309" spans="3:3" x14ac:dyDescent="0.3">
      <c r="C309" s="114"/>
    </row>
    <row r="310" spans="3:3" x14ac:dyDescent="0.3">
      <c r="C310" s="114"/>
    </row>
    <row r="311" spans="3:3" x14ac:dyDescent="0.3">
      <c r="C311" s="114"/>
    </row>
    <row r="312" spans="3:3" x14ac:dyDescent="0.3">
      <c r="C312" s="114"/>
    </row>
    <row r="313" spans="3:3" x14ac:dyDescent="0.3">
      <c r="C313" s="114"/>
    </row>
    <row r="314" spans="3:3" x14ac:dyDescent="0.3">
      <c r="C314" s="114"/>
    </row>
    <row r="315" spans="3:3" x14ac:dyDescent="0.3">
      <c r="C315" s="114"/>
    </row>
    <row r="316" spans="3:3" x14ac:dyDescent="0.3">
      <c r="C316" s="114"/>
    </row>
    <row r="317" spans="3:3" x14ac:dyDescent="0.3">
      <c r="C317" s="114"/>
    </row>
    <row r="318" spans="3:3" x14ac:dyDescent="0.3">
      <c r="C318" s="114"/>
    </row>
    <row r="319" spans="3:3" x14ac:dyDescent="0.3">
      <c r="C319" s="114"/>
    </row>
    <row r="320" spans="3:3" x14ac:dyDescent="0.3">
      <c r="C320" s="114"/>
    </row>
    <row r="321" spans="3:3" x14ac:dyDescent="0.3">
      <c r="C321" s="114"/>
    </row>
    <row r="322" spans="3:3" x14ac:dyDescent="0.3">
      <c r="C322" s="114"/>
    </row>
    <row r="323" spans="3:3" x14ac:dyDescent="0.3">
      <c r="C323" s="114"/>
    </row>
    <row r="324" spans="3:3" x14ac:dyDescent="0.3">
      <c r="C324" s="114"/>
    </row>
    <row r="325" spans="3:3" x14ac:dyDescent="0.3">
      <c r="C325" s="114"/>
    </row>
    <row r="326" spans="3:3" x14ac:dyDescent="0.3">
      <c r="C326" s="114"/>
    </row>
    <row r="327" spans="3:3" x14ac:dyDescent="0.3">
      <c r="C327" s="114"/>
    </row>
    <row r="328" spans="3:3" x14ac:dyDescent="0.3">
      <c r="C328" s="114"/>
    </row>
    <row r="329" spans="3:3" x14ac:dyDescent="0.3">
      <c r="C329" s="114"/>
    </row>
    <row r="330" spans="3:3" x14ac:dyDescent="0.3">
      <c r="C330" s="114"/>
    </row>
    <row r="331" spans="3:3" x14ac:dyDescent="0.3">
      <c r="C331" s="114"/>
    </row>
    <row r="332" spans="3:3" x14ac:dyDescent="0.3">
      <c r="C332" s="114"/>
    </row>
    <row r="333" spans="3:3" x14ac:dyDescent="0.3">
      <c r="C333" s="114"/>
    </row>
    <row r="334" spans="3:3" x14ac:dyDescent="0.3">
      <c r="C334" s="114"/>
    </row>
    <row r="335" spans="3:3" x14ac:dyDescent="0.3">
      <c r="C335" s="114"/>
    </row>
    <row r="336" spans="3:3" x14ac:dyDescent="0.3">
      <c r="C336" s="114"/>
    </row>
    <row r="337" spans="3:3" x14ac:dyDescent="0.3">
      <c r="C337" s="114"/>
    </row>
    <row r="338" spans="3:3" x14ac:dyDescent="0.3">
      <c r="C338" s="114"/>
    </row>
    <row r="339" spans="3:3" x14ac:dyDescent="0.3">
      <c r="C339" s="114"/>
    </row>
    <row r="340" spans="3:3" x14ac:dyDescent="0.3">
      <c r="C340" s="114"/>
    </row>
    <row r="341" spans="3:3" x14ac:dyDescent="0.3">
      <c r="C341" s="114"/>
    </row>
    <row r="342" spans="3:3" x14ac:dyDescent="0.3">
      <c r="C342" s="114"/>
    </row>
    <row r="343" spans="3:3" x14ac:dyDescent="0.3">
      <c r="C343" s="114"/>
    </row>
    <row r="344" spans="3:3" x14ac:dyDescent="0.3">
      <c r="C344" s="114"/>
    </row>
    <row r="345" spans="3:3" x14ac:dyDescent="0.3">
      <c r="C345" s="114"/>
    </row>
    <row r="346" spans="3:3" x14ac:dyDescent="0.3">
      <c r="C346" s="114"/>
    </row>
    <row r="347" spans="3:3" x14ac:dyDescent="0.3">
      <c r="C347" s="114"/>
    </row>
    <row r="348" spans="3:3" x14ac:dyDescent="0.3">
      <c r="C348" s="114"/>
    </row>
    <row r="349" spans="3:3" x14ac:dyDescent="0.3">
      <c r="C349" s="114"/>
    </row>
    <row r="350" spans="3:3" x14ac:dyDescent="0.3">
      <c r="C350" s="114"/>
    </row>
    <row r="351" spans="3:3" x14ac:dyDescent="0.3">
      <c r="C351" s="114"/>
    </row>
    <row r="352" spans="3:3" x14ac:dyDescent="0.3">
      <c r="C352" s="114"/>
    </row>
    <row r="353" spans="3:3" x14ac:dyDescent="0.3">
      <c r="C353" s="114"/>
    </row>
    <row r="354" spans="3:3" x14ac:dyDescent="0.3">
      <c r="C354" s="114"/>
    </row>
    <row r="355" spans="3:3" x14ac:dyDescent="0.3">
      <c r="C355" s="114"/>
    </row>
    <row r="356" spans="3:3" x14ac:dyDescent="0.3">
      <c r="C356" s="114"/>
    </row>
    <row r="357" spans="3:3" x14ac:dyDescent="0.3">
      <c r="C357" s="114"/>
    </row>
    <row r="358" spans="3:3" x14ac:dyDescent="0.3">
      <c r="C358" s="114"/>
    </row>
    <row r="359" spans="3:3" x14ac:dyDescent="0.3">
      <c r="C359" s="114"/>
    </row>
    <row r="360" spans="3:3" x14ac:dyDescent="0.3">
      <c r="C360" s="114"/>
    </row>
    <row r="361" spans="3:3" x14ac:dyDescent="0.3">
      <c r="C361" s="114"/>
    </row>
    <row r="362" spans="3:3" x14ac:dyDescent="0.3">
      <c r="C362" s="114"/>
    </row>
    <row r="363" spans="3:3" x14ac:dyDescent="0.3">
      <c r="C363" s="114"/>
    </row>
    <row r="364" spans="3:3" x14ac:dyDescent="0.3">
      <c r="C364" s="114"/>
    </row>
    <row r="365" spans="3:3" x14ac:dyDescent="0.3">
      <c r="C365" s="114"/>
    </row>
    <row r="366" spans="3:3" x14ac:dyDescent="0.3">
      <c r="C366" s="114"/>
    </row>
    <row r="367" spans="3:3" x14ac:dyDescent="0.3">
      <c r="C367" s="114"/>
    </row>
    <row r="368" spans="3:3" x14ac:dyDescent="0.3">
      <c r="C368" s="114"/>
    </row>
    <row r="369" spans="3:3" x14ac:dyDescent="0.3">
      <c r="C369" s="114"/>
    </row>
    <row r="370" spans="3:3" x14ac:dyDescent="0.3">
      <c r="C370" s="114"/>
    </row>
    <row r="371" spans="3:3" x14ac:dyDescent="0.3">
      <c r="C371" s="114"/>
    </row>
    <row r="372" spans="3:3" x14ac:dyDescent="0.3">
      <c r="C372" s="114"/>
    </row>
    <row r="373" spans="3:3" x14ac:dyDescent="0.3">
      <c r="C373" s="114"/>
    </row>
    <row r="374" spans="3:3" x14ac:dyDescent="0.3">
      <c r="C374" s="114"/>
    </row>
    <row r="375" spans="3:3" x14ac:dyDescent="0.3">
      <c r="C375" s="114"/>
    </row>
    <row r="376" spans="3:3" x14ac:dyDescent="0.3">
      <c r="C376" s="114"/>
    </row>
    <row r="377" spans="3:3" x14ac:dyDescent="0.3">
      <c r="C377" s="114"/>
    </row>
    <row r="378" spans="3:3" x14ac:dyDescent="0.3">
      <c r="C378" s="114"/>
    </row>
    <row r="379" spans="3:3" x14ac:dyDescent="0.3">
      <c r="C379" s="114"/>
    </row>
    <row r="380" spans="3:3" x14ac:dyDescent="0.3">
      <c r="C380" s="114"/>
    </row>
    <row r="381" spans="3:3" x14ac:dyDescent="0.3">
      <c r="C381" s="114"/>
    </row>
    <row r="382" spans="3:3" x14ac:dyDescent="0.3">
      <c r="C382" s="114"/>
    </row>
    <row r="383" spans="3:3" x14ac:dyDescent="0.3">
      <c r="C383" s="114"/>
    </row>
    <row r="384" spans="3:3" x14ac:dyDescent="0.3">
      <c r="C384" s="114"/>
    </row>
    <row r="385" spans="3:3" x14ac:dyDescent="0.3">
      <c r="C385" s="114"/>
    </row>
    <row r="386" spans="3:3" x14ac:dyDescent="0.3">
      <c r="C386" s="114"/>
    </row>
    <row r="387" spans="3:3" x14ac:dyDescent="0.3">
      <c r="C387" s="114"/>
    </row>
    <row r="388" spans="3:3" x14ac:dyDescent="0.3">
      <c r="C388" s="114"/>
    </row>
    <row r="389" spans="3:3" x14ac:dyDescent="0.3">
      <c r="C389" s="114"/>
    </row>
    <row r="390" spans="3:3" x14ac:dyDescent="0.3">
      <c r="C390" s="114"/>
    </row>
    <row r="391" spans="3:3" x14ac:dyDescent="0.3">
      <c r="C391" s="114"/>
    </row>
    <row r="392" spans="3:3" x14ac:dyDescent="0.3">
      <c r="C392" s="114"/>
    </row>
    <row r="393" spans="3:3" x14ac:dyDescent="0.3">
      <c r="C393" s="114"/>
    </row>
    <row r="394" spans="3:3" x14ac:dyDescent="0.3">
      <c r="C394" s="114"/>
    </row>
    <row r="395" spans="3:3" x14ac:dyDescent="0.3">
      <c r="C395" s="114"/>
    </row>
    <row r="396" spans="3:3" x14ac:dyDescent="0.3">
      <c r="C396" s="114"/>
    </row>
    <row r="397" spans="3:3" x14ac:dyDescent="0.3">
      <c r="C397" s="114"/>
    </row>
    <row r="398" spans="3:3" x14ac:dyDescent="0.3">
      <c r="C398" s="114"/>
    </row>
    <row r="399" spans="3:3" x14ac:dyDescent="0.3">
      <c r="C399" s="114"/>
    </row>
    <row r="400" spans="3:3" x14ac:dyDescent="0.3">
      <c r="C400" s="114"/>
    </row>
    <row r="401" spans="3:3" x14ac:dyDescent="0.3">
      <c r="C401" s="114"/>
    </row>
    <row r="402" spans="3:3" x14ac:dyDescent="0.3">
      <c r="C402" s="114"/>
    </row>
    <row r="403" spans="3:3" x14ac:dyDescent="0.3">
      <c r="C403" s="114"/>
    </row>
    <row r="404" spans="3:3" x14ac:dyDescent="0.3">
      <c r="C404" s="114"/>
    </row>
    <row r="405" spans="3:3" x14ac:dyDescent="0.3">
      <c r="C405" s="114"/>
    </row>
    <row r="406" spans="3:3" x14ac:dyDescent="0.3">
      <c r="C406" s="114"/>
    </row>
    <row r="407" spans="3:3" x14ac:dyDescent="0.3">
      <c r="C407" s="114"/>
    </row>
    <row r="408" spans="3:3" x14ac:dyDescent="0.3">
      <c r="C408" s="114"/>
    </row>
    <row r="409" spans="3:3" x14ac:dyDescent="0.3">
      <c r="C409" s="114"/>
    </row>
    <row r="410" spans="3:3" x14ac:dyDescent="0.3">
      <c r="C410" s="114"/>
    </row>
    <row r="411" spans="3:3" x14ac:dyDescent="0.3">
      <c r="C411" s="114"/>
    </row>
    <row r="412" spans="3:3" x14ac:dyDescent="0.3">
      <c r="C412" s="114"/>
    </row>
    <row r="413" spans="3:3" x14ac:dyDescent="0.3">
      <c r="C413" s="114"/>
    </row>
    <row r="414" spans="3:3" x14ac:dyDescent="0.3">
      <c r="C414" s="114"/>
    </row>
    <row r="415" spans="3:3" x14ac:dyDescent="0.3">
      <c r="C415" s="114"/>
    </row>
    <row r="416" spans="3:3" x14ac:dyDescent="0.3">
      <c r="C416" s="114"/>
    </row>
    <row r="417" spans="3:3" x14ac:dyDescent="0.3">
      <c r="C417" s="114"/>
    </row>
    <row r="418" spans="3:3" x14ac:dyDescent="0.3">
      <c r="C418" s="114"/>
    </row>
    <row r="419" spans="3:3" x14ac:dyDescent="0.3">
      <c r="C419" s="114"/>
    </row>
    <row r="420" spans="3:3" x14ac:dyDescent="0.3">
      <c r="C420" s="114"/>
    </row>
    <row r="421" spans="3:3" x14ac:dyDescent="0.3">
      <c r="C421" s="114"/>
    </row>
    <row r="422" spans="3:3" x14ac:dyDescent="0.3">
      <c r="C422" s="114"/>
    </row>
    <row r="423" spans="3:3" x14ac:dyDescent="0.3">
      <c r="C423" s="114"/>
    </row>
    <row r="424" spans="3:3" x14ac:dyDescent="0.3">
      <c r="C424" s="114"/>
    </row>
    <row r="425" spans="3:3" x14ac:dyDescent="0.3">
      <c r="C425" s="114"/>
    </row>
    <row r="426" spans="3:3" x14ac:dyDescent="0.3">
      <c r="C426" s="114"/>
    </row>
    <row r="427" spans="3:3" x14ac:dyDescent="0.3">
      <c r="C427" s="114"/>
    </row>
    <row r="428" spans="3:3" x14ac:dyDescent="0.3">
      <c r="C428" s="114"/>
    </row>
    <row r="429" spans="3:3" x14ac:dyDescent="0.3">
      <c r="C429" s="114"/>
    </row>
    <row r="430" spans="3:3" x14ac:dyDescent="0.3">
      <c r="C430" s="114"/>
    </row>
    <row r="431" spans="3:3" x14ac:dyDescent="0.3">
      <c r="C431" s="114"/>
    </row>
    <row r="432" spans="3:3" x14ac:dyDescent="0.3">
      <c r="C432" s="114"/>
    </row>
    <row r="433" spans="3:3" x14ac:dyDescent="0.3">
      <c r="C433" s="114"/>
    </row>
    <row r="434" spans="3:3" x14ac:dyDescent="0.3">
      <c r="C434" s="114"/>
    </row>
    <row r="435" spans="3:3" x14ac:dyDescent="0.3">
      <c r="C435" s="114"/>
    </row>
    <row r="436" spans="3:3" x14ac:dyDescent="0.3">
      <c r="C436" s="114"/>
    </row>
    <row r="437" spans="3:3" x14ac:dyDescent="0.3">
      <c r="C437" s="114"/>
    </row>
    <row r="438" spans="3:3" x14ac:dyDescent="0.3">
      <c r="C438" s="114"/>
    </row>
    <row r="439" spans="3:3" x14ac:dyDescent="0.3">
      <c r="C439" s="114"/>
    </row>
    <row r="440" spans="3:3" x14ac:dyDescent="0.3">
      <c r="C440" s="114"/>
    </row>
    <row r="441" spans="3:3" x14ac:dyDescent="0.3">
      <c r="C441" s="114"/>
    </row>
    <row r="442" spans="3:3" x14ac:dyDescent="0.3">
      <c r="C442" s="114"/>
    </row>
    <row r="443" spans="3:3" x14ac:dyDescent="0.3">
      <c r="C443" s="114"/>
    </row>
    <row r="444" spans="3:3" x14ac:dyDescent="0.3">
      <c r="C444" s="114"/>
    </row>
    <row r="445" spans="3:3" x14ac:dyDescent="0.3">
      <c r="C445" s="114"/>
    </row>
    <row r="446" spans="3:3" x14ac:dyDescent="0.3">
      <c r="C446" s="114"/>
    </row>
    <row r="447" spans="3:3" x14ac:dyDescent="0.3">
      <c r="C447" s="114"/>
    </row>
    <row r="448" spans="3:3" x14ac:dyDescent="0.3">
      <c r="C448" s="114"/>
    </row>
    <row r="449" spans="3:3" x14ac:dyDescent="0.3">
      <c r="C449" s="114"/>
    </row>
    <row r="450" spans="3:3" x14ac:dyDescent="0.3">
      <c r="C450" s="114"/>
    </row>
    <row r="451" spans="3:3" x14ac:dyDescent="0.3">
      <c r="C451" s="114"/>
    </row>
    <row r="452" spans="3:3" x14ac:dyDescent="0.3">
      <c r="C452" s="114"/>
    </row>
    <row r="453" spans="3:3" x14ac:dyDescent="0.3">
      <c r="C453" s="114"/>
    </row>
    <row r="454" spans="3:3" x14ac:dyDescent="0.3">
      <c r="C454" s="114"/>
    </row>
    <row r="455" spans="3:3" x14ac:dyDescent="0.3">
      <c r="C455" s="114"/>
    </row>
    <row r="456" spans="3:3" x14ac:dyDescent="0.3">
      <c r="C456" s="114"/>
    </row>
    <row r="457" spans="3:3" x14ac:dyDescent="0.3">
      <c r="C457" s="114"/>
    </row>
    <row r="458" spans="3:3" x14ac:dyDescent="0.3">
      <c r="C458" s="114"/>
    </row>
    <row r="459" spans="3:3" x14ac:dyDescent="0.3">
      <c r="C459" s="114"/>
    </row>
    <row r="460" spans="3:3" x14ac:dyDescent="0.3">
      <c r="C460" s="114"/>
    </row>
    <row r="461" spans="3:3" x14ac:dyDescent="0.3">
      <c r="C461" s="114"/>
    </row>
    <row r="462" spans="3:3" x14ac:dyDescent="0.3">
      <c r="C462" s="114"/>
    </row>
    <row r="463" spans="3:3" x14ac:dyDescent="0.3">
      <c r="C463" s="114"/>
    </row>
    <row r="464" spans="3:3" x14ac:dyDescent="0.3">
      <c r="C464" s="114"/>
    </row>
    <row r="465" spans="3:3" x14ac:dyDescent="0.3">
      <c r="C465" s="114"/>
    </row>
    <row r="466" spans="3:3" x14ac:dyDescent="0.3">
      <c r="C466" s="114"/>
    </row>
    <row r="467" spans="3:3" x14ac:dyDescent="0.3">
      <c r="C467" s="114"/>
    </row>
    <row r="468" spans="3:3" x14ac:dyDescent="0.3">
      <c r="C468" s="114"/>
    </row>
    <row r="469" spans="3:3" x14ac:dyDescent="0.3">
      <c r="C469" s="114"/>
    </row>
    <row r="470" spans="3:3" x14ac:dyDescent="0.3">
      <c r="C470" s="114"/>
    </row>
    <row r="471" spans="3:3" x14ac:dyDescent="0.3">
      <c r="C471" s="114"/>
    </row>
    <row r="472" spans="3:3" x14ac:dyDescent="0.3">
      <c r="C472" s="114"/>
    </row>
    <row r="473" spans="3:3" x14ac:dyDescent="0.3">
      <c r="C473" s="114"/>
    </row>
    <row r="474" spans="3:3" x14ac:dyDescent="0.3">
      <c r="C474" s="114"/>
    </row>
    <row r="475" spans="3:3" x14ac:dyDescent="0.3">
      <c r="C475" s="114"/>
    </row>
    <row r="476" spans="3:3" x14ac:dyDescent="0.3">
      <c r="C476" s="114"/>
    </row>
    <row r="477" spans="3:3" x14ac:dyDescent="0.3">
      <c r="C477" s="114"/>
    </row>
    <row r="478" spans="3:3" x14ac:dyDescent="0.3">
      <c r="C478" s="114"/>
    </row>
    <row r="479" spans="3:3" x14ac:dyDescent="0.3">
      <c r="C479" s="114"/>
    </row>
    <row r="480" spans="3:3" x14ac:dyDescent="0.3">
      <c r="C480" s="114"/>
    </row>
    <row r="481" spans="3:3" x14ac:dyDescent="0.3">
      <c r="C481" s="114"/>
    </row>
    <row r="482" spans="3:3" x14ac:dyDescent="0.3">
      <c r="C482" s="114"/>
    </row>
    <row r="483" spans="3:3" x14ac:dyDescent="0.3">
      <c r="C483" s="114"/>
    </row>
    <row r="484" spans="3:3" x14ac:dyDescent="0.3">
      <c r="C484" s="114"/>
    </row>
    <row r="485" spans="3:3" x14ac:dyDescent="0.3">
      <c r="C485" s="114"/>
    </row>
    <row r="486" spans="3:3" x14ac:dyDescent="0.3">
      <c r="C486" s="114"/>
    </row>
    <row r="487" spans="3:3" x14ac:dyDescent="0.3">
      <c r="C487" s="114"/>
    </row>
    <row r="488" spans="3:3" x14ac:dyDescent="0.3">
      <c r="C488" s="114"/>
    </row>
    <row r="489" spans="3:3" x14ac:dyDescent="0.3">
      <c r="C489" s="114"/>
    </row>
    <row r="490" spans="3:3" x14ac:dyDescent="0.3">
      <c r="C490" s="114"/>
    </row>
    <row r="491" spans="3:3" x14ac:dyDescent="0.3">
      <c r="C491" s="114"/>
    </row>
    <row r="492" spans="3:3" x14ac:dyDescent="0.3">
      <c r="C492" s="114"/>
    </row>
    <row r="493" spans="3:3" x14ac:dyDescent="0.3">
      <c r="C493" s="114"/>
    </row>
    <row r="494" spans="3:3" x14ac:dyDescent="0.3">
      <c r="C494" s="114"/>
    </row>
    <row r="495" spans="3:3" x14ac:dyDescent="0.3">
      <c r="C495" s="114"/>
    </row>
    <row r="496" spans="3:3" x14ac:dyDescent="0.3">
      <c r="C496" s="114"/>
    </row>
    <row r="497" spans="3:3" x14ac:dyDescent="0.3">
      <c r="C497" s="114"/>
    </row>
    <row r="498" spans="3:3" x14ac:dyDescent="0.3">
      <c r="C498" s="114"/>
    </row>
    <row r="499" spans="3:3" x14ac:dyDescent="0.3">
      <c r="C499" s="114"/>
    </row>
    <row r="500" spans="3:3" x14ac:dyDescent="0.3">
      <c r="C500" s="114"/>
    </row>
    <row r="501" spans="3:3" x14ac:dyDescent="0.3">
      <c r="C501" s="114"/>
    </row>
    <row r="502" spans="3:3" x14ac:dyDescent="0.3">
      <c r="C502" s="114"/>
    </row>
    <row r="503" spans="3:3" x14ac:dyDescent="0.3">
      <c r="C503" s="114"/>
    </row>
    <row r="504" spans="3:3" x14ac:dyDescent="0.3">
      <c r="C504" s="114"/>
    </row>
    <row r="505" spans="3:3" x14ac:dyDescent="0.3">
      <c r="C505" s="114"/>
    </row>
    <row r="506" spans="3:3" x14ac:dyDescent="0.3">
      <c r="C506" s="114"/>
    </row>
    <row r="507" spans="3:3" x14ac:dyDescent="0.3">
      <c r="C507" s="114"/>
    </row>
    <row r="508" spans="3:3" x14ac:dyDescent="0.3">
      <c r="C508" s="114"/>
    </row>
    <row r="509" spans="3:3" x14ac:dyDescent="0.3">
      <c r="C509" s="114"/>
    </row>
    <row r="510" spans="3:3" x14ac:dyDescent="0.3">
      <c r="C510" s="114"/>
    </row>
    <row r="511" spans="3:3" x14ac:dyDescent="0.3">
      <c r="C511" s="114"/>
    </row>
    <row r="512" spans="3:3" x14ac:dyDescent="0.3">
      <c r="C512" s="114"/>
    </row>
    <row r="513" spans="3:3" x14ac:dyDescent="0.3">
      <c r="C513" s="114"/>
    </row>
    <row r="514" spans="3:3" x14ac:dyDescent="0.3">
      <c r="C514" s="114"/>
    </row>
    <row r="515" spans="3:3" x14ac:dyDescent="0.3">
      <c r="C515" s="114"/>
    </row>
    <row r="516" spans="3:3" x14ac:dyDescent="0.3">
      <c r="C516" s="114"/>
    </row>
    <row r="517" spans="3:3" x14ac:dyDescent="0.3">
      <c r="C517" s="114"/>
    </row>
    <row r="518" spans="3:3" x14ac:dyDescent="0.3">
      <c r="C518" s="114"/>
    </row>
    <row r="519" spans="3:3" x14ac:dyDescent="0.3">
      <c r="C519" s="114"/>
    </row>
    <row r="520" spans="3:3" x14ac:dyDescent="0.3">
      <c r="C520" s="114"/>
    </row>
    <row r="521" spans="3:3" x14ac:dyDescent="0.3">
      <c r="C521" s="114"/>
    </row>
    <row r="522" spans="3:3" x14ac:dyDescent="0.3">
      <c r="C522" s="114"/>
    </row>
    <row r="523" spans="3:3" x14ac:dyDescent="0.3">
      <c r="C523" s="114"/>
    </row>
    <row r="524" spans="3:3" x14ac:dyDescent="0.3">
      <c r="C524" s="114"/>
    </row>
    <row r="525" spans="3:3" x14ac:dyDescent="0.3">
      <c r="C525" s="114"/>
    </row>
    <row r="526" spans="3:3" x14ac:dyDescent="0.3">
      <c r="C526" s="114"/>
    </row>
    <row r="527" spans="3:3" x14ac:dyDescent="0.3">
      <c r="C527" s="114"/>
    </row>
    <row r="528" spans="3:3" x14ac:dyDescent="0.3">
      <c r="C528" s="114"/>
    </row>
    <row r="529" spans="3:3" x14ac:dyDescent="0.3">
      <c r="C529" s="114"/>
    </row>
    <row r="530" spans="3:3" x14ac:dyDescent="0.3">
      <c r="C530" s="114"/>
    </row>
    <row r="531" spans="3:3" x14ac:dyDescent="0.3">
      <c r="C531" s="114"/>
    </row>
    <row r="532" spans="3:3" x14ac:dyDescent="0.3">
      <c r="C532" s="114"/>
    </row>
    <row r="533" spans="3:3" x14ac:dyDescent="0.3">
      <c r="C533" s="114"/>
    </row>
    <row r="534" spans="3:3" x14ac:dyDescent="0.3">
      <c r="C534" s="114"/>
    </row>
    <row r="535" spans="3:3" x14ac:dyDescent="0.3">
      <c r="C535" s="114"/>
    </row>
    <row r="536" spans="3:3" x14ac:dyDescent="0.3">
      <c r="C536" s="114"/>
    </row>
    <row r="537" spans="3:3" x14ac:dyDescent="0.3">
      <c r="C537" s="114"/>
    </row>
    <row r="538" spans="3:3" x14ac:dyDescent="0.3">
      <c r="C538" s="114"/>
    </row>
    <row r="539" spans="3:3" x14ac:dyDescent="0.3">
      <c r="C539" s="114"/>
    </row>
    <row r="540" spans="3:3" x14ac:dyDescent="0.3">
      <c r="C540" s="114"/>
    </row>
    <row r="541" spans="3:3" x14ac:dyDescent="0.3">
      <c r="C541" s="114"/>
    </row>
    <row r="542" spans="3:3" x14ac:dyDescent="0.3">
      <c r="C542" s="114"/>
    </row>
    <row r="543" spans="3:3" x14ac:dyDescent="0.3">
      <c r="C543" s="114"/>
    </row>
    <row r="544" spans="3:3" x14ac:dyDescent="0.3">
      <c r="C544" s="114"/>
    </row>
    <row r="545" spans="3:3" x14ac:dyDescent="0.3">
      <c r="C545" s="114"/>
    </row>
    <row r="546" spans="3:3" x14ac:dyDescent="0.3">
      <c r="C546" s="114"/>
    </row>
    <row r="547" spans="3:3" x14ac:dyDescent="0.3">
      <c r="C547" s="114"/>
    </row>
    <row r="548" spans="3:3" x14ac:dyDescent="0.3">
      <c r="C548" s="114"/>
    </row>
    <row r="549" spans="3:3" x14ac:dyDescent="0.3">
      <c r="C549" s="114"/>
    </row>
    <row r="550" spans="3:3" x14ac:dyDescent="0.3">
      <c r="C550" s="114"/>
    </row>
    <row r="551" spans="3:3" x14ac:dyDescent="0.3">
      <c r="C551" s="114"/>
    </row>
    <row r="552" spans="3:3" x14ac:dyDescent="0.3">
      <c r="C552" s="114"/>
    </row>
    <row r="553" spans="3:3" x14ac:dyDescent="0.3">
      <c r="C553" s="114"/>
    </row>
    <row r="554" spans="3:3" x14ac:dyDescent="0.3">
      <c r="C554" s="114"/>
    </row>
    <row r="555" spans="3:3" x14ac:dyDescent="0.3">
      <c r="C555" s="114"/>
    </row>
    <row r="556" spans="3:3" x14ac:dyDescent="0.3">
      <c r="C556" s="114"/>
    </row>
    <row r="557" spans="3:3" x14ac:dyDescent="0.3">
      <c r="C557" s="114"/>
    </row>
    <row r="558" spans="3:3" x14ac:dyDescent="0.3">
      <c r="C558" s="114"/>
    </row>
    <row r="559" spans="3:3" x14ac:dyDescent="0.3">
      <c r="C559" s="114"/>
    </row>
    <row r="560" spans="3:3" x14ac:dyDescent="0.3">
      <c r="C560" s="114"/>
    </row>
    <row r="561" spans="3:3" x14ac:dyDescent="0.3">
      <c r="C561" s="114"/>
    </row>
    <row r="562" spans="3:3" x14ac:dyDescent="0.3">
      <c r="C562" s="114"/>
    </row>
    <row r="563" spans="3:3" x14ac:dyDescent="0.3">
      <c r="C563" s="114"/>
    </row>
    <row r="564" spans="3:3" x14ac:dyDescent="0.3">
      <c r="C564" s="114"/>
    </row>
    <row r="565" spans="3:3" x14ac:dyDescent="0.3">
      <c r="C565" s="114"/>
    </row>
    <row r="566" spans="3:3" x14ac:dyDescent="0.3">
      <c r="C566" s="114"/>
    </row>
    <row r="567" spans="3:3" x14ac:dyDescent="0.3">
      <c r="C567" s="114"/>
    </row>
    <row r="568" spans="3:3" x14ac:dyDescent="0.3">
      <c r="C568" s="114"/>
    </row>
    <row r="569" spans="3:3" x14ac:dyDescent="0.3">
      <c r="C569" s="114"/>
    </row>
    <row r="570" spans="3:3" x14ac:dyDescent="0.3">
      <c r="C570" s="114"/>
    </row>
    <row r="571" spans="3:3" x14ac:dyDescent="0.3">
      <c r="C571" s="114"/>
    </row>
    <row r="572" spans="3:3" x14ac:dyDescent="0.3">
      <c r="C572" s="114"/>
    </row>
    <row r="573" spans="3:3" x14ac:dyDescent="0.3">
      <c r="C573" s="114"/>
    </row>
    <row r="574" spans="3:3" x14ac:dyDescent="0.3">
      <c r="C574" s="114"/>
    </row>
    <row r="575" spans="3:3" x14ac:dyDescent="0.3">
      <c r="C575" s="114"/>
    </row>
    <row r="576" spans="3:3" x14ac:dyDescent="0.3">
      <c r="C576" s="114"/>
    </row>
    <row r="577" spans="3:3" x14ac:dyDescent="0.3">
      <c r="C577" s="114"/>
    </row>
    <row r="578" spans="3:3" x14ac:dyDescent="0.3">
      <c r="C578" s="114"/>
    </row>
    <row r="579" spans="3:3" x14ac:dyDescent="0.3">
      <c r="C579" s="114"/>
    </row>
    <row r="580" spans="3:3" x14ac:dyDescent="0.3">
      <c r="C580" s="114"/>
    </row>
    <row r="581" spans="3:3" x14ac:dyDescent="0.3">
      <c r="C581" s="114"/>
    </row>
    <row r="582" spans="3:3" x14ac:dyDescent="0.3">
      <c r="C582" s="114"/>
    </row>
    <row r="583" spans="3:3" x14ac:dyDescent="0.3">
      <c r="C583" s="114"/>
    </row>
    <row r="584" spans="3:3" x14ac:dyDescent="0.3">
      <c r="C584" s="114"/>
    </row>
    <row r="585" spans="3:3" x14ac:dyDescent="0.3">
      <c r="C585" s="114"/>
    </row>
    <row r="586" spans="3:3" x14ac:dyDescent="0.3">
      <c r="C586" s="114"/>
    </row>
    <row r="587" spans="3:3" x14ac:dyDescent="0.3">
      <c r="C587" s="114"/>
    </row>
    <row r="588" spans="3:3" x14ac:dyDescent="0.3">
      <c r="C588" s="114"/>
    </row>
    <row r="589" spans="3:3" x14ac:dyDescent="0.3">
      <c r="C589" s="114"/>
    </row>
    <row r="590" spans="3:3" x14ac:dyDescent="0.3">
      <c r="C590" s="114"/>
    </row>
    <row r="591" spans="3:3" x14ac:dyDescent="0.3">
      <c r="C591" s="114"/>
    </row>
    <row r="592" spans="3:3" x14ac:dyDescent="0.3">
      <c r="C592" s="114"/>
    </row>
    <row r="593" spans="3:3" x14ac:dyDescent="0.3">
      <c r="C593" s="114"/>
    </row>
    <row r="594" spans="3:3" x14ac:dyDescent="0.3">
      <c r="C594" s="114"/>
    </row>
    <row r="595" spans="3:3" x14ac:dyDescent="0.3">
      <c r="C595" s="114"/>
    </row>
    <row r="596" spans="3:3" x14ac:dyDescent="0.3">
      <c r="C596" s="114"/>
    </row>
    <row r="597" spans="3:3" x14ac:dyDescent="0.3">
      <c r="C597" s="114"/>
    </row>
    <row r="598" spans="3:3" x14ac:dyDescent="0.3">
      <c r="C598" s="114"/>
    </row>
    <row r="599" spans="3:3" x14ac:dyDescent="0.3">
      <c r="C599" s="114"/>
    </row>
    <row r="600" spans="3:3" x14ac:dyDescent="0.3">
      <c r="C600" s="114"/>
    </row>
    <row r="601" spans="3:3" x14ac:dyDescent="0.3">
      <c r="C601" s="114"/>
    </row>
    <row r="602" spans="3:3" x14ac:dyDescent="0.3">
      <c r="C602" s="114"/>
    </row>
    <row r="603" spans="3:3" x14ac:dyDescent="0.3">
      <c r="C603" s="114"/>
    </row>
    <row r="604" spans="3:3" x14ac:dyDescent="0.3">
      <c r="C604" s="114"/>
    </row>
    <row r="605" spans="3:3" x14ac:dyDescent="0.3">
      <c r="C605" s="114"/>
    </row>
    <row r="606" spans="3:3" x14ac:dyDescent="0.3">
      <c r="C606" s="114"/>
    </row>
    <row r="607" spans="3:3" x14ac:dyDescent="0.3">
      <c r="C607" s="114"/>
    </row>
    <row r="608" spans="3:3" x14ac:dyDescent="0.3">
      <c r="C608" s="114"/>
    </row>
    <row r="609" spans="3:3" x14ac:dyDescent="0.3">
      <c r="C609" s="114"/>
    </row>
    <row r="610" spans="3:3" x14ac:dyDescent="0.3">
      <c r="C610" s="114"/>
    </row>
    <row r="611" spans="3:3" x14ac:dyDescent="0.3">
      <c r="C611" s="114"/>
    </row>
    <row r="612" spans="3:3" x14ac:dyDescent="0.3">
      <c r="C612" s="114"/>
    </row>
    <row r="613" spans="3:3" x14ac:dyDescent="0.3">
      <c r="C613" s="114"/>
    </row>
    <row r="614" spans="3:3" x14ac:dyDescent="0.3">
      <c r="C614" s="114"/>
    </row>
    <row r="615" spans="3:3" x14ac:dyDescent="0.3">
      <c r="C615" s="114"/>
    </row>
    <row r="616" spans="3:3" x14ac:dyDescent="0.3">
      <c r="C616" s="114"/>
    </row>
    <row r="617" spans="3:3" x14ac:dyDescent="0.3">
      <c r="C617" s="114"/>
    </row>
    <row r="618" spans="3:3" x14ac:dyDescent="0.3">
      <c r="C618" s="114"/>
    </row>
    <row r="619" spans="3:3" x14ac:dyDescent="0.3">
      <c r="C619" s="114"/>
    </row>
    <row r="620" spans="3:3" x14ac:dyDescent="0.3">
      <c r="C620" s="114"/>
    </row>
    <row r="621" spans="3:3" x14ac:dyDescent="0.3">
      <c r="C621" s="114"/>
    </row>
    <row r="622" spans="3:3" x14ac:dyDescent="0.3">
      <c r="C622" s="114"/>
    </row>
    <row r="623" spans="3:3" x14ac:dyDescent="0.3">
      <c r="C623" s="114"/>
    </row>
    <row r="624" spans="3:3" x14ac:dyDescent="0.3">
      <c r="C624" s="114"/>
    </row>
    <row r="625" spans="3:3" x14ac:dyDescent="0.3">
      <c r="C625" s="114"/>
    </row>
    <row r="626" spans="3:3" x14ac:dyDescent="0.3">
      <c r="C626" s="114"/>
    </row>
    <row r="627" spans="3:3" x14ac:dyDescent="0.3">
      <c r="C627" s="114"/>
    </row>
    <row r="628" spans="3:3" x14ac:dyDescent="0.3">
      <c r="C628" s="114"/>
    </row>
    <row r="629" spans="3:3" x14ac:dyDescent="0.3">
      <c r="C629" s="114"/>
    </row>
    <row r="630" spans="3:3" x14ac:dyDescent="0.3">
      <c r="C630" s="114"/>
    </row>
    <row r="631" spans="3:3" x14ac:dyDescent="0.3">
      <c r="C631" s="114"/>
    </row>
    <row r="632" spans="3:3" x14ac:dyDescent="0.3">
      <c r="C632" s="114"/>
    </row>
    <row r="633" spans="3:3" x14ac:dyDescent="0.3">
      <c r="C633" s="114"/>
    </row>
    <row r="634" spans="3:3" x14ac:dyDescent="0.3">
      <c r="C634" s="114"/>
    </row>
    <row r="635" spans="3:3" x14ac:dyDescent="0.3">
      <c r="C635" s="114"/>
    </row>
    <row r="636" spans="3:3" x14ac:dyDescent="0.3">
      <c r="C636" s="114"/>
    </row>
    <row r="637" spans="3:3" x14ac:dyDescent="0.3">
      <c r="C637" s="114"/>
    </row>
    <row r="638" spans="3:3" x14ac:dyDescent="0.3">
      <c r="C638" s="114"/>
    </row>
    <row r="639" spans="3:3" x14ac:dyDescent="0.3">
      <c r="C639" s="114"/>
    </row>
    <row r="640" spans="3:3" x14ac:dyDescent="0.3">
      <c r="C640" s="114"/>
    </row>
    <row r="641" spans="3:3" x14ac:dyDescent="0.3">
      <c r="C641" s="114"/>
    </row>
    <row r="642" spans="3:3" x14ac:dyDescent="0.3">
      <c r="C642" s="114"/>
    </row>
    <row r="643" spans="3:3" x14ac:dyDescent="0.3">
      <c r="C643" s="114"/>
    </row>
    <row r="644" spans="3:3" x14ac:dyDescent="0.3">
      <c r="C644" s="114"/>
    </row>
    <row r="645" spans="3:3" x14ac:dyDescent="0.3">
      <c r="C645" s="114"/>
    </row>
    <row r="646" spans="3:3" x14ac:dyDescent="0.3">
      <c r="C646" s="114"/>
    </row>
    <row r="647" spans="3:3" x14ac:dyDescent="0.3">
      <c r="C647" s="114"/>
    </row>
    <row r="648" spans="3:3" x14ac:dyDescent="0.3">
      <c r="C648" s="114"/>
    </row>
    <row r="649" spans="3:3" x14ac:dyDescent="0.3">
      <c r="C649" s="114"/>
    </row>
    <row r="650" spans="3:3" x14ac:dyDescent="0.3">
      <c r="C650" s="114"/>
    </row>
    <row r="651" spans="3:3" x14ac:dyDescent="0.3">
      <c r="C651" s="114"/>
    </row>
    <row r="652" spans="3:3" x14ac:dyDescent="0.3">
      <c r="C652" s="114"/>
    </row>
    <row r="653" spans="3:3" x14ac:dyDescent="0.3">
      <c r="C653" s="114"/>
    </row>
    <row r="654" spans="3:3" x14ac:dyDescent="0.3">
      <c r="C654" s="114"/>
    </row>
    <row r="655" spans="3:3" x14ac:dyDescent="0.3">
      <c r="C655" s="114"/>
    </row>
    <row r="656" spans="3:3" x14ac:dyDescent="0.3">
      <c r="C656" s="114"/>
    </row>
    <row r="657" spans="3:3" x14ac:dyDescent="0.3">
      <c r="C657" s="114"/>
    </row>
    <row r="658" spans="3:3" x14ac:dyDescent="0.3">
      <c r="C658" s="114"/>
    </row>
    <row r="659" spans="3:3" x14ac:dyDescent="0.3">
      <c r="C659" s="114"/>
    </row>
    <row r="660" spans="3:3" x14ac:dyDescent="0.3">
      <c r="C660" s="114"/>
    </row>
    <row r="661" spans="3:3" x14ac:dyDescent="0.3">
      <c r="C661" s="114"/>
    </row>
    <row r="662" spans="3:3" x14ac:dyDescent="0.3">
      <c r="C662" s="114"/>
    </row>
    <row r="663" spans="3:3" x14ac:dyDescent="0.3">
      <c r="C663" s="114"/>
    </row>
    <row r="664" spans="3:3" x14ac:dyDescent="0.3">
      <c r="C664" s="114"/>
    </row>
    <row r="665" spans="3:3" x14ac:dyDescent="0.3">
      <c r="C665" s="114"/>
    </row>
    <row r="666" spans="3:3" x14ac:dyDescent="0.3">
      <c r="C666" s="114"/>
    </row>
    <row r="667" spans="3:3" x14ac:dyDescent="0.3">
      <c r="C667" s="114"/>
    </row>
    <row r="668" spans="3:3" x14ac:dyDescent="0.3">
      <c r="C668" s="114"/>
    </row>
    <row r="669" spans="3:3" x14ac:dyDescent="0.3">
      <c r="C669" s="114"/>
    </row>
    <row r="670" spans="3:3" x14ac:dyDescent="0.3">
      <c r="C670" s="114"/>
    </row>
    <row r="671" spans="3:3" x14ac:dyDescent="0.3">
      <c r="C671" s="114"/>
    </row>
    <row r="672" spans="3:3" x14ac:dyDescent="0.3">
      <c r="C672" s="114"/>
    </row>
    <row r="673" spans="3:3" x14ac:dyDescent="0.3">
      <c r="C673" s="114"/>
    </row>
    <row r="674" spans="3:3" x14ac:dyDescent="0.3">
      <c r="C674" s="114"/>
    </row>
    <row r="675" spans="3:3" x14ac:dyDescent="0.3">
      <c r="C675" s="114"/>
    </row>
    <row r="676" spans="3:3" x14ac:dyDescent="0.3">
      <c r="C676" s="114"/>
    </row>
    <row r="677" spans="3:3" x14ac:dyDescent="0.3">
      <c r="C677" s="114"/>
    </row>
    <row r="678" spans="3:3" x14ac:dyDescent="0.3">
      <c r="C678" s="114"/>
    </row>
    <row r="679" spans="3:3" x14ac:dyDescent="0.3">
      <c r="C679" s="114"/>
    </row>
    <row r="680" spans="3:3" x14ac:dyDescent="0.3">
      <c r="C680" s="114"/>
    </row>
    <row r="681" spans="3:3" x14ac:dyDescent="0.3">
      <c r="C681" s="114"/>
    </row>
    <row r="682" spans="3:3" x14ac:dyDescent="0.3">
      <c r="C682" s="114"/>
    </row>
    <row r="683" spans="3:3" x14ac:dyDescent="0.3">
      <c r="C683" s="114"/>
    </row>
    <row r="684" spans="3:3" x14ac:dyDescent="0.3">
      <c r="C684" s="114"/>
    </row>
    <row r="685" spans="3:3" x14ac:dyDescent="0.3">
      <c r="C685" s="114"/>
    </row>
    <row r="686" spans="3:3" x14ac:dyDescent="0.3">
      <c r="C686" s="114"/>
    </row>
    <row r="687" spans="3:3" x14ac:dyDescent="0.3">
      <c r="C687" s="114"/>
    </row>
    <row r="688" spans="3:3" x14ac:dyDescent="0.3">
      <c r="C688" s="114"/>
    </row>
    <row r="689" spans="3:3" x14ac:dyDescent="0.3">
      <c r="C689" s="114"/>
    </row>
    <row r="690" spans="3:3" x14ac:dyDescent="0.3">
      <c r="C690" s="114"/>
    </row>
    <row r="691" spans="3:3" x14ac:dyDescent="0.3">
      <c r="C691" s="114"/>
    </row>
    <row r="692" spans="3:3" x14ac:dyDescent="0.3">
      <c r="C692" s="114"/>
    </row>
    <row r="693" spans="3:3" x14ac:dyDescent="0.3">
      <c r="C693" s="114"/>
    </row>
    <row r="694" spans="3:3" x14ac:dyDescent="0.3">
      <c r="C694" s="114"/>
    </row>
    <row r="695" spans="3:3" x14ac:dyDescent="0.3">
      <c r="C695" s="114"/>
    </row>
    <row r="696" spans="3:3" x14ac:dyDescent="0.3">
      <c r="C696" s="114"/>
    </row>
    <row r="697" spans="3:3" x14ac:dyDescent="0.3">
      <c r="C697" s="114"/>
    </row>
    <row r="698" spans="3:3" x14ac:dyDescent="0.3">
      <c r="C698" s="114"/>
    </row>
    <row r="699" spans="3:3" x14ac:dyDescent="0.3">
      <c r="C699" s="114"/>
    </row>
    <row r="700" spans="3:3" x14ac:dyDescent="0.3">
      <c r="C700" s="114"/>
    </row>
    <row r="701" spans="3:3" x14ac:dyDescent="0.3">
      <c r="C701" s="114"/>
    </row>
    <row r="702" spans="3:3" x14ac:dyDescent="0.3">
      <c r="C702" s="114"/>
    </row>
    <row r="703" spans="3:3" x14ac:dyDescent="0.3">
      <c r="C703" s="114"/>
    </row>
    <row r="704" spans="3:3" x14ac:dyDescent="0.3">
      <c r="C704" s="114"/>
    </row>
    <row r="705" spans="3:3" x14ac:dyDescent="0.3">
      <c r="C705" s="114"/>
    </row>
    <row r="706" spans="3:3" x14ac:dyDescent="0.3">
      <c r="C706" s="114"/>
    </row>
    <row r="707" spans="3:3" x14ac:dyDescent="0.3">
      <c r="C707" s="114"/>
    </row>
    <row r="708" spans="3:3" x14ac:dyDescent="0.3">
      <c r="C708" s="114"/>
    </row>
    <row r="709" spans="3:3" x14ac:dyDescent="0.3">
      <c r="C709" s="114"/>
    </row>
    <row r="710" spans="3:3" x14ac:dyDescent="0.3">
      <c r="C710" s="114"/>
    </row>
    <row r="711" spans="3:3" x14ac:dyDescent="0.3">
      <c r="C711" s="114"/>
    </row>
    <row r="712" spans="3:3" x14ac:dyDescent="0.3">
      <c r="C712" s="114"/>
    </row>
    <row r="713" spans="3:3" x14ac:dyDescent="0.3">
      <c r="C713" s="114"/>
    </row>
    <row r="714" spans="3:3" x14ac:dyDescent="0.3">
      <c r="C714" s="114"/>
    </row>
    <row r="715" spans="3:3" x14ac:dyDescent="0.3">
      <c r="C715" s="114"/>
    </row>
    <row r="716" spans="3:3" x14ac:dyDescent="0.3">
      <c r="C716" s="114"/>
    </row>
    <row r="717" spans="3:3" x14ac:dyDescent="0.3">
      <c r="C717" s="114"/>
    </row>
    <row r="718" spans="3:3" x14ac:dyDescent="0.3">
      <c r="C718" s="114"/>
    </row>
    <row r="719" spans="3:3" x14ac:dyDescent="0.3">
      <c r="C719" s="114"/>
    </row>
    <row r="720" spans="3:3" x14ac:dyDescent="0.3">
      <c r="C720" s="114"/>
    </row>
    <row r="721" spans="3:3" x14ac:dyDescent="0.3">
      <c r="C721" s="114"/>
    </row>
    <row r="722" spans="3:3" x14ac:dyDescent="0.3">
      <c r="C722" s="114"/>
    </row>
    <row r="723" spans="3:3" x14ac:dyDescent="0.3">
      <c r="C723" s="114"/>
    </row>
    <row r="724" spans="3:3" x14ac:dyDescent="0.3">
      <c r="C724" s="114"/>
    </row>
    <row r="725" spans="3:3" x14ac:dyDescent="0.3">
      <c r="C725" s="114"/>
    </row>
    <row r="726" spans="3:3" x14ac:dyDescent="0.3">
      <c r="C726" s="114"/>
    </row>
    <row r="727" spans="3:3" x14ac:dyDescent="0.3">
      <c r="C727" s="114"/>
    </row>
    <row r="728" spans="3:3" x14ac:dyDescent="0.3">
      <c r="C728" s="114"/>
    </row>
    <row r="729" spans="3:3" x14ac:dyDescent="0.3">
      <c r="C729" s="114"/>
    </row>
    <row r="730" spans="3:3" x14ac:dyDescent="0.3">
      <c r="C730" s="114"/>
    </row>
    <row r="731" spans="3:3" x14ac:dyDescent="0.3">
      <c r="C731" s="114"/>
    </row>
    <row r="732" spans="3:3" x14ac:dyDescent="0.3">
      <c r="C732" s="114"/>
    </row>
    <row r="733" spans="3:3" x14ac:dyDescent="0.3">
      <c r="C733" s="114"/>
    </row>
    <row r="734" spans="3:3" x14ac:dyDescent="0.3">
      <c r="C734" s="114"/>
    </row>
    <row r="735" spans="3:3" x14ac:dyDescent="0.3">
      <c r="C735" s="114"/>
    </row>
    <row r="736" spans="3:3" x14ac:dyDescent="0.3">
      <c r="C736" s="114"/>
    </row>
    <row r="737" spans="3:3" x14ac:dyDescent="0.3">
      <c r="C737" s="114"/>
    </row>
    <row r="738" spans="3:3" x14ac:dyDescent="0.3">
      <c r="C738" s="114"/>
    </row>
    <row r="739" spans="3:3" x14ac:dyDescent="0.3">
      <c r="C739" s="114"/>
    </row>
    <row r="740" spans="3:3" x14ac:dyDescent="0.3">
      <c r="C740" s="114"/>
    </row>
    <row r="741" spans="3:3" x14ac:dyDescent="0.3">
      <c r="C741" s="114"/>
    </row>
    <row r="742" spans="3:3" x14ac:dyDescent="0.3">
      <c r="C742" s="114"/>
    </row>
    <row r="743" spans="3:3" x14ac:dyDescent="0.3">
      <c r="C743" s="114"/>
    </row>
    <row r="744" spans="3:3" x14ac:dyDescent="0.3">
      <c r="C744" s="114"/>
    </row>
    <row r="745" spans="3:3" x14ac:dyDescent="0.3">
      <c r="C745" s="114"/>
    </row>
    <row r="746" spans="3:3" x14ac:dyDescent="0.3">
      <c r="C746" s="114"/>
    </row>
    <row r="747" spans="3:3" x14ac:dyDescent="0.3">
      <c r="C747" s="114"/>
    </row>
    <row r="748" spans="3:3" x14ac:dyDescent="0.3">
      <c r="C748" s="114"/>
    </row>
    <row r="749" spans="3:3" x14ac:dyDescent="0.3">
      <c r="C749" s="114"/>
    </row>
    <row r="750" spans="3:3" x14ac:dyDescent="0.3">
      <c r="C750" s="114"/>
    </row>
    <row r="751" spans="3:3" x14ac:dyDescent="0.3">
      <c r="C751" s="114"/>
    </row>
    <row r="752" spans="3:3" x14ac:dyDescent="0.3">
      <c r="C752" s="114"/>
    </row>
    <row r="753" spans="3:3" x14ac:dyDescent="0.3">
      <c r="C753" s="114"/>
    </row>
    <row r="754" spans="3:3" x14ac:dyDescent="0.3">
      <c r="C754" s="114"/>
    </row>
    <row r="755" spans="3:3" x14ac:dyDescent="0.3">
      <c r="C755" s="114"/>
    </row>
    <row r="756" spans="3:3" x14ac:dyDescent="0.3">
      <c r="C756" s="114"/>
    </row>
    <row r="757" spans="3:3" x14ac:dyDescent="0.3">
      <c r="C757" s="114"/>
    </row>
    <row r="758" spans="3:3" x14ac:dyDescent="0.3">
      <c r="C758" s="114"/>
    </row>
    <row r="759" spans="3:3" x14ac:dyDescent="0.3">
      <c r="C759" s="114"/>
    </row>
    <row r="760" spans="3:3" x14ac:dyDescent="0.3">
      <c r="C760" s="114"/>
    </row>
    <row r="761" spans="3:3" x14ac:dyDescent="0.3">
      <c r="C761" s="114"/>
    </row>
    <row r="762" spans="3:3" x14ac:dyDescent="0.3">
      <c r="C762" s="114"/>
    </row>
    <row r="763" spans="3:3" x14ac:dyDescent="0.3">
      <c r="C763" s="114"/>
    </row>
    <row r="764" spans="3:3" x14ac:dyDescent="0.3">
      <c r="C764" s="114"/>
    </row>
    <row r="765" spans="3:3" x14ac:dyDescent="0.3">
      <c r="C765" s="114"/>
    </row>
    <row r="766" spans="3:3" x14ac:dyDescent="0.3">
      <c r="C766" s="114"/>
    </row>
    <row r="767" spans="3:3" x14ac:dyDescent="0.3">
      <c r="C767" s="114"/>
    </row>
    <row r="768" spans="3:3" x14ac:dyDescent="0.3">
      <c r="C768" s="114"/>
    </row>
    <row r="769" spans="3:3" x14ac:dyDescent="0.3">
      <c r="C769" s="114"/>
    </row>
    <row r="770" spans="3:3" x14ac:dyDescent="0.3">
      <c r="C770" s="114"/>
    </row>
    <row r="771" spans="3:3" x14ac:dyDescent="0.3">
      <c r="C771" s="114"/>
    </row>
    <row r="772" spans="3:3" x14ac:dyDescent="0.3">
      <c r="C772" s="114"/>
    </row>
    <row r="773" spans="3:3" x14ac:dyDescent="0.3">
      <c r="C773" s="114"/>
    </row>
    <row r="774" spans="3:3" x14ac:dyDescent="0.3">
      <c r="C774" s="114"/>
    </row>
    <row r="775" spans="3:3" x14ac:dyDescent="0.3">
      <c r="C775" s="114"/>
    </row>
    <row r="776" spans="3:3" x14ac:dyDescent="0.3">
      <c r="C776" s="114"/>
    </row>
    <row r="777" spans="3:3" x14ac:dyDescent="0.3">
      <c r="C777" s="114"/>
    </row>
    <row r="778" spans="3:3" x14ac:dyDescent="0.3">
      <c r="C778" s="114"/>
    </row>
    <row r="779" spans="3:3" x14ac:dyDescent="0.3">
      <c r="C779" s="114"/>
    </row>
    <row r="780" spans="3:3" x14ac:dyDescent="0.3">
      <c r="C780" s="114"/>
    </row>
    <row r="781" spans="3:3" x14ac:dyDescent="0.3">
      <c r="C781" s="114"/>
    </row>
    <row r="782" spans="3:3" x14ac:dyDescent="0.3">
      <c r="C782" s="114"/>
    </row>
    <row r="783" spans="3:3" x14ac:dyDescent="0.3">
      <c r="C783" s="114"/>
    </row>
    <row r="784" spans="3:3" x14ac:dyDescent="0.3">
      <c r="C784" s="114"/>
    </row>
    <row r="785" spans="3:3" x14ac:dyDescent="0.3">
      <c r="C785" s="114"/>
    </row>
    <row r="786" spans="3:3" x14ac:dyDescent="0.3">
      <c r="C786" s="114"/>
    </row>
    <row r="787" spans="3:3" x14ac:dyDescent="0.3">
      <c r="C787" s="114"/>
    </row>
    <row r="788" spans="3:3" x14ac:dyDescent="0.3">
      <c r="C788" s="114"/>
    </row>
    <row r="789" spans="3:3" x14ac:dyDescent="0.3">
      <c r="C789" s="114"/>
    </row>
    <row r="790" spans="3:3" x14ac:dyDescent="0.3">
      <c r="C790" s="114"/>
    </row>
    <row r="791" spans="3:3" x14ac:dyDescent="0.3">
      <c r="C791" s="114"/>
    </row>
    <row r="792" spans="3:3" x14ac:dyDescent="0.3">
      <c r="C792" s="114"/>
    </row>
    <row r="793" spans="3:3" x14ac:dyDescent="0.3">
      <c r="C793" s="114"/>
    </row>
    <row r="794" spans="3:3" x14ac:dyDescent="0.3">
      <c r="C794" s="114"/>
    </row>
    <row r="795" spans="3:3" x14ac:dyDescent="0.3">
      <c r="C795" s="114"/>
    </row>
    <row r="796" spans="3:3" x14ac:dyDescent="0.3">
      <c r="C796" s="114"/>
    </row>
    <row r="797" spans="3:3" x14ac:dyDescent="0.3">
      <c r="C797" s="114"/>
    </row>
    <row r="798" spans="3:3" x14ac:dyDescent="0.3">
      <c r="C798" s="114"/>
    </row>
    <row r="799" spans="3:3" x14ac:dyDescent="0.3">
      <c r="C799" s="114"/>
    </row>
    <row r="800" spans="3:3" x14ac:dyDescent="0.3">
      <c r="C800" s="114"/>
    </row>
    <row r="801" spans="3:3" x14ac:dyDescent="0.3">
      <c r="C801" s="114"/>
    </row>
    <row r="802" spans="3:3" x14ac:dyDescent="0.3">
      <c r="C802" s="114"/>
    </row>
    <row r="803" spans="3:3" x14ac:dyDescent="0.3">
      <c r="C803" s="114"/>
    </row>
    <row r="804" spans="3:3" x14ac:dyDescent="0.3">
      <c r="C804" s="114"/>
    </row>
    <row r="805" spans="3:3" x14ac:dyDescent="0.3">
      <c r="C805" s="114"/>
    </row>
    <row r="806" spans="3:3" x14ac:dyDescent="0.3">
      <c r="C806" s="114"/>
    </row>
    <row r="807" spans="3:3" x14ac:dyDescent="0.3">
      <c r="C807" s="114"/>
    </row>
    <row r="808" spans="3:3" x14ac:dyDescent="0.3">
      <c r="C808" s="114"/>
    </row>
    <row r="809" spans="3:3" x14ac:dyDescent="0.3">
      <c r="C809" s="114"/>
    </row>
    <row r="810" spans="3:3" x14ac:dyDescent="0.3">
      <c r="C810" s="114"/>
    </row>
    <row r="811" spans="3:3" x14ac:dyDescent="0.3">
      <c r="C811" s="114"/>
    </row>
    <row r="812" spans="3:3" x14ac:dyDescent="0.3">
      <c r="C812" s="114"/>
    </row>
    <row r="813" spans="3:3" x14ac:dyDescent="0.3">
      <c r="C813" s="114"/>
    </row>
    <row r="814" spans="3:3" x14ac:dyDescent="0.3">
      <c r="C814" s="114"/>
    </row>
    <row r="815" spans="3:3" x14ac:dyDescent="0.3">
      <c r="C815" s="114"/>
    </row>
    <row r="816" spans="3:3" x14ac:dyDescent="0.3">
      <c r="C816" s="114"/>
    </row>
    <row r="817" spans="3:3" x14ac:dyDescent="0.3">
      <c r="C817" s="114"/>
    </row>
    <row r="818" spans="3:3" x14ac:dyDescent="0.3">
      <c r="C818" s="114"/>
    </row>
    <row r="819" spans="3:3" x14ac:dyDescent="0.3">
      <c r="C819" s="114"/>
    </row>
    <row r="820" spans="3:3" x14ac:dyDescent="0.3">
      <c r="C820" s="114"/>
    </row>
    <row r="821" spans="3:3" x14ac:dyDescent="0.3">
      <c r="C821" s="114"/>
    </row>
    <row r="822" spans="3:3" x14ac:dyDescent="0.3">
      <c r="C822" s="114"/>
    </row>
    <row r="823" spans="3:3" x14ac:dyDescent="0.3">
      <c r="C823" s="114"/>
    </row>
    <row r="824" spans="3:3" x14ac:dyDescent="0.3">
      <c r="C824" s="114"/>
    </row>
    <row r="825" spans="3:3" x14ac:dyDescent="0.3">
      <c r="C825" s="114"/>
    </row>
    <row r="826" spans="3:3" x14ac:dyDescent="0.3">
      <c r="C826" s="114"/>
    </row>
    <row r="827" spans="3:3" x14ac:dyDescent="0.3">
      <c r="C827" s="114"/>
    </row>
    <row r="828" spans="3:3" x14ac:dyDescent="0.3">
      <c r="C828" s="114"/>
    </row>
    <row r="829" spans="3:3" x14ac:dyDescent="0.3">
      <c r="C829" s="114"/>
    </row>
    <row r="830" spans="3:3" x14ac:dyDescent="0.3">
      <c r="C830" s="114"/>
    </row>
    <row r="831" spans="3:3" x14ac:dyDescent="0.3">
      <c r="C831" s="114"/>
    </row>
    <row r="832" spans="3:3" x14ac:dyDescent="0.3">
      <c r="C832" s="114"/>
    </row>
    <row r="833" spans="3:3" x14ac:dyDescent="0.3">
      <c r="C833" s="114"/>
    </row>
    <row r="834" spans="3:3" x14ac:dyDescent="0.3">
      <c r="C834" s="114"/>
    </row>
    <row r="835" spans="3:3" x14ac:dyDescent="0.3">
      <c r="C835" s="114"/>
    </row>
    <row r="836" spans="3:3" x14ac:dyDescent="0.3">
      <c r="C836" s="114"/>
    </row>
    <row r="837" spans="3:3" x14ac:dyDescent="0.3">
      <c r="C837" s="114"/>
    </row>
    <row r="838" spans="3:3" x14ac:dyDescent="0.3">
      <c r="C838" s="114"/>
    </row>
    <row r="839" spans="3:3" x14ac:dyDescent="0.3">
      <c r="C839" s="114"/>
    </row>
    <row r="840" spans="3:3" x14ac:dyDescent="0.3">
      <c r="C840" s="114"/>
    </row>
    <row r="841" spans="3:3" x14ac:dyDescent="0.3">
      <c r="C841" s="114"/>
    </row>
    <row r="842" spans="3:3" x14ac:dyDescent="0.3">
      <c r="C842" s="114"/>
    </row>
    <row r="843" spans="3:3" x14ac:dyDescent="0.3">
      <c r="C843" s="114"/>
    </row>
    <row r="844" spans="3:3" x14ac:dyDescent="0.3">
      <c r="C844" s="114"/>
    </row>
    <row r="845" spans="3:3" x14ac:dyDescent="0.3">
      <c r="C845" s="114"/>
    </row>
    <row r="846" spans="3:3" x14ac:dyDescent="0.3">
      <c r="C846" s="114"/>
    </row>
    <row r="847" spans="3:3" x14ac:dyDescent="0.3">
      <c r="C847" s="114"/>
    </row>
    <row r="848" spans="3:3" x14ac:dyDescent="0.3">
      <c r="C848" s="114"/>
    </row>
    <row r="849" spans="3:3" x14ac:dyDescent="0.3">
      <c r="C849" s="114"/>
    </row>
    <row r="850" spans="3:3" x14ac:dyDescent="0.3">
      <c r="C850" s="114"/>
    </row>
    <row r="851" spans="3:3" x14ac:dyDescent="0.3">
      <c r="C851" s="114"/>
    </row>
    <row r="852" spans="3:3" x14ac:dyDescent="0.3">
      <c r="C852" s="114"/>
    </row>
    <row r="853" spans="3:3" x14ac:dyDescent="0.3">
      <c r="C853" s="114"/>
    </row>
    <row r="854" spans="3:3" x14ac:dyDescent="0.3">
      <c r="C854" s="114"/>
    </row>
    <row r="855" spans="3:3" x14ac:dyDescent="0.3">
      <c r="C855" s="114"/>
    </row>
    <row r="856" spans="3:3" x14ac:dyDescent="0.3">
      <c r="C856" s="114"/>
    </row>
    <row r="857" spans="3:3" x14ac:dyDescent="0.3">
      <c r="C857" s="114"/>
    </row>
    <row r="858" spans="3:3" x14ac:dyDescent="0.3">
      <c r="C858" s="114"/>
    </row>
    <row r="859" spans="3:3" x14ac:dyDescent="0.3">
      <c r="C859" s="114"/>
    </row>
    <row r="860" spans="3:3" x14ac:dyDescent="0.3">
      <c r="C860" s="114"/>
    </row>
    <row r="861" spans="3:3" x14ac:dyDescent="0.3">
      <c r="C861" s="114"/>
    </row>
    <row r="862" spans="3:3" x14ac:dyDescent="0.3">
      <c r="C862" s="114"/>
    </row>
    <row r="863" spans="3:3" x14ac:dyDescent="0.3">
      <c r="C863" s="114"/>
    </row>
    <row r="864" spans="3:3" x14ac:dyDescent="0.3">
      <c r="C864" s="114"/>
    </row>
    <row r="865" spans="3:3" x14ac:dyDescent="0.3">
      <c r="C865" s="114"/>
    </row>
    <row r="866" spans="3:3" x14ac:dyDescent="0.3">
      <c r="C866" s="114"/>
    </row>
    <row r="867" spans="3:3" x14ac:dyDescent="0.3">
      <c r="C867" s="114"/>
    </row>
    <row r="868" spans="3:3" x14ac:dyDescent="0.3">
      <c r="C868" s="114"/>
    </row>
    <row r="869" spans="3:3" x14ac:dyDescent="0.3">
      <c r="C869" s="114"/>
    </row>
    <row r="870" spans="3:3" x14ac:dyDescent="0.3">
      <c r="C870" s="114"/>
    </row>
    <row r="871" spans="3:3" x14ac:dyDescent="0.3">
      <c r="C871" s="114"/>
    </row>
    <row r="872" spans="3:3" x14ac:dyDescent="0.3">
      <c r="C872" s="114"/>
    </row>
    <row r="873" spans="3:3" x14ac:dyDescent="0.3">
      <c r="C873" s="114"/>
    </row>
    <row r="874" spans="3:3" x14ac:dyDescent="0.3">
      <c r="C874" s="114"/>
    </row>
    <row r="875" spans="3:3" x14ac:dyDescent="0.3">
      <c r="C875" s="114"/>
    </row>
    <row r="876" spans="3:3" x14ac:dyDescent="0.3">
      <c r="C876" s="114"/>
    </row>
    <row r="877" spans="3:3" x14ac:dyDescent="0.3">
      <c r="C877" s="114"/>
    </row>
    <row r="878" spans="3:3" x14ac:dyDescent="0.3">
      <c r="C878" s="114"/>
    </row>
    <row r="879" spans="3:3" x14ac:dyDescent="0.3">
      <c r="C879" s="114"/>
    </row>
    <row r="880" spans="3:3" x14ac:dyDescent="0.3">
      <c r="C880" s="114"/>
    </row>
    <row r="881" spans="3:3" x14ac:dyDescent="0.3">
      <c r="C881" s="114"/>
    </row>
    <row r="882" spans="3:3" x14ac:dyDescent="0.3">
      <c r="C882" s="114"/>
    </row>
    <row r="883" spans="3:3" x14ac:dyDescent="0.3">
      <c r="C883" s="114"/>
    </row>
    <row r="884" spans="3:3" x14ac:dyDescent="0.3">
      <c r="C884" s="114"/>
    </row>
    <row r="885" spans="3:3" x14ac:dyDescent="0.3">
      <c r="C885" s="114"/>
    </row>
    <row r="886" spans="3:3" x14ac:dyDescent="0.3">
      <c r="C886" s="114"/>
    </row>
    <row r="887" spans="3:3" x14ac:dyDescent="0.3">
      <c r="C887" s="114"/>
    </row>
    <row r="888" spans="3:3" x14ac:dyDescent="0.3">
      <c r="C888" s="114"/>
    </row>
    <row r="889" spans="3:3" x14ac:dyDescent="0.3">
      <c r="C889" s="114"/>
    </row>
    <row r="890" spans="3:3" x14ac:dyDescent="0.3">
      <c r="C890" s="114"/>
    </row>
    <row r="891" spans="3:3" x14ac:dyDescent="0.3">
      <c r="C891" s="114"/>
    </row>
    <row r="892" spans="3:3" x14ac:dyDescent="0.3">
      <c r="C892" s="114"/>
    </row>
    <row r="893" spans="3:3" x14ac:dyDescent="0.3">
      <c r="C893" s="114"/>
    </row>
    <row r="894" spans="3:3" x14ac:dyDescent="0.3">
      <c r="C894" s="114"/>
    </row>
    <row r="895" spans="3:3" x14ac:dyDescent="0.3">
      <c r="C895" s="114"/>
    </row>
    <row r="896" spans="3:3" x14ac:dyDescent="0.3">
      <c r="C896" s="114"/>
    </row>
    <row r="897" spans="3:3" x14ac:dyDescent="0.3">
      <c r="C897" s="114"/>
    </row>
    <row r="898" spans="3:3" x14ac:dyDescent="0.3">
      <c r="C898" s="114"/>
    </row>
    <row r="899" spans="3:3" x14ac:dyDescent="0.3">
      <c r="C899" s="114"/>
    </row>
    <row r="900" spans="3:3" x14ac:dyDescent="0.3">
      <c r="C900" s="114"/>
    </row>
    <row r="901" spans="3:3" x14ac:dyDescent="0.3">
      <c r="C901" s="114"/>
    </row>
    <row r="902" spans="3:3" x14ac:dyDescent="0.3">
      <c r="C902" s="114"/>
    </row>
    <row r="903" spans="3:3" x14ac:dyDescent="0.3">
      <c r="C903" s="114"/>
    </row>
    <row r="904" spans="3:3" x14ac:dyDescent="0.3">
      <c r="C904" s="114"/>
    </row>
    <row r="905" spans="3:3" x14ac:dyDescent="0.3">
      <c r="C905" s="114"/>
    </row>
    <row r="906" spans="3:3" x14ac:dyDescent="0.3">
      <c r="C906" s="114"/>
    </row>
    <row r="907" spans="3:3" x14ac:dyDescent="0.3">
      <c r="C907" s="114"/>
    </row>
    <row r="908" spans="3:3" x14ac:dyDescent="0.3">
      <c r="C908" s="114"/>
    </row>
    <row r="909" spans="3:3" x14ac:dyDescent="0.3">
      <c r="C909" s="114"/>
    </row>
    <row r="910" spans="3:3" x14ac:dyDescent="0.3">
      <c r="C910" s="114"/>
    </row>
    <row r="911" spans="3:3" x14ac:dyDescent="0.3">
      <c r="C911" s="114"/>
    </row>
    <row r="912" spans="3:3" x14ac:dyDescent="0.3">
      <c r="C912" s="114"/>
    </row>
    <row r="913" spans="3:3" x14ac:dyDescent="0.3">
      <c r="C913" s="114"/>
    </row>
    <row r="914" spans="3:3" x14ac:dyDescent="0.3">
      <c r="C914" s="114"/>
    </row>
    <row r="915" spans="3:3" x14ac:dyDescent="0.3">
      <c r="C915" s="114"/>
    </row>
    <row r="916" spans="3:3" x14ac:dyDescent="0.3">
      <c r="C916" s="114"/>
    </row>
    <row r="917" spans="3:3" x14ac:dyDescent="0.3">
      <c r="C917" s="114"/>
    </row>
    <row r="918" spans="3:3" x14ac:dyDescent="0.3">
      <c r="C918" s="114"/>
    </row>
    <row r="919" spans="3:3" x14ac:dyDescent="0.3">
      <c r="C919" s="114"/>
    </row>
    <row r="920" spans="3:3" x14ac:dyDescent="0.3">
      <c r="C920" s="114"/>
    </row>
    <row r="921" spans="3:3" x14ac:dyDescent="0.3">
      <c r="C921" s="114"/>
    </row>
    <row r="922" spans="3:3" x14ac:dyDescent="0.3">
      <c r="C922" s="114"/>
    </row>
    <row r="923" spans="3:3" x14ac:dyDescent="0.3">
      <c r="C923" s="114"/>
    </row>
    <row r="924" spans="3:3" x14ac:dyDescent="0.3">
      <c r="C924" s="114"/>
    </row>
    <row r="925" spans="3:3" x14ac:dyDescent="0.3">
      <c r="C925" s="114"/>
    </row>
    <row r="926" spans="3:3" x14ac:dyDescent="0.3">
      <c r="C926" s="114"/>
    </row>
    <row r="927" spans="3:3" x14ac:dyDescent="0.3">
      <c r="C927" s="114"/>
    </row>
    <row r="928" spans="3:3" x14ac:dyDescent="0.3">
      <c r="C928" s="114"/>
    </row>
    <row r="929" spans="3:3" x14ac:dyDescent="0.3">
      <c r="C929" s="114"/>
    </row>
    <row r="930" spans="3:3" x14ac:dyDescent="0.3">
      <c r="C930" s="114"/>
    </row>
    <row r="931" spans="3:3" x14ac:dyDescent="0.3">
      <c r="C931" s="114"/>
    </row>
    <row r="932" spans="3:3" x14ac:dyDescent="0.3">
      <c r="C932" s="114"/>
    </row>
    <row r="933" spans="3:3" x14ac:dyDescent="0.3">
      <c r="C933" s="114"/>
    </row>
    <row r="934" spans="3:3" x14ac:dyDescent="0.3">
      <c r="C934" s="114"/>
    </row>
    <row r="935" spans="3:3" x14ac:dyDescent="0.3">
      <c r="C935" s="114"/>
    </row>
    <row r="936" spans="3:3" x14ac:dyDescent="0.3">
      <c r="C936" s="114"/>
    </row>
    <row r="937" spans="3:3" x14ac:dyDescent="0.3">
      <c r="C937" s="114"/>
    </row>
    <row r="938" spans="3:3" x14ac:dyDescent="0.3">
      <c r="C938" s="114"/>
    </row>
    <row r="939" spans="3:3" x14ac:dyDescent="0.3">
      <c r="C939" s="114"/>
    </row>
    <row r="940" spans="3:3" x14ac:dyDescent="0.3">
      <c r="C940" s="114"/>
    </row>
    <row r="941" spans="3:3" x14ac:dyDescent="0.3">
      <c r="C941" s="114"/>
    </row>
    <row r="942" spans="3:3" x14ac:dyDescent="0.3">
      <c r="C942" s="114"/>
    </row>
    <row r="943" spans="3:3" x14ac:dyDescent="0.3">
      <c r="C943" s="114"/>
    </row>
    <row r="944" spans="3:3" x14ac:dyDescent="0.3">
      <c r="C944" s="114"/>
    </row>
    <row r="945" spans="3:3" x14ac:dyDescent="0.3">
      <c r="C945" s="114"/>
    </row>
    <row r="946" spans="3:3" x14ac:dyDescent="0.3">
      <c r="C946" s="114"/>
    </row>
    <row r="947" spans="3:3" x14ac:dyDescent="0.3">
      <c r="C947" s="114"/>
    </row>
    <row r="948" spans="3:3" x14ac:dyDescent="0.3">
      <c r="C948" s="114"/>
    </row>
    <row r="949" spans="3:3" x14ac:dyDescent="0.3">
      <c r="C949" s="114"/>
    </row>
    <row r="950" spans="3:3" x14ac:dyDescent="0.3">
      <c r="C950" s="114"/>
    </row>
    <row r="951" spans="3:3" x14ac:dyDescent="0.3">
      <c r="C951" s="114"/>
    </row>
    <row r="952" spans="3:3" x14ac:dyDescent="0.3">
      <c r="C952" s="114"/>
    </row>
    <row r="953" spans="3:3" x14ac:dyDescent="0.3">
      <c r="C953" s="114"/>
    </row>
    <row r="954" spans="3:3" x14ac:dyDescent="0.3">
      <c r="C954" s="114"/>
    </row>
    <row r="955" spans="3:3" x14ac:dyDescent="0.3">
      <c r="C955" s="114"/>
    </row>
    <row r="956" spans="3:3" x14ac:dyDescent="0.3">
      <c r="C956" s="114"/>
    </row>
    <row r="957" spans="3:3" x14ac:dyDescent="0.3">
      <c r="C957" s="114"/>
    </row>
    <row r="958" spans="3:3" x14ac:dyDescent="0.3">
      <c r="C958" s="114"/>
    </row>
    <row r="959" spans="3:3" x14ac:dyDescent="0.3">
      <c r="C959" s="114"/>
    </row>
    <row r="960" spans="3:3" x14ac:dyDescent="0.3">
      <c r="C960" s="114"/>
    </row>
    <row r="961" spans="3:3" x14ac:dyDescent="0.3">
      <c r="C961" s="114"/>
    </row>
    <row r="962" spans="3:3" x14ac:dyDescent="0.3">
      <c r="C962" s="114"/>
    </row>
    <row r="963" spans="3:3" x14ac:dyDescent="0.3">
      <c r="C963" s="114"/>
    </row>
    <row r="964" spans="3:3" x14ac:dyDescent="0.3">
      <c r="C964" s="114"/>
    </row>
    <row r="965" spans="3:3" x14ac:dyDescent="0.3">
      <c r="C965" s="114"/>
    </row>
    <row r="966" spans="3:3" x14ac:dyDescent="0.3">
      <c r="C966" s="114"/>
    </row>
    <row r="967" spans="3:3" x14ac:dyDescent="0.3">
      <c r="C967" s="114"/>
    </row>
    <row r="968" spans="3:3" x14ac:dyDescent="0.3">
      <c r="C968" s="114"/>
    </row>
    <row r="969" spans="3:3" x14ac:dyDescent="0.3">
      <c r="C969" s="114"/>
    </row>
    <row r="970" spans="3:3" x14ac:dyDescent="0.3">
      <c r="C970" s="114"/>
    </row>
    <row r="971" spans="3:3" x14ac:dyDescent="0.3">
      <c r="C971" s="114"/>
    </row>
    <row r="972" spans="3:3" x14ac:dyDescent="0.3">
      <c r="C972" s="114"/>
    </row>
    <row r="973" spans="3:3" x14ac:dyDescent="0.3">
      <c r="C973" s="114"/>
    </row>
    <row r="974" spans="3:3" x14ac:dyDescent="0.3">
      <c r="C974" s="114"/>
    </row>
    <row r="975" spans="3:3" x14ac:dyDescent="0.3">
      <c r="C975" s="114"/>
    </row>
    <row r="976" spans="3:3" x14ac:dyDescent="0.3">
      <c r="C976" s="114"/>
    </row>
    <row r="977" spans="3:3" x14ac:dyDescent="0.3">
      <c r="C977" s="114"/>
    </row>
    <row r="978" spans="3:3" x14ac:dyDescent="0.3">
      <c r="C978" s="114"/>
    </row>
    <row r="979" spans="3:3" x14ac:dyDescent="0.3">
      <c r="C979" s="114"/>
    </row>
    <row r="980" spans="3:3" x14ac:dyDescent="0.3">
      <c r="C980" s="114"/>
    </row>
    <row r="981" spans="3:3" x14ac:dyDescent="0.3">
      <c r="C981" s="114"/>
    </row>
    <row r="982" spans="3:3" x14ac:dyDescent="0.3">
      <c r="C982" s="114"/>
    </row>
    <row r="983" spans="3:3" x14ac:dyDescent="0.3">
      <c r="C983" s="114"/>
    </row>
    <row r="984" spans="3:3" x14ac:dyDescent="0.3">
      <c r="C984" s="114"/>
    </row>
    <row r="985" spans="3:3" x14ac:dyDescent="0.3">
      <c r="C985" s="114"/>
    </row>
    <row r="986" spans="3:3" x14ac:dyDescent="0.3">
      <c r="C986" s="114"/>
    </row>
    <row r="987" spans="3:3" x14ac:dyDescent="0.3">
      <c r="C987" s="114"/>
    </row>
    <row r="988" spans="3:3" x14ac:dyDescent="0.3">
      <c r="C988" s="114"/>
    </row>
    <row r="989" spans="3:3" x14ac:dyDescent="0.3">
      <c r="C989" s="114"/>
    </row>
    <row r="990" spans="3:3" x14ac:dyDescent="0.3">
      <c r="C990" s="114"/>
    </row>
    <row r="991" spans="3:3" x14ac:dyDescent="0.3">
      <c r="C991" s="114"/>
    </row>
    <row r="992" spans="3:3" x14ac:dyDescent="0.3">
      <c r="C992" s="114"/>
    </row>
    <row r="993" spans="3:3" x14ac:dyDescent="0.3">
      <c r="C993" s="114"/>
    </row>
    <row r="994" spans="3:3" x14ac:dyDescent="0.3">
      <c r="C994" s="114"/>
    </row>
    <row r="995" spans="3:3" x14ac:dyDescent="0.3">
      <c r="C995" s="114"/>
    </row>
    <row r="996" spans="3:3" x14ac:dyDescent="0.3">
      <c r="C996" s="114"/>
    </row>
    <row r="997" spans="3:3" x14ac:dyDescent="0.3">
      <c r="C997" s="114"/>
    </row>
    <row r="998" spans="3:3" x14ac:dyDescent="0.3">
      <c r="C998" s="114"/>
    </row>
    <row r="999" spans="3:3" x14ac:dyDescent="0.3">
      <c r="C999" s="114"/>
    </row>
  </sheetData>
  <autoFilter ref="A1:H6" xr:uid="{00000000-0009-0000-0000-00000D000000}">
    <sortState xmlns:xlrd2="http://schemas.microsoft.com/office/spreadsheetml/2017/richdata2" ref="A2:H6">
      <sortCondition ref="A2:A6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6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6" xr:uid="{00000000-0002-0000-0D00-000000000000}">
      <formula1>"Базовая часть, Вариативная часть"</formula1>
    </dataValidation>
    <dataValidation allowBlank="1" showErrorMessage="1" sqref="A2:B6" xr:uid="{00000000-0002-0000-0D00-000001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2000000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6"/>
  <dimension ref="A1:H999"/>
  <sheetViews>
    <sheetView workbookViewId="0">
      <pane ySplit="1" topLeftCell="A2" activePane="bottomLeft" state="frozenSplit"/>
      <selection activeCell="B38" sqref="B38"/>
      <selection pane="bottomLeft" activeCell="B38" sqref="B38"/>
    </sheetView>
  </sheetViews>
  <sheetFormatPr defaultRowHeight="15.6" x14ac:dyDescent="0.3"/>
  <cols>
    <col min="1" max="1" width="32.6640625" style="112" customWidth="1"/>
    <col min="2" max="2" width="100.6640625" style="103" customWidth="1"/>
    <col min="3" max="3" width="29.33203125" style="115" customWidth="1"/>
    <col min="4" max="4" width="14.44140625" style="115" customWidth="1"/>
    <col min="5" max="5" width="25.6640625" style="115" customWidth="1"/>
    <col min="6" max="6" width="14.33203125" style="115" customWidth="1"/>
    <col min="7" max="7" width="13.88671875" style="102" customWidth="1"/>
    <col min="8" max="8" width="20.88671875" style="102" customWidth="1"/>
    <col min="9" max="16384" width="8.88671875" style="103"/>
  </cols>
  <sheetData>
    <row r="1" spans="1:8" s="120" customFormat="1" ht="31.2" x14ac:dyDescent="0.3">
      <c r="A1" s="3" t="s">
        <v>1</v>
      </c>
      <c r="B1" s="118" t="s">
        <v>10</v>
      </c>
      <c r="C1" s="119" t="s">
        <v>2</v>
      </c>
      <c r="D1" s="3" t="s">
        <v>4</v>
      </c>
      <c r="E1" s="3" t="s">
        <v>3</v>
      </c>
      <c r="F1" s="3" t="s">
        <v>8</v>
      </c>
      <c r="G1" s="3" t="s">
        <v>32</v>
      </c>
      <c r="H1" s="3" t="s">
        <v>33</v>
      </c>
    </row>
    <row r="2" spans="1:8" x14ac:dyDescent="0.3">
      <c r="A2" s="107" t="s">
        <v>161</v>
      </c>
      <c r="B2" s="108" t="s">
        <v>162</v>
      </c>
      <c r="C2" s="8" t="s">
        <v>9</v>
      </c>
      <c r="D2" s="110">
        <v>1</v>
      </c>
      <c r="E2" s="110" t="s">
        <v>6</v>
      </c>
      <c r="F2" s="109">
        <f>D2</f>
        <v>1</v>
      </c>
      <c r="G2" s="102">
        <f>COUNTIF($A$2:$A$999,A2)</f>
        <v>1</v>
      </c>
      <c r="H2" s="102" t="s">
        <v>36</v>
      </c>
    </row>
    <row r="3" spans="1:8" x14ac:dyDescent="0.3">
      <c r="A3" s="6" t="s">
        <v>19</v>
      </c>
      <c r="B3" s="108" t="s">
        <v>158</v>
      </c>
      <c r="C3" s="8" t="s">
        <v>9</v>
      </c>
      <c r="D3" s="109">
        <v>1</v>
      </c>
      <c r="E3" s="109" t="s">
        <v>6</v>
      </c>
      <c r="F3" s="109">
        <f>D3</f>
        <v>1</v>
      </c>
      <c r="G3" s="102">
        <f>COUNTIF($A$2:$A$999,A3)</f>
        <v>1</v>
      </c>
      <c r="H3" s="102" t="s">
        <v>36</v>
      </c>
    </row>
    <row r="4" spans="1:8" ht="31.2" x14ac:dyDescent="0.3">
      <c r="A4" s="6" t="s">
        <v>164</v>
      </c>
      <c r="B4" s="111" t="s">
        <v>163</v>
      </c>
      <c r="C4" s="8" t="s">
        <v>9</v>
      </c>
      <c r="D4" s="109">
        <v>45</v>
      </c>
      <c r="E4" s="109" t="s">
        <v>6</v>
      </c>
      <c r="F4" s="109">
        <f>D4</f>
        <v>45</v>
      </c>
      <c r="G4" s="102">
        <f>COUNTIF($A$2:$A$999,A4)</f>
        <v>1</v>
      </c>
      <c r="H4" s="102" t="s">
        <v>36</v>
      </c>
    </row>
    <row r="5" spans="1:8" x14ac:dyDescent="0.3">
      <c r="A5" s="6" t="s">
        <v>20</v>
      </c>
      <c r="B5" s="111" t="s">
        <v>160</v>
      </c>
      <c r="C5" s="8" t="s">
        <v>9</v>
      </c>
      <c r="D5" s="110">
        <v>1</v>
      </c>
      <c r="E5" s="109" t="s">
        <v>6</v>
      </c>
      <c r="F5" s="109">
        <f>D5</f>
        <v>1</v>
      </c>
      <c r="G5" s="102">
        <f>COUNTIF($A$2:$A$999,A5)</f>
        <v>1</v>
      </c>
      <c r="H5" s="102" t="s">
        <v>36</v>
      </c>
    </row>
    <row r="6" spans="1:8" x14ac:dyDescent="0.3">
      <c r="B6" s="113"/>
      <c r="C6" s="114"/>
      <c r="D6" s="114"/>
      <c r="F6" s="114"/>
    </row>
    <row r="7" spans="1:8" x14ac:dyDescent="0.3">
      <c r="B7" s="113"/>
      <c r="C7" s="114"/>
      <c r="D7" s="114"/>
      <c r="F7" s="114"/>
    </row>
    <row r="8" spans="1:8" x14ac:dyDescent="0.3">
      <c r="B8" s="113"/>
      <c r="C8" s="114"/>
      <c r="D8" s="114"/>
      <c r="F8" s="114"/>
    </row>
    <row r="9" spans="1:8" x14ac:dyDescent="0.3">
      <c r="B9" s="113"/>
      <c r="C9" s="114"/>
      <c r="D9" s="114"/>
    </row>
    <row r="10" spans="1:8" x14ac:dyDescent="0.3">
      <c r="B10" s="113"/>
      <c r="C10" s="114"/>
      <c r="D10" s="114"/>
    </row>
    <row r="11" spans="1:8" x14ac:dyDescent="0.3">
      <c r="B11" s="113"/>
      <c r="C11" s="114"/>
      <c r="D11" s="114"/>
    </row>
    <row r="12" spans="1:8" x14ac:dyDescent="0.3">
      <c r="B12" s="113"/>
      <c r="C12" s="114"/>
      <c r="D12" s="114"/>
    </row>
    <row r="13" spans="1:8" x14ac:dyDescent="0.3">
      <c r="B13" s="113"/>
      <c r="C13" s="114"/>
    </row>
    <row r="14" spans="1:8" x14ac:dyDescent="0.3">
      <c r="B14" s="113"/>
      <c r="C14" s="114"/>
    </row>
    <row r="15" spans="1:8" x14ac:dyDescent="0.3">
      <c r="B15" s="113"/>
      <c r="C15" s="114"/>
    </row>
    <row r="16" spans="1:8" x14ac:dyDescent="0.3">
      <c r="B16" s="113"/>
      <c r="C16" s="114"/>
    </row>
    <row r="17" spans="2:3" x14ac:dyDescent="0.3">
      <c r="B17" s="113"/>
      <c r="C17" s="114"/>
    </row>
    <row r="18" spans="2:3" x14ac:dyDescent="0.3">
      <c r="B18" s="113"/>
      <c r="C18" s="114"/>
    </row>
    <row r="19" spans="2:3" x14ac:dyDescent="0.3">
      <c r="B19" s="113"/>
      <c r="C19" s="114"/>
    </row>
    <row r="20" spans="2:3" x14ac:dyDescent="0.3">
      <c r="B20" s="113"/>
      <c r="C20" s="114"/>
    </row>
    <row r="21" spans="2:3" x14ac:dyDescent="0.3">
      <c r="B21" s="113"/>
      <c r="C21" s="114"/>
    </row>
    <row r="22" spans="2:3" x14ac:dyDescent="0.3">
      <c r="B22" s="113"/>
      <c r="C22" s="114"/>
    </row>
    <row r="23" spans="2:3" x14ac:dyDescent="0.3">
      <c r="B23" s="113"/>
      <c r="C23" s="114"/>
    </row>
    <row r="24" spans="2:3" x14ac:dyDescent="0.3">
      <c r="B24" s="113"/>
      <c r="C24" s="114"/>
    </row>
    <row r="25" spans="2:3" x14ac:dyDescent="0.3">
      <c r="B25" s="113"/>
      <c r="C25" s="114"/>
    </row>
    <row r="26" spans="2:3" x14ac:dyDescent="0.3">
      <c r="B26" s="113"/>
      <c r="C26" s="114"/>
    </row>
    <row r="27" spans="2:3" x14ac:dyDescent="0.3">
      <c r="B27" s="113"/>
      <c r="C27" s="114"/>
    </row>
    <row r="28" spans="2:3" x14ac:dyDescent="0.3">
      <c r="B28" s="113"/>
      <c r="C28" s="114"/>
    </row>
    <row r="29" spans="2:3" x14ac:dyDescent="0.3">
      <c r="B29" s="113"/>
      <c r="C29" s="114"/>
    </row>
    <row r="30" spans="2:3" x14ac:dyDescent="0.3">
      <c r="B30" s="113"/>
      <c r="C30" s="114"/>
    </row>
    <row r="31" spans="2:3" x14ac:dyDescent="0.3">
      <c r="B31" s="113"/>
      <c r="C31" s="114"/>
    </row>
    <row r="32" spans="2:3" x14ac:dyDescent="0.3">
      <c r="B32" s="113"/>
      <c r="C32" s="114"/>
    </row>
    <row r="33" spans="2:3" x14ac:dyDescent="0.3">
      <c r="B33" s="113"/>
      <c r="C33" s="114"/>
    </row>
    <row r="34" spans="2:3" x14ac:dyDescent="0.3">
      <c r="B34" s="113"/>
      <c r="C34" s="114"/>
    </row>
    <row r="35" spans="2:3" x14ac:dyDescent="0.3">
      <c r="B35" s="113"/>
      <c r="C35" s="114"/>
    </row>
    <row r="36" spans="2:3" x14ac:dyDescent="0.3">
      <c r="B36" s="113"/>
      <c r="C36" s="114"/>
    </row>
    <row r="37" spans="2:3" x14ac:dyDescent="0.3">
      <c r="B37" s="113"/>
      <c r="C37" s="114"/>
    </row>
    <row r="38" spans="2:3" x14ac:dyDescent="0.3">
      <c r="B38" s="113"/>
      <c r="C38" s="114"/>
    </row>
    <row r="39" spans="2:3" x14ac:dyDescent="0.3">
      <c r="C39" s="114"/>
    </row>
    <row r="40" spans="2:3" x14ac:dyDescent="0.3">
      <c r="C40" s="114"/>
    </row>
    <row r="41" spans="2:3" x14ac:dyDescent="0.3">
      <c r="C41" s="114"/>
    </row>
    <row r="42" spans="2:3" x14ac:dyDescent="0.3">
      <c r="C42" s="114"/>
    </row>
    <row r="43" spans="2:3" x14ac:dyDescent="0.3">
      <c r="C43" s="114"/>
    </row>
    <row r="44" spans="2:3" x14ac:dyDescent="0.3">
      <c r="C44" s="114"/>
    </row>
    <row r="45" spans="2:3" x14ac:dyDescent="0.3">
      <c r="C45" s="114"/>
    </row>
    <row r="46" spans="2:3" x14ac:dyDescent="0.3">
      <c r="C46" s="114"/>
    </row>
    <row r="47" spans="2:3" x14ac:dyDescent="0.3">
      <c r="C47" s="114"/>
    </row>
    <row r="48" spans="2:3" x14ac:dyDescent="0.3">
      <c r="C48" s="114"/>
    </row>
    <row r="49" spans="3:3" x14ac:dyDescent="0.3">
      <c r="C49" s="114"/>
    </row>
    <row r="50" spans="3:3" x14ac:dyDescent="0.3">
      <c r="C50" s="114"/>
    </row>
    <row r="51" spans="3:3" x14ac:dyDescent="0.3">
      <c r="C51" s="114"/>
    </row>
    <row r="52" spans="3:3" x14ac:dyDescent="0.3">
      <c r="C52" s="114"/>
    </row>
    <row r="53" spans="3:3" x14ac:dyDescent="0.3">
      <c r="C53" s="114"/>
    </row>
    <row r="54" spans="3:3" x14ac:dyDescent="0.3">
      <c r="C54" s="114"/>
    </row>
    <row r="55" spans="3:3" x14ac:dyDescent="0.3">
      <c r="C55" s="114"/>
    </row>
    <row r="56" spans="3:3" x14ac:dyDescent="0.3">
      <c r="C56" s="114"/>
    </row>
    <row r="57" spans="3:3" x14ac:dyDescent="0.3">
      <c r="C57" s="114"/>
    </row>
    <row r="58" spans="3:3" x14ac:dyDescent="0.3">
      <c r="C58" s="114"/>
    </row>
    <row r="59" spans="3:3" x14ac:dyDescent="0.3">
      <c r="C59" s="114"/>
    </row>
    <row r="60" spans="3:3" x14ac:dyDescent="0.3">
      <c r="C60" s="114"/>
    </row>
    <row r="61" spans="3:3" x14ac:dyDescent="0.3">
      <c r="C61" s="114"/>
    </row>
    <row r="62" spans="3:3" x14ac:dyDescent="0.3">
      <c r="C62" s="114"/>
    </row>
    <row r="63" spans="3:3" x14ac:dyDescent="0.3">
      <c r="C63" s="114"/>
    </row>
    <row r="64" spans="3:3" x14ac:dyDescent="0.3">
      <c r="C64" s="114"/>
    </row>
    <row r="65" spans="3:3" x14ac:dyDescent="0.3">
      <c r="C65" s="114"/>
    </row>
    <row r="66" spans="3:3" x14ac:dyDescent="0.3">
      <c r="C66" s="114"/>
    </row>
    <row r="67" spans="3:3" x14ac:dyDescent="0.3">
      <c r="C67" s="114"/>
    </row>
    <row r="68" spans="3:3" x14ac:dyDescent="0.3">
      <c r="C68" s="114"/>
    </row>
    <row r="69" spans="3:3" x14ac:dyDescent="0.3">
      <c r="C69" s="114"/>
    </row>
    <row r="70" spans="3:3" x14ac:dyDescent="0.3">
      <c r="C70" s="114"/>
    </row>
    <row r="71" spans="3:3" x14ac:dyDescent="0.3">
      <c r="C71" s="114"/>
    </row>
    <row r="72" spans="3:3" x14ac:dyDescent="0.3">
      <c r="C72" s="114"/>
    </row>
    <row r="73" spans="3:3" x14ac:dyDescent="0.3">
      <c r="C73" s="114"/>
    </row>
    <row r="74" spans="3:3" x14ac:dyDescent="0.3">
      <c r="C74" s="114"/>
    </row>
    <row r="75" spans="3:3" x14ac:dyDescent="0.3">
      <c r="C75" s="114"/>
    </row>
    <row r="76" spans="3:3" x14ac:dyDescent="0.3">
      <c r="C76" s="114"/>
    </row>
    <row r="77" spans="3:3" x14ac:dyDescent="0.3">
      <c r="C77" s="114"/>
    </row>
    <row r="78" spans="3:3" x14ac:dyDescent="0.3">
      <c r="C78" s="114"/>
    </row>
    <row r="79" spans="3:3" x14ac:dyDescent="0.3">
      <c r="C79" s="114"/>
    </row>
    <row r="80" spans="3:3" x14ac:dyDescent="0.3">
      <c r="C80" s="114"/>
    </row>
    <row r="81" spans="3:3" x14ac:dyDescent="0.3">
      <c r="C81" s="114"/>
    </row>
    <row r="82" spans="3:3" x14ac:dyDescent="0.3">
      <c r="C82" s="114"/>
    </row>
    <row r="83" spans="3:3" x14ac:dyDescent="0.3">
      <c r="C83" s="114"/>
    </row>
    <row r="84" spans="3:3" x14ac:dyDescent="0.3">
      <c r="C84" s="114"/>
    </row>
    <row r="85" spans="3:3" x14ac:dyDescent="0.3">
      <c r="C85" s="114"/>
    </row>
    <row r="86" spans="3:3" x14ac:dyDescent="0.3">
      <c r="C86" s="114"/>
    </row>
    <row r="87" spans="3:3" x14ac:dyDescent="0.3">
      <c r="C87" s="114"/>
    </row>
    <row r="88" spans="3:3" x14ac:dyDescent="0.3">
      <c r="C88" s="114"/>
    </row>
    <row r="89" spans="3:3" x14ac:dyDescent="0.3">
      <c r="C89" s="114"/>
    </row>
    <row r="90" spans="3:3" x14ac:dyDescent="0.3">
      <c r="C90" s="114"/>
    </row>
    <row r="91" spans="3:3" x14ac:dyDescent="0.3">
      <c r="C91" s="114"/>
    </row>
    <row r="92" spans="3:3" x14ac:dyDescent="0.3">
      <c r="C92" s="114"/>
    </row>
    <row r="93" spans="3:3" x14ac:dyDescent="0.3">
      <c r="C93" s="114"/>
    </row>
    <row r="94" spans="3:3" x14ac:dyDescent="0.3">
      <c r="C94" s="114"/>
    </row>
    <row r="95" spans="3:3" x14ac:dyDescent="0.3">
      <c r="C95" s="114"/>
    </row>
    <row r="96" spans="3:3" x14ac:dyDescent="0.3">
      <c r="C96" s="114"/>
    </row>
    <row r="97" spans="3:3" x14ac:dyDescent="0.3">
      <c r="C97" s="114"/>
    </row>
    <row r="98" spans="3:3" x14ac:dyDescent="0.3">
      <c r="C98" s="114"/>
    </row>
    <row r="99" spans="3:3" x14ac:dyDescent="0.3">
      <c r="C99" s="114"/>
    </row>
    <row r="100" spans="3:3" x14ac:dyDescent="0.3">
      <c r="C100" s="114"/>
    </row>
    <row r="101" spans="3:3" x14ac:dyDescent="0.3">
      <c r="C101" s="114"/>
    </row>
    <row r="102" spans="3:3" x14ac:dyDescent="0.3">
      <c r="C102" s="114"/>
    </row>
    <row r="103" spans="3:3" x14ac:dyDescent="0.3">
      <c r="C103" s="114"/>
    </row>
    <row r="104" spans="3:3" x14ac:dyDescent="0.3">
      <c r="C104" s="114"/>
    </row>
    <row r="105" spans="3:3" x14ac:dyDescent="0.3">
      <c r="C105" s="114"/>
    </row>
    <row r="106" spans="3:3" x14ac:dyDescent="0.3">
      <c r="C106" s="114"/>
    </row>
    <row r="107" spans="3:3" x14ac:dyDescent="0.3">
      <c r="C107" s="114"/>
    </row>
    <row r="108" spans="3:3" x14ac:dyDescent="0.3">
      <c r="C108" s="114"/>
    </row>
    <row r="109" spans="3:3" x14ac:dyDescent="0.3">
      <c r="C109" s="114"/>
    </row>
    <row r="110" spans="3:3" x14ac:dyDescent="0.3">
      <c r="C110" s="114"/>
    </row>
    <row r="111" spans="3:3" x14ac:dyDescent="0.3">
      <c r="C111" s="114"/>
    </row>
    <row r="112" spans="3:3" x14ac:dyDescent="0.3">
      <c r="C112" s="114"/>
    </row>
    <row r="113" spans="3:3" x14ac:dyDescent="0.3">
      <c r="C113" s="114"/>
    </row>
    <row r="114" spans="3:3" x14ac:dyDescent="0.3">
      <c r="C114" s="114"/>
    </row>
    <row r="115" spans="3:3" x14ac:dyDescent="0.3">
      <c r="C115" s="114"/>
    </row>
    <row r="116" spans="3:3" x14ac:dyDescent="0.3">
      <c r="C116" s="114"/>
    </row>
    <row r="117" spans="3:3" x14ac:dyDescent="0.3">
      <c r="C117" s="114"/>
    </row>
    <row r="118" spans="3:3" x14ac:dyDescent="0.3">
      <c r="C118" s="114"/>
    </row>
    <row r="119" spans="3:3" x14ac:dyDescent="0.3">
      <c r="C119" s="114"/>
    </row>
    <row r="120" spans="3:3" x14ac:dyDescent="0.3">
      <c r="C120" s="114"/>
    </row>
    <row r="121" spans="3:3" x14ac:dyDescent="0.3">
      <c r="C121" s="114"/>
    </row>
    <row r="122" spans="3:3" x14ac:dyDescent="0.3">
      <c r="C122" s="114"/>
    </row>
    <row r="123" spans="3:3" x14ac:dyDescent="0.3">
      <c r="C123" s="114"/>
    </row>
    <row r="124" spans="3:3" x14ac:dyDescent="0.3">
      <c r="C124" s="114"/>
    </row>
    <row r="125" spans="3:3" x14ac:dyDescent="0.3">
      <c r="C125" s="114"/>
    </row>
    <row r="126" spans="3:3" x14ac:dyDescent="0.3">
      <c r="C126" s="114"/>
    </row>
    <row r="127" spans="3:3" x14ac:dyDescent="0.3">
      <c r="C127" s="114"/>
    </row>
    <row r="128" spans="3:3" x14ac:dyDescent="0.3">
      <c r="C128" s="114"/>
    </row>
    <row r="129" spans="3:3" x14ac:dyDescent="0.3">
      <c r="C129" s="114"/>
    </row>
    <row r="130" spans="3:3" x14ac:dyDescent="0.3">
      <c r="C130" s="114"/>
    </row>
    <row r="131" spans="3:3" x14ac:dyDescent="0.3">
      <c r="C131" s="114"/>
    </row>
    <row r="132" spans="3:3" x14ac:dyDescent="0.3">
      <c r="C132" s="114"/>
    </row>
    <row r="133" spans="3:3" x14ac:dyDescent="0.3">
      <c r="C133" s="114"/>
    </row>
    <row r="134" spans="3:3" x14ac:dyDescent="0.3">
      <c r="C134" s="114"/>
    </row>
    <row r="135" spans="3:3" x14ac:dyDescent="0.3">
      <c r="C135" s="114"/>
    </row>
    <row r="136" spans="3:3" x14ac:dyDescent="0.3">
      <c r="C136" s="114"/>
    </row>
    <row r="137" spans="3:3" x14ac:dyDescent="0.3">
      <c r="C137" s="114"/>
    </row>
    <row r="138" spans="3:3" x14ac:dyDescent="0.3">
      <c r="C138" s="114"/>
    </row>
    <row r="139" spans="3:3" x14ac:dyDescent="0.3">
      <c r="C139" s="114"/>
    </row>
    <row r="140" spans="3:3" x14ac:dyDescent="0.3">
      <c r="C140" s="114"/>
    </row>
    <row r="141" spans="3:3" x14ac:dyDescent="0.3">
      <c r="C141" s="114"/>
    </row>
    <row r="142" spans="3:3" x14ac:dyDescent="0.3">
      <c r="C142" s="114"/>
    </row>
    <row r="143" spans="3:3" x14ac:dyDescent="0.3">
      <c r="C143" s="114"/>
    </row>
    <row r="144" spans="3:3" x14ac:dyDescent="0.3">
      <c r="C144" s="114"/>
    </row>
    <row r="145" spans="3:3" x14ac:dyDescent="0.3">
      <c r="C145" s="114"/>
    </row>
    <row r="146" spans="3:3" x14ac:dyDescent="0.3">
      <c r="C146" s="114"/>
    </row>
    <row r="147" spans="3:3" x14ac:dyDescent="0.3">
      <c r="C147" s="114"/>
    </row>
    <row r="148" spans="3:3" x14ac:dyDescent="0.3">
      <c r="C148" s="114"/>
    </row>
    <row r="149" spans="3:3" x14ac:dyDescent="0.3">
      <c r="C149" s="114"/>
    </row>
    <row r="150" spans="3:3" x14ac:dyDescent="0.3">
      <c r="C150" s="114"/>
    </row>
    <row r="151" spans="3:3" x14ac:dyDescent="0.3">
      <c r="C151" s="114"/>
    </row>
    <row r="152" spans="3:3" x14ac:dyDescent="0.3">
      <c r="C152" s="114"/>
    </row>
    <row r="153" spans="3:3" x14ac:dyDescent="0.3">
      <c r="C153" s="114"/>
    </row>
    <row r="154" spans="3:3" x14ac:dyDescent="0.3">
      <c r="C154" s="114"/>
    </row>
    <row r="155" spans="3:3" x14ac:dyDescent="0.3">
      <c r="C155" s="114"/>
    </row>
    <row r="156" spans="3:3" x14ac:dyDescent="0.3">
      <c r="C156" s="114"/>
    </row>
    <row r="157" spans="3:3" x14ac:dyDescent="0.3">
      <c r="C157" s="114"/>
    </row>
    <row r="158" spans="3:3" x14ac:dyDescent="0.3">
      <c r="C158" s="114"/>
    </row>
    <row r="159" spans="3:3" x14ac:dyDescent="0.3">
      <c r="C159" s="114"/>
    </row>
    <row r="160" spans="3:3" x14ac:dyDescent="0.3">
      <c r="C160" s="114"/>
    </row>
    <row r="161" spans="3:3" x14ac:dyDescent="0.3">
      <c r="C161" s="114"/>
    </row>
    <row r="162" spans="3:3" x14ac:dyDescent="0.3">
      <c r="C162" s="114"/>
    </row>
    <row r="163" spans="3:3" x14ac:dyDescent="0.3">
      <c r="C163" s="114"/>
    </row>
    <row r="164" spans="3:3" x14ac:dyDescent="0.3">
      <c r="C164" s="114"/>
    </row>
    <row r="165" spans="3:3" x14ac:dyDescent="0.3">
      <c r="C165" s="114"/>
    </row>
    <row r="166" spans="3:3" x14ac:dyDescent="0.3">
      <c r="C166" s="114"/>
    </row>
    <row r="167" spans="3:3" x14ac:dyDescent="0.3">
      <c r="C167" s="114"/>
    </row>
    <row r="168" spans="3:3" x14ac:dyDescent="0.3">
      <c r="C168" s="114"/>
    </row>
    <row r="169" spans="3:3" x14ac:dyDescent="0.3">
      <c r="C169" s="114"/>
    </row>
    <row r="170" spans="3:3" x14ac:dyDescent="0.3">
      <c r="C170" s="114"/>
    </row>
    <row r="171" spans="3:3" x14ac:dyDescent="0.3">
      <c r="C171" s="114"/>
    </row>
    <row r="172" spans="3:3" x14ac:dyDescent="0.3">
      <c r="C172" s="114"/>
    </row>
    <row r="173" spans="3:3" x14ac:dyDescent="0.3">
      <c r="C173" s="114"/>
    </row>
    <row r="174" spans="3:3" x14ac:dyDescent="0.3">
      <c r="C174" s="114"/>
    </row>
    <row r="175" spans="3:3" x14ac:dyDescent="0.3">
      <c r="C175" s="114"/>
    </row>
    <row r="176" spans="3:3" x14ac:dyDescent="0.3">
      <c r="C176" s="114"/>
    </row>
    <row r="177" spans="3:3" x14ac:dyDescent="0.3">
      <c r="C177" s="114"/>
    </row>
    <row r="178" spans="3:3" x14ac:dyDescent="0.3">
      <c r="C178" s="114"/>
    </row>
    <row r="179" spans="3:3" x14ac:dyDescent="0.3">
      <c r="C179" s="114"/>
    </row>
    <row r="180" spans="3:3" x14ac:dyDescent="0.3">
      <c r="C180" s="114"/>
    </row>
    <row r="181" spans="3:3" x14ac:dyDescent="0.3">
      <c r="C181" s="114"/>
    </row>
    <row r="182" spans="3:3" x14ac:dyDescent="0.3">
      <c r="C182" s="114"/>
    </row>
    <row r="183" spans="3:3" x14ac:dyDescent="0.3">
      <c r="C183" s="114"/>
    </row>
    <row r="184" spans="3:3" x14ac:dyDescent="0.3">
      <c r="C184" s="114"/>
    </row>
    <row r="185" spans="3:3" x14ac:dyDescent="0.3">
      <c r="C185" s="114"/>
    </row>
    <row r="186" spans="3:3" x14ac:dyDescent="0.3">
      <c r="C186" s="114"/>
    </row>
    <row r="187" spans="3:3" x14ac:dyDescent="0.3">
      <c r="C187" s="114"/>
    </row>
    <row r="188" spans="3:3" x14ac:dyDescent="0.3">
      <c r="C188" s="114"/>
    </row>
    <row r="189" spans="3:3" x14ac:dyDescent="0.3">
      <c r="C189" s="114"/>
    </row>
    <row r="190" spans="3:3" x14ac:dyDescent="0.3">
      <c r="C190" s="114"/>
    </row>
    <row r="191" spans="3:3" x14ac:dyDescent="0.3">
      <c r="C191" s="114"/>
    </row>
    <row r="192" spans="3:3" x14ac:dyDescent="0.3">
      <c r="C192" s="114"/>
    </row>
    <row r="193" spans="3:3" x14ac:dyDescent="0.3">
      <c r="C193" s="114"/>
    </row>
    <row r="194" spans="3:3" x14ac:dyDescent="0.3">
      <c r="C194" s="114"/>
    </row>
    <row r="195" spans="3:3" x14ac:dyDescent="0.3">
      <c r="C195" s="114"/>
    </row>
    <row r="196" spans="3:3" x14ac:dyDescent="0.3">
      <c r="C196" s="114"/>
    </row>
    <row r="197" spans="3:3" x14ac:dyDescent="0.3">
      <c r="C197" s="114"/>
    </row>
    <row r="198" spans="3:3" x14ac:dyDescent="0.3">
      <c r="C198" s="114"/>
    </row>
    <row r="199" spans="3:3" x14ac:dyDescent="0.3">
      <c r="C199" s="114"/>
    </row>
    <row r="200" spans="3:3" x14ac:dyDescent="0.3">
      <c r="C200" s="114"/>
    </row>
    <row r="201" spans="3:3" x14ac:dyDescent="0.3">
      <c r="C201" s="114"/>
    </row>
    <row r="202" spans="3:3" x14ac:dyDescent="0.3">
      <c r="C202" s="114"/>
    </row>
    <row r="203" spans="3:3" x14ac:dyDescent="0.3">
      <c r="C203" s="114"/>
    </row>
    <row r="204" spans="3:3" x14ac:dyDescent="0.3">
      <c r="C204" s="114"/>
    </row>
    <row r="205" spans="3:3" x14ac:dyDescent="0.3">
      <c r="C205" s="114"/>
    </row>
    <row r="206" spans="3:3" x14ac:dyDescent="0.3">
      <c r="C206" s="114"/>
    </row>
    <row r="207" spans="3:3" x14ac:dyDescent="0.3">
      <c r="C207" s="114"/>
    </row>
    <row r="208" spans="3:3" x14ac:dyDescent="0.3">
      <c r="C208" s="114"/>
    </row>
    <row r="209" spans="3:3" x14ac:dyDescent="0.3">
      <c r="C209" s="114"/>
    </row>
    <row r="210" spans="3:3" x14ac:dyDescent="0.3">
      <c r="C210" s="114"/>
    </row>
    <row r="211" spans="3:3" x14ac:dyDescent="0.3">
      <c r="C211" s="114"/>
    </row>
    <row r="212" spans="3:3" x14ac:dyDescent="0.3">
      <c r="C212" s="114"/>
    </row>
    <row r="213" spans="3:3" x14ac:dyDescent="0.3">
      <c r="C213" s="114"/>
    </row>
    <row r="214" spans="3:3" x14ac:dyDescent="0.3">
      <c r="C214" s="114"/>
    </row>
    <row r="215" spans="3:3" x14ac:dyDescent="0.3">
      <c r="C215" s="114"/>
    </row>
    <row r="216" spans="3:3" x14ac:dyDescent="0.3">
      <c r="C216" s="114"/>
    </row>
    <row r="217" spans="3:3" x14ac:dyDescent="0.3">
      <c r="C217" s="114"/>
    </row>
    <row r="218" spans="3:3" x14ac:dyDescent="0.3">
      <c r="C218" s="114"/>
    </row>
    <row r="219" spans="3:3" x14ac:dyDescent="0.3">
      <c r="C219" s="114"/>
    </row>
    <row r="220" spans="3:3" x14ac:dyDescent="0.3">
      <c r="C220" s="114"/>
    </row>
    <row r="221" spans="3:3" x14ac:dyDescent="0.3">
      <c r="C221" s="114"/>
    </row>
    <row r="222" spans="3:3" x14ac:dyDescent="0.3">
      <c r="C222" s="114"/>
    </row>
    <row r="223" spans="3:3" x14ac:dyDescent="0.3">
      <c r="C223" s="114"/>
    </row>
    <row r="224" spans="3:3" x14ac:dyDescent="0.3">
      <c r="C224" s="114"/>
    </row>
    <row r="225" spans="3:3" x14ac:dyDescent="0.3">
      <c r="C225" s="114"/>
    </row>
    <row r="226" spans="3:3" x14ac:dyDescent="0.3">
      <c r="C226" s="114"/>
    </row>
    <row r="227" spans="3:3" x14ac:dyDescent="0.3">
      <c r="C227" s="114"/>
    </row>
    <row r="228" spans="3:3" x14ac:dyDescent="0.3">
      <c r="C228" s="114"/>
    </row>
    <row r="229" spans="3:3" x14ac:dyDescent="0.3">
      <c r="C229" s="114"/>
    </row>
    <row r="230" spans="3:3" x14ac:dyDescent="0.3">
      <c r="C230" s="114"/>
    </row>
    <row r="231" spans="3:3" x14ac:dyDescent="0.3">
      <c r="C231" s="114"/>
    </row>
    <row r="232" spans="3:3" x14ac:dyDescent="0.3">
      <c r="C232" s="114"/>
    </row>
    <row r="233" spans="3:3" x14ac:dyDescent="0.3">
      <c r="C233" s="114"/>
    </row>
    <row r="234" spans="3:3" x14ac:dyDescent="0.3">
      <c r="C234" s="114"/>
    </row>
    <row r="235" spans="3:3" x14ac:dyDescent="0.3">
      <c r="C235" s="114"/>
    </row>
    <row r="236" spans="3:3" x14ac:dyDescent="0.3">
      <c r="C236" s="114"/>
    </row>
    <row r="237" spans="3:3" x14ac:dyDescent="0.3">
      <c r="C237" s="114"/>
    </row>
    <row r="238" spans="3:3" x14ac:dyDescent="0.3">
      <c r="C238" s="114"/>
    </row>
    <row r="239" spans="3:3" x14ac:dyDescent="0.3">
      <c r="C239" s="114"/>
    </row>
    <row r="240" spans="3:3" x14ac:dyDescent="0.3">
      <c r="C240" s="114"/>
    </row>
    <row r="241" spans="3:3" x14ac:dyDescent="0.3">
      <c r="C241" s="114"/>
    </row>
    <row r="242" spans="3:3" x14ac:dyDescent="0.3">
      <c r="C242" s="114"/>
    </row>
    <row r="243" spans="3:3" x14ac:dyDescent="0.3">
      <c r="C243" s="114"/>
    </row>
    <row r="244" spans="3:3" x14ac:dyDescent="0.3">
      <c r="C244" s="114"/>
    </row>
    <row r="245" spans="3:3" x14ac:dyDescent="0.3">
      <c r="C245" s="114"/>
    </row>
    <row r="246" spans="3:3" x14ac:dyDescent="0.3">
      <c r="C246" s="114"/>
    </row>
    <row r="247" spans="3:3" x14ac:dyDescent="0.3">
      <c r="C247" s="114"/>
    </row>
    <row r="248" spans="3:3" x14ac:dyDescent="0.3">
      <c r="C248" s="114"/>
    </row>
    <row r="249" spans="3:3" x14ac:dyDescent="0.3">
      <c r="C249" s="114"/>
    </row>
    <row r="250" spans="3:3" x14ac:dyDescent="0.3">
      <c r="C250" s="114"/>
    </row>
    <row r="251" spans="3:3" x14ac:dyDescent="0.3">
      <c r="C251" s="114"/>
    </row>
    <row r="252" spans="3:3" x14ac:dyDescent="0.3">
      <c r="C252" s="114"/>
    </row>
    <row r="253" spans="3:3" x14ac:dyDescent="0.3">
      <c r="C253" s="114"/>
    </row>
    <row r="254" spans="3:3" x14ac:dyDescent="0.3">
      <c r="C254" s="114"/>
    </row>
    <row r="255" spans="3:3" x14ac:dyDescent="0.3">
      <c r="C255" s="114"/>
    </row>
    <row r="256" spans="3:3" x14ac:dyDescent="0.3">
      <c r="C256" s="114"/>
    </row>
    <row r="257" spans="3:3" x14ac:dyDescent="0.3">
      <c r="C257" s="114"/>
    </row>
    <row r="258" spans="3:3" x14ac:dyDescent="0.3">
      <c r="C258" s="114"/>
    </row>
    <row r="259" spans="3:3" x14ac:dyDescent="0.3">
      <c r="C259" s="114"/>
    </row>
    <row r="260" spans="3:3" x14ac:dyDescent="0.3">
      <c r="C260" s="114"/>
    </row>
    <row r="261" spans="3:3" x14ac:dyDescent="0.3">
      <c r="C261" s="114"/>
    </row>
    <row r="262" spans="3:3" x14ac:dyDescent="0.3">
      <c r="C262" s="114"/>
    </row>
    <row r="263" spans="3:3" x14ac:dyDescent="0.3">
      <c r="C263" s="114"/>
    </row>
    <row r="264" spans="3:3" x14ac:dyDescent="0.3">
      <c r="C264" s="114"/>
    </row>
    <row r="265" spans="3:3" x14ac:dyDescent="0.3">
      <c r="C265" s="114"/>
    </row>
    <row r="266" spans="3:3" x14ac:dyDescent="0.3">
      <c r="C266" s="114"/>
    </row>
    <row r="267" spans="3:3" x14ac:dyDescent="0.3">
      <c r="C267" s="114"/>
    </row>
    <row r="268" spans="3:3" x14ac:dyDescent="0.3">
      <c r="C268" s="114"/>
    </row>
    <row r="269" spans="3:3" x14ac:dyDescent="0.3">
      <c r="C269" s="114"/>
    </row>
    <row r="270" spans="3:3" x14ac:dyDescent="0.3">
      <c r="C270" s="114"/>
    </row>
    <row r="271" spans="3:3" x14ac:dyDescent="0.3">
      <c r="C271" s="114"/>
    </row>
    <row r="272" spans="3:3" x14ac:dyDescent="0.3">
      <c r="C272" s="114"/>
    </row>
    <row r="273" spans="3:3" x14ac:dyDescent="0.3">
      <c r="C273" s="114"/>
    </row>
    <row r="274" spans="3:3" x14ac:dyDescent="0.3">
      <c r="C274" s="114"/>
    </row>
    <row r="275" spans="3:3" x14ac:dyDescent="0.3">
      <c r="C275" s="114"/>
    </row>
    <row r="276" spans="3:3" x14ac:dyDescent="0.3">
      <c r="C276" s="114"/>
    </row>
    <row r="277" spans="3:3" x14ac:dyDescent="0.3">
      <c r="C277" s="114"/>
    </row>
    <row r="278" spans="3:3" x14ac:dyDescent="0.3">
      <c r="C278" s="114"/>
    </row>
    <row r="279" spans="3:3" x14ac:dyDescent="0.3">
      <c r="C279" s="114"/>
    </row>
    <row r="280" spans="3:3" x14ac:dyDescent="0.3">
      <c r="C280" s="114"/>
    </row>
    <row r="281" spans="3:3" x14ac:dyDescent="0.3">
      <c r="C281" s="114"/>
    </row>
    <row r="282" spans="3:3" x14ac:dyDescent="0.3">
      <c r="C282" s="114"/>
    </row>
    <row r="283" spans="3:3" x14ac:dyDescent="0.3">
      <c r="C283" s="114"/>
    </row>
    <row r="284" spans="3:3" x14ac:dyDescent="0.3">
      <c r="C284" s="114"/>
    </row>
    <row r="285" spans="3:3" x14ac:dyDescent="0.3">
      <c r="C285" s="114"/>
    </row>
    <row r="286" spans="3:3" x14ac:dyDescent="0.3">
      <c r="C286" s="114"/>
    </row>
    <row r="287" spans="3:3" x14ac:dyDescent="0.3">
      <c r="C287" s="114"/>
    </row>
    <row r="288" spans="3:3" x14ac:dyDescent="0.3">
      <c r="C288" s="114"/>
    </row>
    <row r="289" spans="3:3" x14ac:dyDescent="0.3">
      <c r="C289" s="114"/>
    </row>
    <row r="290" spans="3:3" x14ac:dyDescent="0.3">
      <c r="C290" s="114"/>
    </row>
    <row r="291" spans="3:3" x14ac:dyDescent="0.3">
      <c r="C291" s="114"/>
    </row>
    <row r="292" spans="3:3" x14ac:dyDescent="0.3">
      <c r="C292" s="114"/>
    </row>
    <row r="293" spans="3:3" x14ac:dyDescent="0.3">
      <c r="C293" s="114"/>
    </row>
    <row r="294" spans="3:3" x14ac:dyDescent="0.3">
      <c r="C294" s="114"/>
    </row>
    <row r="295" spans="3:3" x14ac:dyDescent="0.3">
      <c r="C295" s="114"/>
    </row>
    <row r="296" spans="3:3" x14ac:dyDescent="0.3">
      <c r="C296" s="114"/>
    </row>
    <row r="297" spans="3:3" x14ac:dyDescent="0.3">
      <c r="C297" s="114"/>
    </row>
    <row r="298" spans="3:3" x14ac:dyDescent="0.3">
      <c r="C298" s="114"/>
    </row>
    <row r="299" spans="3:3" x14ac:dyDescent="0.3">
      <c r="C299" s="114"/>
    </row>
    <row r="300" spans="3:3" x14ac:dyDescent="0.3">
      <c r="C300" s="114"/>
    </row>
    <row r="301" spans="3:3" x14ac:dyDescent="0.3">
      <c r="C301" s="114"/>
    </row>
    <row r="302" spans="3:3" x14ac:dyDescent="0.3">
      <c r="C302" s="114"/>
    </row>
    <row r="303" spans="3:3" x14ac:dyDescent="0.3">
      <c r="C303" s="114"/>
    </row>
    <row r="304" spans="3:3" x14ac:dyDescent="0.3">
      <c r="C304" s="114"/>
    </row>
    <row r="305" spans="3:3" x14ac:dyDescent="0.3">
      <c r="C305" s="114"/>
    </row>
    <row r="306" spans="3:3" x14ac:dyDescent="0.3">
      <c r="C306" s="114"/>
    </row>
    <row r="307" spans="3:3" x14ac:dyDescent="0.3">
      <c r="C307" s="114"/>
    </row>
    <row r="308" spans="3:3" x14ac:dyDescent="0.3">
      <c r="C308" s="114"/>
    </row>
    <row r="309" spans="3:3" x14ac:dyDescent="0.3">
      <c r="C309" s="114"/>
    </row>
    <row r="310" spans="3:3" x14ac:dyDescent="0.3">
      <c r="C310" s="114"/>
    </row>
    <row r="311" spans="3:3" x14ac:dyDescent="0.3">
      <c r="C311" s="114"/>
    </row>
    <row r="312" spans="3:3" x14ac:dyDescent="0.3">
      <c r="C312" s="114"/>
    </row>
    <row r="313" spans="3:3" x14ac:dyDescent="0.3">
      <c r="C313" s="114"/>
    </row>
    <row r="314" spans="3:3" x14ac:dyDescent="0.3">
      <c r="C314" s="114"/>
    </row>
    <row r="315" spans="3:3" x14ac:dyDescent="0.3">
      <c r="C315" s="114"/>
    </row>
    <row r="316" spans="3:3" x14ac:dyDescent="0.3">
      <c r="C316" s="114"/>
    </row>
    <row r="317" spans="3:3" x14ac:dyDescent="0.3">
      <c r="C317" s="114"/>
    </row>
    <row r="318" spans="3:3" x14ac:dyDescent="0.3">
      <c r="C318" s="114"/>
    </row>
    <row r="319" spans="3:3" x14ac:dyDescent="0.3">
      <c r="C319" s="114"/>
    </row>
    <row r="320" spans="3:3" x14ac:dyDescent="0.3">
      <c r="C320" s="114"/>
    </row>
    <row r="321" spans="3:3" x14ac:dyDescent="0.3">
      <c r="C321" s="114"/>
    </row>
    <row r="322" spans="3:3" x14ac:dyDescent="0.3">
      <c r="C322" s="114"/>
    </row>
    <row r="323" spans="3:3" x14ac:dyDescent="0.3">
      <c r="C323" s="114"/>
    </row>
    <row r="324" spans="3:3" x14ac:dyDescent="0.3">
      <c r="C324" s="114"/>
    </row>
    <row r="325" spans="3:3" x14ac:dyDescent="0.3">
      <c r="C325" s="114"/>
    </row>
    <row r="326" spans="3:3" x14ac:dyDescent="0.3">
      <c r="C326" s="114"/>
    </row>
    <row r="327" spans="3:3" x14ac:dyDescent="0.3">
      <c r="C327" s="114"/>
    </row>
    <row r="328" spans="3:3" x14ac:dyDescent="0.3">
      <c r="C328" s="114"/>
    </row>
    <row r="329" spans="3:3" x14ac:dyDescent="0.3">
      <c r="C329" s="114"/>
    </row>
    <row r="330" spans="3:3" x14ac:dyDescent="0.3">
      <c r="C330" s="114"/>
    </row>
    <row r="331" spans="3:3" x14ac:dyDescent="0.3">
      <c r="C331" s="114"/>
    </row>
    <row r="332" spans="3:3" x14ac:dyDescent="0.3">
      <c r="C332" s="114"/>
    </row>
    <row r="333" spans="3:3" x14ac:dyDescent="0.3">
      <c r="C333" s="114"/>
    </row>
    <row r="334" spans="3:3" x14ac:dyDescent="0.3">
      <c r="C334" s="114"/>
    </row>
    <row r="335" spans="3:3" x14ac:dyDescent="0.3">
      <c r="C335" s="114"/>
    </row>
    <row r="336" spans="3:3" x14ac:dyDescent="0.3">
      <c r="C336" s="114"/>
    </row>
    <row r="337" spans="3:3" x14ac:dyDescent="0.3">
      <c r="C337" s="114"/>
    </row>
    <row r="338" spans="3:3" x14ac:dyDescent="0.3">
      <c r="C338" s="114"/>
    </row>
    <row r="339" spans="3:3" x14ac:dyDescent="0.3">
      <c r="C339" s="114"/>
    </row>
    <row r="340" spans="3:3" x14ac:dyDescent="0.3">
      <c r="C340" s="114"/>
    </row>
    <row r="341" spans="3:3" x14ac:dyDescent="0.3">
      <c r="C341" s="114"/>
    </row>
    <row r="342" spans="3:3" x14ac:dyDescent="0.3">
      <c r="C342" s="114"/>
    </row>
    <row r="343" spans="3:3" x14ac:dyDescent="0.3">
      <c r="C343" s="114"/>
    </row>
    <row r="344" spans="3:3" x14ac:dyDescent="0.3">
      <c r="C344" s="114"/>
    </row>
    <row r="345" spans="3:3" x14ac:dyDescent="0.3">
      <c r="C345" s="114"/>
    </row>
    <row r="346" spans="3:3" x14ac:dyDescent="0.3">
      <c r="C346" s="114"/>
    </row>
    <row r="347" spans="3:3" x14ac:dyDescent="0.3">
      <c r="C347" s="114"/>
    </row>
    <row r="348" spans="3:3" x14ac:dyDescent="0.3">
      <c r="C348" s="114"/>
    </row>
    <row r="349" spans="3:3" x14ac:dyDescent="0.3">
      <c r="C349" s="114"/>
    </row>
    <row r="350" spans="3:3" x14ac:dyDescent="0.3">
      <c r="C350" s="114"/>
    </row>
    <row r="351" spans="3:3" x14ac:dyDescent="0.3">
      <c r="C351" s="114"/>
    </row>
    <row r="352" spans="3:3" x14ac:dyDescent="0.3">
      <c r="C352" s="114"/>
    </row>
    <row r="353" spans="3:3" x14ac:dyDescent="0.3">
      <c r="C353" s="114"/>
    </row>
    <row r="354" spans="3:3" x14ac:dyDescent="0.3">
      <c r="C354" s="114"/>
    </row>
    <row r="355" spans="3:3" x14ac:dyDescent="0.3">
      <c r="C355" s="114"/>
    </row>
    <row r="356" spans="3:3" x14ac:dyDescent="0.3">
      <c r="C356" s="114"/>
    </row>
    <row r="357" spans="3:3" x14ac:dyDescent="0.3">
      <c r="C357" s="114"/>
    </row>
    <row r="358" spans="3:3" x14ac:dyDescent="0.3">
      <c r="C358" s="114"/>
    </row>
    <row r="359" spans="3:3" x14ac:dyDescent="0.3">
      <c r="C359" s="114"/>
    </row>
    <row r="360" spans="3:3" x14ac:dyDescent="0.3">
      <c r="C360" s="114"/>
    </row>
    <row r="361" spans="3:3" x14ac:dyDescent="0.3">
      <c r="C361" s="114"/>
    </row>
    <row r="362" spans="3:3" x14ac:dyDescent="0.3">
      <c r="C362" s="114"/>
    </row>
    <row r="363" spans="3:3" x14ac:dyDescent="0.3">
      <c r="C363" s="114"/>
    </row>
    <row r="364" spans="3:3" x14ac:dyDescent="0.3">
      <c r="C364" s="114"/>
    </row>
    <row r="365" spans="3:3" x14ac:dyDescent="0.3">
      <c r="C365" s="114"/>
    </row>
    <row r="366" spans="3:3" x14ac:dyDescent="0.3">
      <c r="C366" s="114"/>
    </row>
    <row r="367" spans="3:3" x14ac:dyDescent="0.3">
      <c r="C367" s="114"/>
    </row>
    <row r="368" spans="3:3" x14ac:dyDescent="0.3">
      <c r="C368" s="114"/>
    </row>
    <row r="369" spans="3:3" x14ac:dyDescent="0.3">
      <c r="C369" s="114"/>
    </row>
    <row r="370" spans="3:3" x14ac:dyDescent="0.3">
      <c r="C370" s="114"/>
    </row>
    <row r="371" spans="3:3" x14ac:dyDescent="0.3">
      <c r="C371" s="114"/>
    </row>
    <row r="372" spans="3:3" x14ac:dyDescent="0.3">
      <c r="C372" s="114"/>
    </row>
    <row r="373" spans="3:3" x14ac:dyDescent="0.3">
      <c r="C373" s="114"/>
    </row>
    <row r="374" spans="3:3" x14ac:dyDescent="0.3">
      <c r="C374" s="114"/>
    </row>
    <row r="375" spans="3:3" x14ac:dyDescent="0.3">
      <c r="C375" s="114"/>
    </row>
    <row r="376" spans="3:3" x14ac:dyDescent="0.3">
      <c r="C376" s="114"/>
    </row>
    <row r="377" spans="3:3" x14ac:dyDescent="0.3">
      <c r="C377" s="114"/>
    </row>
    <row r="378" spans="3:3" x14ac:dyDescent="0.3">
      <c r="C378" s="114"/>
    </row>
    <row r="379" spans="3:3" x14ac:dyDescent="0.3">
      <c r="C379" s="114"/>
    </row>
    <row r="380" spans="3:3" x14ac:dyDescent="0.3">
      <c r="C380" s="114"/>
    </row>
    <row r="381" spans="3:3" x14ac:dyDescent="0.3">
      <c r="C381" s="114"/>
    </row>
    <row r="382" spans="3:3" x14ac:dyDescent="0.3">
      <c r="C382" s="114"/>
    </row>
    <row r="383" spans="3:3" x14ac:dyDescent="0.3">
      <c r="C383" s="114"/>
    </row>
    <row r="384" spans="3:3" x14ac:dyDescent="0.3">
      <c r="C384" s="114"/>
    </row>
    <row r="385" spans="3:3" x14ac:dyDescent="0.3">
      <c r="C385" s="114"/>
    </row>
    <row r="386" spans="3:3" x14ac:dyDescent="0.3">
      <c r="C386" s="114"/>
    </row>
    <row r="387" spans="3:3" x14ac:dyDescent="0.3">
      <c r="C387" s="114"/>
    </row>
    <row r="388" spans="3:3" x14ac:dyDescent="0.3">
      <c r="C388" s="114"/>
    </row>
    <row r="389" spans="3:3" x14ac:dyDescent="0.3">
      <c r="C389" s="114"/>
    </row>
    <row r="390" spans="3:3" x14ac:dyDescent="0.3">
      <c r="C390" s="114"/>
    </row>
    <row r="391" spans="3:3" x14ac:dyDescent="0.3">
      <c r="C391" s="114"/>
    </row>
    <row r="392" spans="3:3" x14ac:dyDescent="0.3">
      <c r="C392" s="114"/>
    </row>
    <row r="393" spans="3:3" x14ac:dyDescent="0.3">
      <c r="C393" s="114"/>
    </row>
    <row r="394" spans="3:3" x14ac:dyDescent="0.3">
      <c r="C394" s="114"/>
    </row>
    <row r="395" spans="3:3" x14ac:dyDescent="0.3">
      <c r="C395" s="114"/>
    </row>
    <row r="396" spans="3:3" x14ac:dyDescent="0.3">
      <c r="C396" s="114"/>
    </row>
    <row r="397" spans="3:3" x14ac:dyDescent="0.3">
      <c r="C397" s="114"/>
    </row>
    <row r="398" spans="3:3" x14ac:dyDescent="0.3">
      <c r="C398" s="114"/>
    </row>
    <row r="399" spans="3:3" x14ac:dyDescent="0.3">
      <c r="C399" s="114"/>
    </row>
    <row r="400" spans="3:3" x14ac:dyDescent="0.3">
      <c r="C400" s="114"/>
    </row>
    <row r="401" spans="3:3" x14ac:dyDescent="0.3">
      <c r="C401" s="114"/>
    </row>
    <row r="402" spans="3:3" x14ac:dyDescent="0.3">
      <c r="C402" s="114"/>
    </row>
    <row r="403" spans="3:3" x14ac:dyDescent="0.3">
      <c r="C403" s="114"/>
    </row>
    <row r="404" spans="3:3" x14ac:dyDescent="0.3">
      <c r="C404" s="114"/>
    </row>
    <row r="405" spans="3:3" x14ac:dyDescent="0.3">
      <c r="C405" s="114"/>
    </row>
    <row r="406" spans="3:3" x14ac:dyDescent="0.3">
      <c r="C406" s="114"/>
    </row>
    <row r="407" spans="3:3" x14ac:dyDescent="0.3">
      <c r="C407" s="114"/>
    </row>
    <row r="408" spans="3:3" x14ac:dyDescent="0.3">
      <c r="C408" s="114"/>
    </row>
    <row r="409" spans="3:3" x14ac:dyDescent="0.3">
      <c r="C409" s="114"/>
    </row>
    <row r="410" spans="3:3" x14ac:dyDescent="0.3">
      <c r="C410" s="114"/>
    </row>
    <row r="411" spans="3:3" x14ac:dyDescent="0.3">
      <c r="C411" s="114"/>
    </row>
    <row r="412" spans="3:3" x14ac:dyDescent="0.3">
      <c r="C412" s="114"/>
    </row>
    <row r="413" spans="3:3" x14ac:dyDescent="0.3">
      <c r="C413" s="114"/>
    </row>
    <row r="414" spans="3:3" x14ac:dyDescent="0.3">
      <c r="C414" s="114"/>
    </row>
    <row r="415" spans="3:3" x14ac:dyDescent="0.3">
      <c r="C415" s="114"/>
    </row>
    <row r="416" spans="3:3" x14ac:dyDescent="0.3">
      <c r="C416" s="114"/>
    </row>
    <row r="417" spans="3:3" x14ac:dyDescent="0.3">
      <c r="C417" s="114"/>
    </row>
    <row r="418" spans="3:3" x14ac:dyDescent="0.3">
      <c r="C418" s="114"/>
    </row>
    <row r="419" spans="3:3" x14ac:dyDescent="0.3">
      <c r="C419" s="114"/>
    </row>
    <row r="420" spans="3:3" x14ac:dyDescent="0.3">
      <c r="C420" s="114"/>
    </row>
    <row r="421" spans="3:3" x14ac:dyDescent="0.3">
      <c r="C421" s="114"/>
    </row>
    <row r="422" spans="3:3" x14ac:dyDescent="0.3">
      <c r="C422" s="114"/>
    </row>
    <row r="423" spans="3:3" x14ac:dyDescent="0.3">
      <c r="C423" s="114"/>
    </row>
    <row r="424" spans="3:3" x14ac:dyDescent="0.3">
      <c r="C424" s="114"/>
    </row>
    <row r="425" spans="3:3" x14ac:dyDescent="0.3">
      <c r="C425" s="114"/>
    </row>
    <row r="426" spans="3:3" x14ac:dyDescent="0.3">
      <c r="C426" s="114"/>
    </row>
    <row r="427" spans="3:3" x14ac:dyDescent="0.3">
      <c r="C427" s="114"/>
    </row>
    <row r="428" spans="3:3" x14ac:dyDescent="0.3">
      <c r="C428" s="114"/>
    </row>
    <row r="429" spans="3:3" x14ac:dyDescent="0.3">
      <c r="C429" s="114"/>
    </row>
    <row r="430" spans="3:3" x14ac:dyDescent="0.3">
      <c r="C430" s="114"/>
    </row>
    <row r="431" spans="3:3" x14ac:dyDescent="0.3">
      <c r="C431" s="114"/>
    </row>
    <row r="432" spans="3:3" x14ac:dyDescent="0.3">
      <c r="C432" s="114"/>
    </row>
    <row r="433" spans="3:3" x14ac:dyDescent="0.3">
      <c r="C433" s="114"/>
    </row>
    <row r="434" spans="3:3" x14ac:dyDescent="0.3">
      <c r="C434" s="114"/>
    </row>
    <row r="435" spans="3:3" x14ac:dyDescent="0.3">
      <c r="C435" s="114"/>
    </row>
    <row r="436" spans="3:3" x14ac:dyDescent="0.3">
      <c r="C436" s="114"/>
    </row>
    <row r="437" spans="3:3" x14ac:dyDescent="0.3">
      <c r="C437" s="114"/>
    </row>
    <row r="438" spans="3:3" x14ac:dyDescent="0.3">
      <c r="C438" s="114"/>
    </row>
    <row r="439" spans="3:3" x14ac:dyDescent="0.3">
      <c r="C439" s="114"/>
    </row>
    <row r="440" spans="3:3" x14ac:dyDescent="0.3">
      <c r="C440" s="114"/>
    </row>
    <row r="441" spans="3:3" x14ac:dyDescent="0.3">
      <c r="C441" s="114"/>
    </row>
    <row r="442" spans="3:3" x14ac:dyDescent="0.3">
      <c r="C442" s="114"/>
    </row>
    <row r="443" spans="3:3" x14ac:dyDescent="0.3">
      <c r="C443" s="114"/>
    </row>
    <row r="444" spans="3:3" x14ac:dyDescent="0.3">
      <c r="C444" s="114"/>
    </row>
    <row r="445" spans="3:3" x14ac:dyDescent="0.3">
      <c r="C445" s="114"/>
    </row>
    <row r="446" spans="3:3" x14ac:dyDescent="0.3">
      <c r="C446" s="114"/>
    </row>
    <row r="447" spans="3:3" x14ac:dyDescent="0.3">
      <c r="C447" s="114"/>
    </row>
    <row r="448" spans="3:3" x14ac:dyDescent="0.3">
      <c r="C448" s="114"/>
    </row>
    <row r="449" spans="3:3" x14ac:dyDescent="0.3">
      <c r="C449" s="114"/>
    </row>
    <row r="450" spans="3:3" x14ac:dyDescent="0.3">
      <c r="C450" s="114"/>
    </row>
    <row r="451" spans="3:3" x14ac:dyDescent="0.3">
      <c r="C451" s="114"/>
    </row>
    <row r="452" spans="3:3" x14ac:dyDescent="0.3">
      <c r="C452" s="114"/>
    </row>
    <row r="453" spans="3:3" x14ac:dyDescent="0.3">
      <c r="C453" s="114"/>
    </row>
    <row r="454" spans="3:3" x14ac:dyDescent="0.3">
      <c r="C454" s="114"/>
    </row>
    <row r="455" spans="3:3" x14ac:dyDescent="0.3">
      <c r="C455" s="114"/>
    </row>
    <row r="456" spans="3:3" x14ac:dyDescent="0.3">
      <c r="C456" s="114"/>
    </row>
    <row r="457" spans="3:3" x14ac:dyDescent="0.3">
      <c r="C457" s="114"/>
    </row>
    <row r="458" spans="3:3" x14ac:dyDescent="0.3">
      <c r="C458" s="114"/>
    </row>
    <row r="459" spans="3:3" x14ac:dyDescent="0.3">
      <c r="C459" s="114"/>
    </row>
    <row r="460" spans="3:3" x14ac:dyDescent="0.3">
      <c r="C460" s="114"/>
    </row>
    <row r="461" spans="3:3" x14ac:dyDescent="0.3">
      <c r="C461" s="114"/>
    </row>
    <row r="462" spans="3:3" x14ac:dyDescent="0.3">
      <c r="C462" s="114"/>
    </row>
    <row r="463" spans="3:3" x14ac:dyDescent="0.3">
      <c r="C463" s="114"/>
    </row>
    <row r="464" spans="3:3" x14ac:dyDescent="0.3">
      <c r="C464" s="114"/>
    </row>
    <row r="465" spans="3:3" x14ac:dyDescent="0.3">
      <c r="C465" s="114"/>
    </row>
    <row r="466" spans="3:3" x14ac:dyDescent="0.3">
      <c r="C466" s="114"/>
    </row>
    <row r="467" spans="3:3" x14ac:dyDescent="0.3">
      <c r="C467" s="114"/>
    </row>
    <row r="468" spans="3:3" x14ac:dyDescent="0.3">
      <c r="C468" s="114"/>
    </row>
    <row r="469" spans="3:3" x14ac:dyDescent="0.3">
      <c r="C469" s="114"/>
    </row>
    <row r="470" spans="3:3" x14ac:dyDescent="0.3">
      <c r="C470" s="114"/>
    </row>
    <row r="471" spans="3:3" x14ac:dyDescent="0.3">
      <c r="C471" s="114"/>
    </row>
    <row r="472" spans="3:3" x14ac:dyDescent="0.3">
      <c r="C472" s="114"/>
    </row>
    <row r="473" spans="3:3" x14ac:dyDescent="0.3">
      <c r="C473" s="114"/>
    </row>
    <row r="474" spans="3:3" x14ac:dyDescent="0.3">
      <c r="C474" s="114"/>
    </row>
    <row r="475" spans="3:3" x14ac:dyDescent="0.3">
      <c r="C475" s="114"/>
    </row>
    <row r="476" spans="3:3" x14ac:dyDescent="0.3">
      <c r="C476" s="114"/>
    </row>
    <row r="477" spans="3:3" x14ac:dyDescent="0.3">
      <c r="C477" s="114"/>
    </row>
    <row r="478" spans="3:3" x14ac:dyDescent="0.3">
      <c r="C478" s="114"/>
    </row>
    <row r="479" spans="3:3" x14ac:dyDescent="0.3">
      <c r="C479" s="114"/>
    </row>
    <row r="480" spans="3:3" x14ac:dyDescent="0.3">
      <c r="C480" s="114"/>
    </row>
    <row r="481" spans="3:3" x14ac:dyDescent="0.3">
      <c r="C481" s="114"/>
    </row>
    <row r="482" spans="3:3" x14ac:dyDescent="0.3">
      <c r="C482" s="114"/>
    </row>
    <row r="483" spans="3:3" x14ac:dyDescent="0.3">
      <c r="C483" s="114"/>
    </row>
    <row r="484" spans="3:3" x14ac:dyDescent="0.3">
      <c r="C484" s="114"/>
    </row>
    <row r="485" spans="3:3" x14ac:dyDescent="0.3">
      <c r="C485" s="114"/>
    </row>
    <row r="486" spans="3:3" x14ac:dyDescent="0.3">
      <c r="C486" s="114"/>
    </row>
    <row r="487" spans="3:3" x14ac:dyDescent="0.3">
      <c r="C487" s="114"/>
    </row>
    <row r="488" spans="3:3" x14ac:dyDescent="0.3">
      <c r="C488" s="114"/>
    </row>
    <row r="489" spans="3:3" x14ac:dyDescent="0.3">
      <c r="C489" s="114"/>
    </row>
    <row r="490" spans="3:3" x14ac:dyDescent="0.3">
      <c r="C490" s="114"/>
    </row>
    <row r="491" spans="3:3" x14ac:dyDescent="0.3">
      <c r="C491" s="114"/>
    </row>
    <row r="492" spans="3:3" x14ac:dyDescent="0.3">
      <c r="C492" s="114"/>
    </row>
    <row r="493" spans="3:3" x14ac:dyDescent="0.3">
      <c r="C493" s="114"/>
    </row>
    <row r="494" spans="3:3" x14ac:dyDescent="0.3">
      <c r="C494" s="114"/>
    </row>
    <row r="495" spans="3:3" x14ac:dyDescent="0.3">
      <c r="C495" s="114"/>
    </row>
    <row r="496" spans="3:3" x14ac:dyDescent="0.3">
      <c r="C496" s="114"/>
    </row>
    <row r="497" spans="3:3" x14ac:dyDescent="0.3">
      <c r="C497" s="114"/>
    </row>
    <row r="498" spans="3:3" x14ac:dyDescent="0.3">
      <c r="C498" s="114"/>
    </row>
    <row r="499" spans="3:3" x14ac:dyDescent="0.3">
      <c r="C499" s="114"/>
    </row>
    <row r="500" spans="3:3" x14ac:dyDescent="0.3">
      <c r="C500" s="114"/>
    </row>
    <row r="501" spans="3:3" x14ac:dyDescent="0.3">
      <c r="C501" s="114"/>
    </row>
    <row r="502" spans="3:3" x14ac:dyDescent="0.3">
      <c r="C502" s="114"/>
    </row>
    <row r="503" spans="3:3" x14ac:dyDescent="0.3">
      <c r="C503" s="114"/>
    </row>
    <row r="504" spans="3:3" x14ac:dyDescent="0.3">
      <c r="C504" s="114"/>
    </row>
    <row r="505" spans="3:3" x14ac:dyDescent="0.3">
      <c r="C505" s="114"/>
    </row>
    <row r="506" spans="3:3" x14ac:dyDescent="0.3">
      <c r="C506" s="114"/>
    </row>
    <row r="507" spans="3:3" x14ac:dyDescent="0.3">
      <c r="C507" s="114"/>
    </row>
    <row r="508" spans="3:3" x14ac:dyDescent="0.3">
      <c r="C508" s="114"/>
    </row>
    <row r="509" spans="3:3" x14ac:dyDescent="0.3">
      <c r="C509" s="114"/>
    </row>
    <row r="510" spans="3:3" x14ac:dyDescent="0.3">
      <c r="C510" s="114"/>
    </row>
    <row r="511" spans="3:3" x14ac:dyDescent="0.3">
      <c r="C511" s="114"/>
    </row>
    <row r="512" spans="3:3" x14ac:dyDescent="0.3">
      <c r="C512" s="114"/>
    </row>
    <row r="513" spans="3:3" x14ac:dyDescent="0.3">
      <c r="C513" s="114"/>
    </row>
    <row r="514" spans="3:3" x14ac:dyDescent="0.3">
      <c r="C514" s="114"/>
    </row>
    <row r="515" spans="3:3" x14ac:dyDescent="0.3">
      <c r="C515" s="114"/>
    </row>
    <row r="516" spans="3:3" x14ac:dyDescent="0.3">
      <c r="C516" s="114"/>
    </row>
    <row r="517" spans="3:3" x14ac:dyDescent="0.3">
      <c r="C517" s="114"/>
    </row>
    <row r="518" spans="3:3" x14ac:dyDescent="0.3">
      <c r="C518" s="114"/>
    </row>
    <row r="519" spans="3:3" x14ac:dyDescent="0.3">
      <c r="C519" s="114"/>
    </row>
    <row r="520" spans="3:3" x14ac:dyDescent="0.3">
      <c r="C520" s="114"/>
    </row>
    <row r="521" spans="3:3" x14ac:dyDescent="0.3">
      <c r="C521" s="114"/>
    </row>
    <row r="522" spans="3:3" x14ac:dyDescent="0.3">
      <c r="C522" s="114"/>
    </row>
    <row r="523" spans="3:3" x14ac:dyDescent="0.3">
      <c r="C523" s="114"/>
    </row>
    <row r="524" spans="3:3" x14ac:dyDescent="0.3">
      <c r="C524" s="114"/>
    </row>
    <row r="525" spans="3:3" x14ac:dyDescent="0.3">
      <c r="C525" s="114"/>
    </row>
    <row r="526" spans="3:3" x14ac:dyDescent="0.3">
      <c r="C526" s="114"/>
    </row>
    <row r="527" spans="3:3" x14ac:dyDescent="0.3">
      <c r="C527" s="114"/>
    </row>
    <row r="528" spans="3:3" x14ac:dyDescent="0.3">
      <c r="C528" s="114"/>
    </row>
    <row r="529" spans="3:3" x14ac:dyDescent="0.3">
      <c r="C529" s="114"/>
    </row>
    <row r="530" spans="3:3" x14ac:dyDescent="0.3">
      <c r="C530" s="114"/>
    </row>
    <row r="531" spans="3:3" x14ac:dyDescent="0.3">
      <c r="C531" s="114"/>
    </row>
    <row r="532" spans="3:3" x14ac:dyDescent="0.3">
      <c r="C532" s="114"/>
    </row>
    <row r="533" spans="3:3" x14ac:dyDescent="0.3">
      <c r="C533" s="114"/>
    </row>
    <row r="534" spans="3:3" x14ac:dyDescent="0.3">
      <c r="C534" s="114"/>
    </row>
    <row r="535" spans="3:3" x14ac:dyDescent="0.3">
      <c r="C535" s="114"/>
    </row>
    <row r="536" spans="3:3" x14ac:dyDescent="0.3">
      <c r="C536" s="114"/>
    </row>
    <row r="537" spans="3:3" x14ac:dyDescent="0.3">
      <c r="C537" s="114"/>
    </row>
    <row r="538" spans="3:3" x14ac:dyDescent="0.3">
      <c r="C538" s="114"/>
    </row>
    <row r="539" spans="3:3" x14ac:dyDescent="0.3">
      <c r="C539" s="114"/>
    </row>
    <row r="540" spans="3:3" x14ac:dyDescent="0.3">
      <c r="C540" s="114"/>
    </row>
    <row r="541" spans="3:3" x14ac:dyDescent="0.3">
      <c r="C541" s="114"/>
    </row>
    <row r="542" spans="3:3" x14ac:dyDescent="0.3">
      <c r="C542" s="114"/>
    </row>
    <row r="543" spans="3:3" x14ac:dyDescent="0.3">
      <c r="C543" s="114"/>
    </row>
    <row r="544" spans="3:3" x14ac:dyDescent="0.3">
      <c r="C544" s="114"/>
    </row>
    <row r="545" spans="3:3" x14ac:dyDescent="0.3">
      <c r="C545" s="114"/>
    </row>
    <row r="546" spans="3:3" x14ac:dyDescent="0.3">
      <c r="C546" s="114"/>
    </row>
    <row r="547" spans="3:3" x14ac:dyDescent="0.3">
      <c r="C547" s="114"/>
    </row>
    <row r="548" spans="3:3" x14ac:dyDescent="0.3">
      <c r="C548" s="114"/>
    </row>
    <row r="549" spans="3:3" x14ac:dyDescent="0.3">
      <c r="C549" s="114"/>
    </row>
    <row r="550" spans="3:3" x14ac:dyDescent="0.3">
      <c r="C550" s="114"/>
    </row>
    <row r="551" spans="3:3" x14ac:dyDescent="0.3">
      <c r="C551" s="114"/>
    </row>
    <row r="552" spans="3:3" x14ac:dyDescent="0.3">
      <c r="C552" s="114"/>
    </row>
    <row r="553" spans="3:3" x14ac:dyDescent="0.3">
      <c r="C553" s="114"/>
    </row>
    <row r="554" spans="3:3" x14ac:dyDescent="0.3">
      <c r="C554" s="114"/>
    </row>
    <row r="555" spans="3:3" x14ac:dyDescent="0.3">
      <c r="C555" s="114"/>
    </row>
    <row r="556" spans="3:3" x14ac:dyDescent="0.3">
      <c r="C556" s="114"/>
    </row>
    <row r="557" spans="3:3" x14ac:dyDescent="0.3">
      <c r="C557" s="114"/>
    </row>
    <row r="558" spans="3:3" x14ac:dyDescent="0.3">
      <c r="C558" s="114"/>
    </row>
    <row r="559" spans="3:3" x14ac:dyDescent="0.3">
      <c r="C559" s="114"/>
    </row>
    <row r="560" spans="3:3" x14ac:dyDescent="0.3">
      <c r="C560" s="114"/>
    </row>
    <row r="561" spans="3:3" x14ac:dyDescent="0.3">
      <c r="C561" s="114"/>
    </row>
    <row r="562" spans="3:3" x14ac:dyDescent="0.3">
      <c r="C562" s="114"/>
    </row>
    <row r="563" spans="3:3" x14ac:dyDescent="0.3">
      <c r="C563" s="114"/>
    </row>
    <row r="564" spans="3:3" x14ac:dyDescent="0.3">
      <c r="C564" s="114"/>
    </row>
    <row r="565" spans="3:3" x14ac:dyDescent="0.3">
      <c r="C565" s="114"/>
    </row>
    <row r="566" spans="3:3" x14ac:dyDescent="0.3">
      <c r="C566" s="114"/>
    </row>
    <row r="567" spans="3:3" x14ac:dyDescent="0.3">
      <c r="C567" s="114"/>
    </row>
    <row r="568" spans="3:3" x14ac:dyDescent="0.3">
      <c r="C568" s="114"/>
    </row>
    <row r="569" spans="3:3" x14ac:dyDescent="0.3">
      <c r="C569" s="114"/>
    </row>
    <row r="570" spans="3:3" x14ac:dyDescent="0.3">
      <c r="C570" s="114"/>
    </row>
    <row r="571" spans="3:3" x14ac:dyDescent="0.3">
      <c r="C571" s="114"/>
    </row>
    <row r="572" spans="3:3" x14ac:dyDescent="0.3">
      <c r="C572" s="114"/>
    </row>
    <row r="573" spans="3:3" x14ac:dyDescent="0.3">
      <c r="C573" s="114"/>
    </row>
    <row r="574" spans="3:3" x14ac:dyDescent="0.3">
      <c r="C574" s="114"/>
    </row>
    <row r="575" spans="3:3" x14ac:dyDescent="0.3">
      <c r="C575" s="114"/>
    </row>
    <row r="576" spans="3:3" x14ac:dyDescent="0.3">
      <c r="C576" s="114"/>
    </row>
    <row r="577" spans="3:3" x14ac:dyDescent="0.3">
      <c r="C577" s="114"/>
    </row>
    <row r="578" spans="3:3" x14ac:dyDescent="0.3">
      <c r="C578" s="114"/>
    </row>
    <row r="579" spans="3:3" x14ac:dyDescent="0.3">
      <c r="C579" s="114"/>
    </row>
    <row r="580" spans="3:3" x14ac:dyDescent="0.3">
      <c r="C580" s="114"/>
    </row>
    <row r="581" spans="3:3" x14ac:dyDescent="0.3">
      <c r="C581" s="114"/>
    </row>
    <row r="582" spans="3:3" x14ac:dyDescent="0.3">
      <c r="C582" s="114"/>
    </row>
    <row r="583" spans="3:3" x14ac:dyDescent="0.3">
      <c r="C583" s="114"/>
    </row>
    <row r="584" spans="3:3" x14ac:dyDescent="0.3">
      <c r="C584" s="114"/>
    </row>
    <row r="585" spans="3:3" x14ac:dyDescent="0.3">
      <c r="C585" s="114"/>
    </row>
    <row r="586" spans="3:3" x14ac:dyDescent="0.3">
      <c r="C586" s="114"/>
    </row>
    <row r="587" spans="3:3" x14ac:dyDescent="0.3">
      <c r="C587" s="114"/>
    </row>
    <row r="588" spans="3:3" x14ac:dyDescent="0.3">
      <c r="C588" s="114"/>
    </row>
    <row r="589" spans="3:3" x14ac:dyDescent="0.3">
      <c r="C589" s="114"/>
    </row>
    <row r="590" spans="3:3" x14ac:dyDescent="0.3">
      <c r="C590" s="114"/>
    </row>
    <row r="591" spans="3:3" x14ac:dyDescent="0.3">
      <c r="C591" s="114"/>
    </row>
    <row r="592" spans="3:3" x14ac:dyDescent="0.3">
      <c r="C592" s="114"/>
    </row>
    <row r="593" spans="3:3" x14ac:dyDescent="0.3">
      <c r="C593" s="114"/>
    </row>
    <row r="594" spans="3:3" x14ac:dyDescent="0.3">
      <c r="C594" s="114"/>
    </row>
    <row r="595" spans="3:3" x14ac:dyDescent="0.3">
      <c r="C595" s="114"/>
    </row>
    <row r="596" spans="3:3" x14ac:dyDescent="0.3">
      <c r="C596" s="114"/>
    </row>
    <row r="597" spans="3:3" x14ac:dyDescent="0.3">
      <c r="C597" s="114"/>
    </row>
    <row r="598" spans="3:3" x14ac:dyDescent="0.3">
      <c r="C598" s="114"/>
    </row>
    <row r="599" spans="3:3" x14ac:dyDescent="0.3">
      <c r="C599" s="114"/>
    </row>
    <row r="600" spans="3:3" x14ac:dyDescent="0.3">
      <c r="C600" s="114"/>
    </row>
    <row r="601" spans="3:3" x14ac:dyDescent="0.3">
      <c r="C601" s="114"/>
    </row>
    <row r="602" spans="3:3" x14ac:dyDescent="0.3">
      <c r="C602" s="114"/>
    </row>
    <row r="603" spans="3:3" x14ac:dyDescent="0.3">
      <c r="C603" s="114"/>
    </row>
    <row r="604" spans="3:3" x14ac:dyDescent="0.3">
      <c r="C604" s="114"/>
    </row>
    <row r="605" spans="3:3" x14ac:dyDescent="0.3">
      <c r="C605" s="114"/>
    </row>
    <row r="606" spans="3:3" x14ac:dyDescent="0.3">
      <c r="C606" s="114"/>
    </row>
    <row r="607" spans="3:3" x14ac:dyDescent="0.3">
      <c r="C607" s="114"/>
    </row>
    <row r="608" spans="3:3" x14ac:dyDescent="0.3">
      <c r="C608" s="114"/>
    </row>
    <row r="609" spans="3:3" x14ac:dyDescent="0.3">
      <c r="C609" s="114"/>
    </row>
    <row r="610" spans="3:3" x14ac:dyDescent="0.3">
      <c r="C610" s="114"/>
    </row>
    <row r="611" spans="3:3" x14ac:dyDescent="0.3">
      <c r="C611" s="114"/>
    </row>
    <row r="612" spans="3:3" x14ac:dyDescent="0.3">
      <c r="C612" s="114"/>
    </row>
    <row r="613" spans="3:3" x14ac:dyDescent="0.3">
      <c r="C613" s="114"/>
    </row>
    <row r="614" spans="3:3" x14ac:dyDescent="0.3">
      <c r="C614" s="114"/>
    </row>
    <row r="615" spans="3:3" x14ac:dyDescent="0.3">
      <c r="C615" s="114"/>
    </row>
    <row r="616" spans="3:3" x14ac:dyDescent="0.3">
      <c r="C616" s="114"/>
    </row>
    <row r="617" spans="3:3" x14ac:dyDescent="0.3">
      <c r="C617" s="114"/>
    </row>
    <row r="618" spans="3:3" x14ac:dyDescent="0.3">
      <c r="C618" s="114"/>
    </row>
    <row r="619" spans="3:3" x14ac:dyDescent="0.3">
      <c r="C619" s="114"/>
    </row>
    <row r="620" spans="3:3" x14ac:dyDescent="0.3">
      <c r="C620" s="114"/>
    </row>
    <row r="621" spans="3:3" x14ac:dyDescent="0.3">
      <c r="C621" s="114"/>
    </row>
    <row r="622" spans="3:3" x14ac:dyDescent="0.3">
      <c r="C622" s="114"/>
    </row>
    <row r="623" spans="3:3" x14ac:dyDescent="0.3">
      <c r="C623" s="114"/>
    </row>
    <row r="624" spans="3:3" x14ac:dyDescent="0.3">
      <c r="C624" s="114"/>
    </row>
    <row r="625" spans="3:3" x14ac:dyDescent="0.3">
      <c r="C625" s="114"/>
    </row>
    <row r="626" spans="3:3" x14ac:dyDescent="0.3">
      <c r="C626" s="114"/>
    </row>
    <row r="627" spans="3:3" x14ac:dyDescent="0.3">
      <c r="C627" s="114"/>
    </row>
    <row r="628" spans="3:3" x14ac:dyDescent="0.3">
      <c r="C628" s="114"/>
    </row>
    <row r="629" spans="3:3" x14ac:dyDescent="0.3">
      <c r="C629" s="114"/>
    </row>
    <row r="630" spans="3:3" x14ac:dyDescent="0.3">
      <c r="C630" s="114"/>
    </row>
    <row r="631" spans="3:3" x14ac:dyDescent="0.3">
      <c r="C631" s="114"/>
    </row>
    <row r="632" spans="3:3" x14ac:dyDescent="0.3">
      <c r="C632" s="114"/>
    </row>
    <row r="633" spans="3:3" x14ac:dyDescent="0.3">
      <c r="C633" s="114"/>
    </row>
    <row r="634" spans="3:3" x14ac:dyDescent="0.3">
      <c r="C634" s="114"/>
    </row>
    <row r="635" spans="3:3" x14ac:dyDescent="0.3">
      <c r="C635" s="114"/>
    </row>
    <row r="636" spans="3:3" x14ac:dyDescent="0.3">
      <c r="C636" s="114"/>
    </row>
    <row r="637" spans="3:3" x14ac:dyDescent="0.3">
      <c r="C637" s="114"/>
    </row>
    <row r="638" spans="3:3" x14ac:dyDescent="0.3">
      <c r="C638" s="114"/>
    </row>
    <row r="639" spans="3:3" x14ac:dyDescent="0.3">
      <c r="C639" s="114"/>
    </row>
    <row r="640" spans="3:3" x14ac:dyDescent="0.3">
      <c r="C640" s="114"/>
    </row>
    <row r="641" spans="3:3" x14ac:dyDescent="0.3">
      <c r="C641" s="114"/>
    </row>
    <row r="642" spans="3:3" x14ac:dyDescent="0.3">
      <c r="C642" s="114"/>
    </row>
    <row r="643" spans="3:3" x14ac:dyDescent="0.3">
      <c r="C643" s="114"/>
    </row>
    <row r="644" spans="3:3" x14ac:dyDescent="0.3">
      <c r="C644" s="114"/>
    </row>
    <row r="645" spans="3:3" x14ac:dyDescent="0.3">
      <c r="C645" s="114"/>
    </row>
    <row r="646" spans="3:3" x14ac:dyDescent="0.3">
      <c r="C646" s="114"/>
    </row>
    <row r="647" spans="3:3" x14ac:dyDescent="0.3">
      <c r="C647" s="114"/>
    </row>
    <row r="648" spans="3:3" x14ac:dyDescent="0.3">
      <c r="C648" s="114"/>
    </row>
    <row r="649" spans="3:3" x14ac:dyDescent="0.3">
      <c r="C649" s="114"/>
    </row>
    <row r="650" spans="3:3" x14ac:dyDescent="0.3">
      <c r="C650" s="114"/>
    </row>
    <row r="651" spans="3:3" x14ac:dyDescent="0.3">
      <c r="C651" s="114"/>
    </row>
    <row r="652" spans="3:3" x14ac:dyDescent="0.3">
      <c r="C652" s="114"/>
    </row>
    <row r="653" spans="3:3" x14ac:dyDescent="0.3">
      <c r="C653" s="114"/>
    </row>
    <row r="654" spans="3:3" x14ac:dyDescent="0.3">
      <c r="C654" s="114"/>
    </row>
    <row r="655" spans="3:3" x14ac:dyDescent="0.3">
      <c r="C655" s="114"/>
    </row>
    <row r="656" spans="3:3" x14ac:dyDescent="0.3">
      <c r="C656" s="114"/>
    </row>
    <row r="657" spans="3:3" x14ac:dyDescent="0.3">
      <c r="C657" s="114"/>
    </row>
    <row r="658" spans="3:3" x14ac:dyDescent="0.3">
      <c r="C658" s="114"/>
    </row>
    <row r="659" spans="3:3" x14ac:dyDescent="0.3">
      <c r="C659" s="114"/>
    </row>
    <row r="660" spans="3:3" x14ac:dyDescent="0.3">
      <c r="C660" s="114"/>
    </row>
    <row r="661" spans="3:3" x14ac:dyDescent="0.3">
      <c r="C661" s="114"/>
    </row>
    <row r="662" spans="3:3" x14ac:dyDescent="0.3">
      <c r="C662" s="114"/>
    </row>
    <row r="663" spans="3:3" x14ac:dyDescent="0.3">
      <c r="C663" s="114"/>
    </row>
    <row r="664" spans="3:3" x14ac:dyDescent="0.3">
      <c r="C664" s="114"/>
    </row>
    <row r="665" spans="3:3" x14ac:dyDescent="0.3">
      <c r="C665" s="114"/>
    </row>
    <row r="666" spans="3:3" x14ac:dyDescent="0.3">
      <c r="C666" s="114"/>
    </row>
    <row r="667" spans="3:3" x14ac:dyDescent="0.3">
      <c r="C667" s="114"/>
    </row>
    <row r="668" spans="3:3" x14ac:dyDescent="0.3">
      <c r="C668" s="114"/>
    </row>
    <row r="669" spans="3:3" x14ac:dyDescent="0.3">
      <c r="C669" s="114"/>
    </row>
    <row r="670" spans="3:3" x14ac:dyDescent="0.3">
      <c r="C670" s="114"/>
    </row>
    <row r="671" spans="3:3" x14ac:dyDescent="0.3">
      <c r="C671" s="114"/>
    </row>
    <row r="672" spans="3:3" x14ac:dyDescent="0.3">
      <c r="C672" s="114"/>
    </row>
    <row r="673" spans="3:3" x14ac:dyDescent="0.3">
      <c r="C673" s="114"/>
    </row>
    <row r="674" spans="3:3" x14ac:dyDescent="0.3">
      <c r="C674" s="114"/>
    </row>
    <row r="675" spans="3:3" x14ac:dyDescent="0.3">
      <c r="C675" s="114"/>
    </row>
    <row r="676" spans="3:3" x14ac:dyDescent="0.3">
      <c r="C676" s="114"/>
    </row>
    <row r="677" spans="3:3" x14ac:dyDescent="0.3">
      <c r="C677" s="114"/>
    </row>
    <row r="678" spans="3:3" x14ac:dyDescent="0.3">
      <c r="C678" s="114"/>
    </row>
    <row r="679" spans="3:3" x14ac:dyDescent="0.3">
      <c r="C679" s="114"/>
    </row>
    <row r="680" spans="3:3" x14ac:dyDescent="0.3">
      <c r="C680" s="114"/>
    </row>
    <row r="681" spans="3:3" x14ac:dyDescent="0.3">
      <c r="C681" s="114"/>
    </row>
    <row r="682" spans="3:3" x14ac:dyDescent="0.3">
      <c r="C682" s="114"/>
    </row>
    <row r="683" spans="3:3" x14ac:dyDescent="0.3">
      <c r="C683" s="114"/>
    </row>
    <row r="684" spans="3:3" x14ac:dyDescent="0.3">
      <c r="C684" s="114"/>
    </row>
    <row r="685" spans="3:3" x14ac:dyDescent="0.3">
      <c r="C685" s="114"/>
    </row>
    <row r="686" spans="3:3" x14ac:dyDescent="0.3">
      <c r="C686" s="114"/>
    </row>
    <row r="687" spans="3:3" x14ac:dyDescent="0.3">
      <c r="C687" s="114"/>
    </row>
    <row r="688" spans="3:3" x14ac:dyDescent="0.3">
      <c r="C688" s="114"/>
    </row>
    <row r="689" spans="3:3" x14ac:dyDescent="0.3">
      <c r="C689" s="114"/>
    </row>
    <row r="690" spans="3:3" x14ac:dyDescent="0.3">
      <c r="C690" s="114"/>
    </row>
    <row r="691" spans="3:3" x14ac:dyDescent="0.3">
      <c r="C691" s="114"/>
    </row>
    <row r="692" spans="3:3" x14ac:dyDescent="0.3">
      <c r="C692" s="114"/>
    </row>
    <row r="693" spans="3:3" x14ac:dyDescent="0.3">
      <c r="C693" s="114"/>
    </row>
    <row r="694" spans="3:3" x14ac:dyDescent="0.3">
      <c r="C694" s="114"/>
    </row>
    <row r="695" spans="3:3" x14ac:dyDescent="0.3">
      <c r="C695" s="114"/>
    </row>
    <row r="696" spans="3:3" x14ac:dyDescent="0.3">
      <c r="C696" s="114"/>
    </row>
    <row r="697" spans="3:3" x14ac:dyDescent="0.3">
      <c r="C697" s="114"/>
    </row>
    <row r="698" spans="3:3" x14ac:dyDescent="0.3">
      <c r="C698" s="114"/>
    </row>
    <row r="699" spans="3:3" x14ac:dyDescent="0.3">
      <c r="C699" s="114"/>
    </row>
    <row r="700" spans="3:3" x14ac:dyDescent="0.3">
      <c r="C700" s="114"/>
    </row>
    <row r="701" spans="3:3" x14ac:dyDescent="0.3">
      <c r="C701" s="114"/>
    </row>
    <row r="702" spans="3:3" x14ac:dyDescent="0.3">
      <c r="C702" s="114"/>
    </row>
    <row r="703" spans="3:3" x14ac:dyDescent="0.3">
      <c r="C703" s="114"/>
    </row>
    <row r="704" spans="3:3" x14ac:dyDescent="0.3">
      <c r="C704" s="114"/>
    </row>
    <row r="705" spans="3:3" x14ac:dyDescent="0.3">
      <c r="C705" s="114"/>
    </row>
    <row r="706" spans="3:3" x14ac:dyDescent="0.3">
      <c r="C706" s="114"/>
    </row>
    <row r="707" spans="3:3" x14ac:dyDescent="0.3">
      <c r="C707" s="114"/>
    </row>
    <row r="708" spans="3:3" x14ac:dyDescent="0.3">
      <c r="C708" s="114"/>
    </row>
    <row r="709" spans="3:3" x14ac:dyDescent="0.3">
      <c r="C709" s="114"/>
    </row>
    <row r="710" spans="3:3" x14ac:dyDescent="0.3">
      <c r="C710" s="114"/>
    </row>
    <row r="711" spans="3:3" x14ac:dyDescent="0.3">
      <c r="C711" s="114"/>
    </row>
    <row r="712" spans="3:3" x14ac:dyDescent="0.3">
      <c r="C712" s="114"/>
    </row>
    <row r="713" spans="3:3" x14ac:dyDescent="0.3">
      <c r="C713" s="114"/>
    </row>
    <row r="714" spans="3:3" x14ac:dyDescent="0.3">
      <c r="C714" s="114"/>
    </row>
    <row r="715" spans="3:3" x14ac:dyDescent="0.3">
      <c r="C715" s="114"/>
    </row>
    <row r="716" spans="3:3" x14ac:dyDescent="0.3">
      <c r="C716" s="114"/>
    </row>
    <row r="717" spans="3:3" x14ac:dyDescent="0.3">
      <c r="C717" s="114"/>
    </row>
    <row r="718" spans="3:3" x14ac:dyDescent="0.3">
      <c r="C718" s="114"/>
    </row>
    <row r="719" spans="3:3" x14ac:dyDescent="0.3">
      <c r="C719" s="114"/>
    </row>
    <row r="720" spans="3:3" x14ac:dyDescent="0.3">
      <c r="C720" s="114"/>
    </row>
    <row r="721" spans="3:3" x14ac:dyDescent="0.3">
      <c r="C721" s="114"/>
    </row>
    <row r="722" spans="3:3" x14ac:dyDescent="0.3">
      <c r="C722" s="114"/>
    </row>
    <row r="723" spans="3:3" x14ac:dyDescent="0.3">
      <c r="C723" s="114"/>
    </row>
    <row r="724" spans="3:3" x14ac:dyDescent="0.3">
      <c r="C724" s="114"/>
    </row>
    <row r="725" spans="3:3" x14ac:dyDescent="0.3">
      <c r="C725" s="114"/>
    </row>
    <row r="726" spans="3:3" x14ac:dyDescent="0.3">
      <c r="C726" s="114"/>
    </row>
    <row r="727" spans="3:3" x14ac:dyDescent="0.3">
      <c r="C727" s="114"/>
    </row>
    <row r="728" spans="3:3" x14ac:dyDescent="0.3">
      <c r="C728" s="114"/>
    </row>
    <row r="729" spans="3:3" x14ac:dyDescent="0.3">
      <c r="C729" s="114"/>
    </row>
    <row r="730" spans="3:3" x14ac:dyDescent="0.3">
      <c r="C730" s="114"/>
    </row>
    <row r="731" spans="3:3" x14ac:dyDescent="0.3">
      <c r="C731" s="114"/>
    </row>
    <row r="732" spans="3:3" x14ac:dyDescent="0.3">
      <c r="C732" s="114"/>
    </row>
    <row r="733" spans="3:3" x14ac:dyDescent="0.3">
      <c r="C733" s="114"/>
    </row>
    <row r="734" spans="3:3" x14ac:dyDescent="0.3">
      <c r="C734" s="114"/>
    </row>
    <row r="735" spans="3:3" x14ac:dyDescent="0.3">
      <c r="C735" s="114"/>
    </row>
    <row r="736" spans="3:3" x14ac:dyDescent="0.3">
      <c r="C736" s="114"/>
    </row>
    <row r="737" spans="3:3" x14ac:dyDescent="0.3">
      <c r="C737" s="114"/>
    </row>
    <row r="738" spans="3:3" x14ac:dyDescent="0.3">
      <c r="C738" s="114"/>
    </row>
    <row r="739" spans="3:3" x14ac:dyDescent="0.3">
      <c r="C739" s="114"/>
    </row>
    <row r="740" spans="3:3" x14ac:dyDescent="0.3">
      <c r="C740" s="114"/>
    </row>
    <row r="741" spans="3:3" x14ac:dyDescent="0.3">
      <c r="C741" s="114"/>
    </row>
    <row r="742" spans="3:3" x14ac:dyDescent="0.3">
      <c r="C742" s="114"/>
    </row>
    <row r="743" spans="3:3" x14ac:dyDescent="0.3">
      <c r="C743" s="114"/>
    </row>
    <row r="744" spans="3:3" x14ac:dyDescent="0.3">
      <c r="C744" s="114"/>
    </row>
    <row r="745" spans="3:3" x14ac:dyDescent="0.3">
      <c r="C745" s="114"/>
    </row>
    <row r="746" spans="3:3" x14ac:dyDescent="0.3">
      <c r="C746" s="114"/>
    </row>
    <row r="747" spans="3:3" x14ac:dyDescent="0.3">
      <c r="C747" s="114"/>
    </row>
    <row r="748" spans="3:3" x14ac:dyDescent="0.3">
      <c r="C748" s="114"/>
    </row>
    <row r="749" spans="3:3" x14ac:dyDescent="0.3">
      <c r="C749" s="114"/>
    </row>
    <row r="750" spans="3:3" x14ac:dyDescent="0.3">
      <c r="C750" s="114"/>
    </row>
    <row r="751" spans="3:3" x14ac:dyDescent="0.3">
      <c r="C751" s="114"/>
    </row>
    <row r="752" spans="3:3" x14ac:dyDescent="0.3">
      <c r="C752" s="114"/>
    </row>
    <row r="753" spans="3:3" x14ac:dyDescent="0.3">
      <c r="C753" s="114"/>
    </row>
    <row r="754" spans="3:3" x14ac:dyDescent="0.3">
      <c r="C754" s="114"/>
    </row>
    <row r="755" spans="3:3" x14ac:dyDescent="0.3">
      <c r="C755" s="114"/>
    </row>
    <row r="756" spans="3:3" x14ac:dyDescent="0.3">
      <c r="C756" s="114"/>
    </row>
    <row r="757" spans="3:3" x14ac:dyDescent="0.3">
      <c r="C757" s="114"/>
    </row>
    <row r="758" spans="3:3" x14ac:dyDescent="0.3">
      <c r="C758" s="114"/>
    </row>
    <row r="759" spans="3:3" x14ac:dyDescent="0.3">
      <c r="C759" s="114"/>
    </row>
    <row r="760" spans="3:3" x14ac:dyDescent="0.3">
      <c r="C760" s="114"/>
    </row>
    <row r="761" spans="3:3" x14ac:dyDescent="0.3">
      <c r="C761" s="114"/>
    </row>
    <row r="762" spans="3:3" x14ac:dyDescent="0.3">
      <c r="C762" s="114"/>
    </row>
    <row r="763" spans="3:3" x14ac:dyDescent="0.3">
      <c r="C763" s="114"/>
    </row>
    <row r="764" spans="3:3" x14ac:dyDescent="0.3">
      <c r="C764" s="114"/>
    </row>
    <row r="765" spans="3:3" x14ac:dyDescent="0.3">
      <c r="C765" s="114"/>
    </row>
    <row r="766" spans="3:3" x14ac:dyDescent="0.3">
      <c r="C766" s="114"/>
    </row>
    <row r="767" spans="3:3" x14ac:dyDescent="0.3">
      <c r="C767" s="114"/>
    </row>
    <row r="768" spans="3:3" x14ac:dyDescent="0.3">
      <c r="C768" s="114"/>
    </row>
    <row r="769" spans="3:3" x14ac:dyDescent="0.3">
      <c r="C769" s="114"/>
    </row>
    <row r="770" spans="3:3" x14ac:dyDescent="0.3">
      <c r="C770" s="114"/>
    </row>
    <row r="771" spans="3:3" x14ac:dyDescent="0.3">
      <c r="C771" s="114"/>
    </row>
    <row r="772" spans="3:3" x14ac:dyDescent="0.3">
      <c r="C772" s="114"/>
    </row>
    <row r="773" spans="3:3" x14ac:dyDescent="0.3">
      <c r="C773" s="114"/>
    </row>
    <row r="774" spans="3:3" x14ac:dyDescent="0.3">
      <c r="C774" s="114"/>
    </row>
    <row r="775" spans="3:3" x14ac:dyDescent="0.3">
      <c r="C775" s="114"/>
    </row>
    <row r="776" spans="3:3" x14ac:dyDescent="0.3">
      <c r="C776" s="114"/>
    </row>
    <row r="777" spans="3:3" x14ac:dyDescent="0.3">
      <c r="C777" s="114"/>
    </row>
    <row r="778" spans="3:3" x14ac:dyDescent="0.3">
      <c r="C778" s="114"/>
    </row>
    <row r="779" spans="3:3" x14ac:dyDescent="0.3">
      <c r="C779" s="114"/>
    </row>
    <row r="780" spans="3:3" x14ac:dyDescent="0.3">
      <c r="C780" s="114"/>
    </row>
    <row r="781" spans="3:3" x14ac:dyDescent="0.3">
      <c r="C781" s="114"/>
    </row>
    <row r="782" spans="3:3" x14ac:dyDescent="0.3">
      <c r="C782" s="114"/>
    </row>
    <row r="783" spans="3:3" x14ac:dyDescent="0.3">
      <c r="C783" s="114"/>
    </row>
    <row r="784" spans="3:3" x14ac:dyDescent="0.3">
      <c r="C784" s="114"/>
    </row>
    <row r="785" spans="3:3" x14ac:dyDescent="0.3">
      <c r="C785" s="114"/>
    </row>
    <row r="786" spans="3:3" x14ac:dyDescent="0.3">
      <c r="C786" s="114"/>
    </row>
    <row r="787" spans="3:3" x14ac:dyDescent="0.3">
      <c r="C787" s="114"/>
    </row>
    <row r="788" spans="3:3" x14ac:dyDescent="0.3">
      <c r="C788" s="114"/>
    </row>
    <row r="789" spans="3:3" x14ac:dyDescent="0.3">
      <c r="C789" s="114"/>
    </row>
    <row r="790" spans="3:3" x14ac:dyDescent="0.3">
      <c r="C790" s="114"/>
    </row>
    <row r="791" spans="3:3" x14ac:dyDescent="0.3">
      <c r="C791" s="114"/>
    </row>
    <row r="792" spans="3:3" x14ac:dyDescent="0.3">
      <c r="C792" s="114"/>
    </row>
    <row r="793" spans="3:3" x14ac:dyDescent="0.3">
      <c r="C793" s="114"/>
    </row>
    <row r="794" spans="3:3" x14ac:dyDescent="0.3">
      <c r="C794" s="114"/>
    </row>
    <row r="795" spans="3:3" x14ac:dyDescent="0.3">
      <c r="C795" s="114"/>
    </row>
    <row r="796" spans="3:3" x14ac:dyDescent="0.3">
      <c r="C796" s="114"/>
    </row>
    <row r="797" spans="3:3" x14ac:dyDescent="0.3">
      <c r="C797" s="114"/>
    </row>
    <row r="798" spans="3:3" x14ac:dyDescent="0.3">
      <c r="C798" s="114"/>
    </row>
    <row r="799" spans="3:3" x14ac:dyDescent="0.3">
      <c r="C799" s="114"/>
    </row>
    <row r="800" spans="3:3" x14ac:dyDescent="0.3">
      <c r="C800" s="114"/>
    </row>
    <row r="801" spans="3:3" x14ac:dyDescent="0.3">
      <c r="C801" s="114"/>
    </row>
    <row r="802" spans="3:3" x14ac:dyDescent="0.3">
      <c r="C802" s="114"/>
    </row>
    <row r="803" spans="3:3" x14ac:dyDescent="0.3">
      <c r="C803" s="114"/>
    </row>
    <row r="804" spans="3:3" x14ac:dyDescent="0.3">
      <c r="C804" s="114"/>
    </row>
    <row r="805" spans="3:3" x14ac:dyDescent="0.3">
      <c r="C805" s="114"/>
    </row>
    <row r="806" spans="3:3" x14ac:dyDescent="0.3">
      <c r="C806" s="114"/>
    </row>
    <row r="807" spans="3:3" x14ac:dyDescent="0.3">
      <c r="C807" s="114"/>
    </row>
    <row r="808" spans="3:3" x14ac:dyDescent="0.3">
      <c r="C808" s="114"/>
    </row>
    <row r="809" spans="3:3" x14ac:dyDescent="0.3">
      <c r="C809" s="114"/>
    </row>
    <row r="810" spans="3:3" x14ac:dyDescent="0.3">
      <c r="C810" s="114"/>
    </row>
    <row r="811" spans="3:3" x14ac:dyDescent="0.3">
      <c r="C811" s="114"/>
    </row>
    <row r="812" spans="3:3" x14ac:dyDescent="0.3">
      <c r="C812" s="114"/>
    </row>
    <row r="813" spans="3:3" x14ac:dyDescent="0.3">
      <c r="C813" s="114"/>
    </row>
    <row r="814" spans="3:3" x14ac:dyDescent="0.3">
      <c r="C814" s="114"/>
    </row>
    <row r="815" spans="3:3" x14ac:dyDescent="0.3">
      <c r="C815" s="114"/>
    </row>
    <row r="816" spans="3:3" x14ac:dyDescent="0.3">
      <c r="C816" s="114"/>
    </row>
    <row r="817" spans="3:3" x14ac:dyDescent="0.3">
      <c r="C817" s="114"/>
    </row>
    <row r="818" spans="3:3" x14ac:dyDescent="0.3">
      <c r="C818" s="114"/>
    </row>
    <row r="819" spans="3:3" x14ac:dyDescent="0.3">
      <c r="C819" s="114"/>
    </row>
    <row r="820" spans="3:3" x14ac:dyDescent="0.3">
      <c r="C820" s="114"/>
    </row>
    <row r="821" spans="3:3" x14ac:dyDescent="0.3">
      <c r="C821" s="114"/>
    </row>
    <row r="822" spans="3:3" x14ac:dyDescent="0.3">
      <c r="C822" s="114"/>
    </row>
    <row r="823" spans="3:3" x14ac:dyDescent="0.3">
      <c r="C823" s="114"/>
    </row>
    <row r="824" spans="3:3" x14ac:dyDescent="0.3">
      <c r="C824" s="114"/>
    </row>
    <row r="825" spans="3:3" x14ac:dyDescent="0.3">
      <c r="C825" s="114"/>
    </row>
    <row r="826" spans="3:3" x14ac:dyDescent="0.3">
      <c r="C826" s="114"/>
    </row>
    <row r="827" spans="3:3" x14ac:dyDescent="0.3">
      <c r="C827" s="114"/>
    </row>
    <row r="828" spans="3:3" x14ac:dyDescent="0.3">
      <c r="C828" s="114"/>
    </row>
    <row r="829" spans="3:3" x14ac:dyDescent="0.3">
      <c r="C829" s="114"/>
    </row>
    <row r="830" spans="3:3" x14ac:dyDescent="0.3">
      <c r="C830" s="114"/>
    </row>
    <row r="831" spans="3:3" x14ac:dyDescent="0.3">
      <c r="C831" s="114"/>
    </row>
    <row r="832" spans="3:3" x14ac:dyDescent="0.3">
      <c r="C832" s="114"/>
    </row>
    <row r="833" spans="3:3" x14ac:dyDescent="0.3">
      <c r="C833" s="114"/>
    </row>
    <row r="834" spans="3:3" x14ac:dyDescent="0.3">
      <c r="C834" s="114"/>
    </row>
    <row r="835" spans="3:3" x14ac:dyDescent="0.3">
      <c r="C835" s="114"/>
    </row>
    <row r="836" spans="3:3" x14ac:dyDescent="0.3">
      <c r="C836" s="114"/>
    </row>
    <row r="837" spans="3:3" x14ac:dyDescent="0.3">
      <c r="C837" s="114"/>
    </row>
    <row r="838" spans="3:3" x14ac:dyDescent="0.3">
      <c r="C838" s="114"/>
    </row>
    <row r="839" spans="3:3" x14ac:dyDescent="0.3">
      <c r="C839" s="114"/>
    </row>
    <row r="840" spans="3:3" x14ac:dyDescent="0.3">
      <c r="C840" s="114"/>
    </row>
    <row r="841" spans="3:3" x14ac:dyDescent="0.3">
      <c r="C841" s="114"/>
    </row>
    <row r="842" spans="3:3" x14ac:dyDescent="0.3">
      <c r="C842" s="114"/>
    </row>
    <row r="843" spans="3:3" x14ac:dyDescent="0.3">
      <c r="C843" s="114"/>
    </row>
    <row r="844" spans="3:3" x14ac:dyDescent="0.3">
      <c r="C844" s="114"/>
    </row>
    <row r="845" spans="3:3" x14ac:dyDescent="0.3">
      <c r="C845" s="114"/>
    </row>
    <row r="846" spans="3:3" x14ac:dyDescent="0.3">
      <c r="C846" s="114"/>
    </row>
    <row r="847" spans="3:3" x14ac:dyDescent="0.3">
      <c r="C847" s="114"/>
    </row>
    <row r="848" spans="3:3" x14ac:dyDescent="0.3">
      <c r="C848" s="114"/>
    </row>
    <row r="849" spans="3:3" x14ac:dyDescent="0.3">
      <c r="C849" s="114"/>
    </row>
    <row r="850" spans="3:3" x14ac:dyDescent="0.3">
      <c r="C850" s="114"/>
    </row>
    <row r="851" spans="3:3" x14ac:dyDescent="0.3">
      <c r="C851" s="114"/>
    </row>
    <row r="852" spans="3:3" x14ac:dyDescent="0.3">
      <c r="C852" s="114"/>
    </row>
    <row r="853" spans="3:3" x14ac:dyDescent="0.3">
      <c r="C853" s="114"/>
    </row>
    <row r="854" spans="3:3" x14ac:dyDescent="0.3">
      <c r="C854" s="114"/>
    </row>
    <row r="855" spans="3:3" x14ac:dyDescent="0.3">
      <c r="C855" s="114"/>
    </row>
    <row r="856" spans="3:3" x14ac:dyDescent="0.3">
      <c r="C856" s="114"/>
    </row>
    <row r="857" spans="3:3" x14ac:dyDescent="0.3">
      <c r="C857" s="114"/>
    </row>
    <row r="858" spans="3:3" x14ac:dyDescent="0.3">
      <c r="C858" s="114"/>
    </row>
    <row r="859" spans="3:3" x14ac:dyDescent="0.3">
      <c r="C859" s="114"/>
    </row>
    <row r="860" spans="3:3" x14ac:dyDescent="0.3">
      <c r="C860" s="114"/>
    </row>
    <row r="861" spans="3:3" x14ac:dyDescent="0.3">
      <c r="C861" s="114"/>
    </row>
    <row r="862" spans="3:3" x14ac:dyDescent="0.3">
      <c r="C862" s="114"/>
    </row>
    <row r="863" spans="3:3" x14ac:dyDescent="0.3">
      <c r="C863" s="114"/>
    </row>
    <row r="864" spans="3:3" x14ac:dyDescent="0.3">
      <c r="C864" s="114"/>
    </row>
    <row r="865" spans="3:3" x14ac:dyDescent="0.3">
      <c r="C865" s="114"/>
    </row>
    <row r="866" spans="3:3" x14ac:dyDescent="0.3">
      <c r="C866" s="114"/>
    </row>
    <row r="867" spans="3:3" x14ac:dyDescent="0.3">
      <c r="C867" s="114"/>
    </row>
    <row r="868" spans="3:3" x14ac:dyDescent="0.3">
      <c r="C868" s="114"/>
    </row>
    <row r="869" spans="3:3" x14ac:dyDescent="0.3">
      <c r="C869" s="114"/>
    </row>
    <row r="870" spans="3:3" x14ac:dyDescent="0.3">
      <c r="C870" s="114"/>
    </row>
    <row r="871" spans="3:3" x14ac:dyDescent="0.3">
      <c r="C871" s="114"/>
    </row>
    <row r="872" spans="3:3" x14ac:dyDescent="0.3">
      <c r="C872" s="114"/>
    </row>
    <row r="873" spans="3:3" x14ac:dyDescent="0.3">
      <c r="C873" s="114"/>
    </row>
    <row r="874" spans="3:3" x14ac:dyDescent="0.3">
      <c r="C874" s="114"/>
    </row>
    <row r="875" spans="3:3" x14ac:dyDescent="0.3">
      <c r="C875" s="114"/>
    </row>
    <row r="876" spans="3:3" x14ac:dyDescent="0.3">
      <c r="C876" s="114"/>
    </row>
    <row r="877" spans="3:3" x14ac:dyDescent="0.3">
      <c r="C877" s="114"/>
    </row>
    <row r="878" spans="3:3" x14ac:dyDescent="0.3">
      <c r="C878" s="114"/>
    </row>
    <row r="879" spans="3:3" x14ac:dyDescent="0.3">
      <c r="C879" s="114"/>
    </row>
    <row r="880" spans="3:3" x14ac:dyDescent="0.3">
      <c r="C880" s="114"/>
    </row>
    <row r="881" spans="3:3" x14ac:dyDescent="0.3">
      <c r="C881" s="114"/>
    </row>
    <row r="882" spans="3:3" x14ac:dyDescent="0.3">
      <c r="C882" s="114"/>
    </row>
    <row r="883" spans="3:3" x14ac:dyDescent="0.3">
      <c r="C883" s="114"/>
    </row>
    <row r="884" spans="3:3" x14ac:dyDescent="0.3">
      <c r="C884" s="114"/>
    </row>
    <row r="885" spans="3:3" x14ac:dyDescent="0.3">
      <c r="C885" s="114"/>
    </row>
    <row r="886" spans="3:3" x14ac:dyDescent="0.3">
      <c r="C886" s="114"/>
    </row>
    <row r="887" spans="3:3" x14ac:dyDescent="0.3">
      <c r="C887" s="114"/>
    </row>
    <row r="888" spans="3:3" x14ac:dyDescent="0.3">
      <c r="C888" s="114"/>
    </row>
    <row r="889" spans="3:3" x14ac:dyDescent="0.3">
      <c r="C889" s="114"/>
    </row>
    <row r="890" spans="3:3" x14ac:dyDescent="0.3">
      <c r="C890" s="114"/>
    </row>
    <row r="891" spans="3:3" x14ac:dyDescent="0.3">
      <c r="C891" s="114"/>
    </row>
    <row r="892" spans="3:3" x14ac:dyDescent="0.3">
      <c r="C892" s="114"/>
    </row>
    <row r="893" spans="3:3" x14ac:dyDescent="0.3">
      <c r="C893" s="114"/>
    </row>
    <row r="894" spans="3:3" x14ac:dyDescent="0.3">
      <c r="C894" s="114"/>
    </row>
    <row r="895" spans="3:3" x14ac:dyDescent="0.3">
      <c r="C895" s="114"/>
    </row>
    <row r="896" spans="3:3" x14ac:dyDescent="0.3">
      <c r="C896" s="114"/>
    </row>
    <row r="897" spans="3:3" x14ac:dyDescent="0.3">
      <c r="C897" s="114"/>
    </row>
    <row r="898" spans="3:3" x14ac:dyDescent="0.3">
      <c r="C898" s="114"/>
    </row>
    <row r="899" spans="3:3" x14ac:dyDescent="0.3">
      <c r="C899" s="114"/>
    </row>
    <row r="900" spans="3:3" x14ac:dyDescent="0.3">
      <c r="C900" s="114"/>
    </row>
    <row r="901" spans="3:3" x14ac:dyDescent="0.3">
      <c r="C901" s="114"/>
    </row>
    <row r="902" spans="3:3" x14ac:dyDescent="0.3">
      <c r="C902" s="114"/>
    </row>
    <row r="903" spans="3:3" x14ac:dyDescent="0.3">
      <c r="C903" s="114"/>
    </row>
    <row r="904" spans="3:3" x14ac:dyDescent="0.3">
      <c r="C904" s="114"/>
    </row>
    <row r="905" spans="3:3" x14ac:dyDescent="0.3">
      <c r="C905" s="114"/>
    </row>
    <row r="906" spans="3:3" x14ac:dyDescent="0.3">
      <c r="C906" s="114"/>
    </row>
    <row r="907" spans="3:3" x14ac:dyDescent="0.3">
      <c r="C907" s="114"/>
    </row>
    <row r="908" spans="3:3" x14ac:dyDescent="0.3">
      <c r="C908" s="114"/>
    </row>
    <row r="909" spans="3:3" x14ac:dyDescent="0.3">
      <c r="C909" s="114"/>
    </row>
    <row r="910" spans="3:3" x14ac:dyDescent="0.3">
      <c r="C910" s="114"/>
    </row>
    <row r="911" spans="3:3" x14ac:dyDescent="0.3">
      <c r="C911" s="114"/>
    </row>
    <row r="912" spans="3:3" x14ac:dyDescent="0.3">
      <c r="C912" s="114"/>
    </row>
    <row r="913" spans="3:3" x14ac:dyDescent="0.3">
      <c r="C913" s="114"/>
    </row>
    <row r="914" spans="3:3" x14ac:dyDescent="0.3">
      <c r="C914" s="114"/>
    </row>
    <row r="915" spans="3:3" x14ac:dyDescent="0.3">
      <c r="C915" s="114"/>
    </row>
    <row r="916" spans="3:3" x14ac:dyDescent="0.3">
      <c r="C916" s="114"/>
    </row>
    <row r="917" spans="3:3" x14ac:dyDescent="0.3">
      <c r="C917" s="114"/>
    </row>
    <row r="918" spans="3:3" x14ac:dyDescent="0.3">
      <c r="C918" s="114"/>
    </row>
    <row r="919" spans="3:3" x14ac:dyDescent="0.3">
      <c r="C919" s="114"/>
    </row>
    <row r="920" spans="3:3" x14ac:dyDescent="0.3">
      <c r="C920" s="114"/>
    </row>
    <row r="921" spans="3:3" x14ac:dyDescent="0.3">
      <c r="C921" s="114"/>
    </row>
    <row r="922" spans="3:3" x14ac:dyDescent="0.3">
      <c r="C922" s="114"/>
    </row>
    <row r="923" spans="3:3" x14ac:dyDescent="0.3">
      <c r="C923" s="114"/>
    </row>
    <row r="924" spans="3:3" x14ac:dyDescent="0.3">
      <c r="C924" s="114"/>
    </row>
    <row r="925" spans="3:3" x14ac:dyDescent="0.3">
      <c r="C925" s="114"/>
    </row>
    <row r="926" spans="3:3" x14ac:dyDescent="0.3">
      <c r="C926" s="114"/>
    </row>
    <row r="927" spans="3:3" x14ac:dyDescent="0.3">
      <c r="C927" s="114"/>
    </row>
    <row r="928" spans="3:3" x14ac:dyDescent="0.3">
      <c r="C928" s="114"/>
    </row>
    <row r="929" spans="3:3" x14ac:dyDescent="0.3">
      <c r="C929" s="114"/>
    </row>
    <row r="930" spans="3:3" x14ac:dyDescent="0.3">
      <c r="C930" s="114"/>
    </row>
    <row r="931" spans="3:3" x14ac:dyDescent="0.3">
      <c r="C931" s="114"/>
    </row>
    <row r="932" spans="3:3" x14ac:dyDescent="0.3">
      <c r="C932" s="114"/>
    </row>
    <row r="933" spans="3:3" x14ac:dyDescent="0.3">
      <c r="C933" s="114"/>
    </row>
    <row r="934" spans="3:3" x14ac:dyDescent="0.3">
      <c r="C934" s="114"/>
    </row>
    <row r="935" spans="3:3" x14ac:dyDescent="0.3">
      <c r="C935" s="114"/>
    </row>
    <row r="936" spans="3:3" x14ac:dyDescent="0.3">
      <c r="C936" s="114"/>
    </row>
    <row r="937" spans="3:3" x14ac:dyDescent="0.3">
      <c r="C937" s="114"/>
    </row>
    <row r="938" spans="3:3" x14ac:dyDescent="0.3">
      <c r="C938" s="114"/>
    </row>
    <row r="939" spans="3:3" x14ac:dyDescent="0.3">
      <c r="C939" s="114"/>
    </row>
    <row r="940" spans="3:3" x14ac:dyDescent="0.3">
      <c r="C940" s="114"/>
    </row>
    <row r="941" spans="3:3" x14ac:dyDescent="0.3">
      <c r="C941" s="114"/>
    </row>
    <row r="942" spans="3:3" x14ac:dyDescent="0.3">
      <c r="C942" s="114"/>
    </row>
    <row r="943" spans="3:3" x14ac:dyDescent="0.3">
      <c r="C943" s="114"/>
    </row>
    <row r="944" spans="3:3" x14ac:dyDescent="0.3">
      <c r="C944" s="114"/>
    </row>
    <row r="945" spans="3:3" x14ac:dyDescent="0.3">
      <c r="C945" s="114"/>
    </row>
    <row r="946" spans="3:3" x14ac:dyDescent="0.3">
      <c r="C946" s="114"/>
    </row>
    <row r="947" spans="3:3" x14ac:dyDescent="0.3">
      <c r="C947" s="114"/>
    </row>
    <row r="948" spans="3:3" x14ac:dyDescent="0.3">
      <c r="C948" s="114"/>
    </row>
    <row r="949" spans="3:3" x14ac:dyDescent="0.3">
      <c r="C949" s="114"/>
    </row>
    <row r="950" spans="3:3" x14ac:dyDescent="0.3">
      <c r="C950" s="114"/>
    </row>
    <row r="951" spans="3:3" x14ac:dyDescent="0.3">
      <c r="C951" s="114"/>
    </row>
    <row r="952" spans="3:3" x14ac:dyDescent="0.3">
      <c r="C952" s="114"/>
    </row>
    <row r="953" spans="3:3" x14ac:dyDescent="0.3">
      <c r="C953" s="114"/>
    </row>
    <row r="954" spans="3:3" x14ac:dyDescent="0.3">
      <c r="C954" s="114"/>
    </row>
    <row r="955" spans="3:3" x14ac:dyDescent="0.3">
      <c r="C955" s="114"/>
    </row>
    <row r="956" spans="3:3" x14ac:dyDescent="0.3">
      <c r="C956" s="114"/>
    </row>
    <row r="957" spans="3:3" x14ac:dyDescent="0.3">
      <c r="C957" s="114"/>
    </row>
    <row r="958" spans="3:3" x14ac:dyDescent="0.3">
      <c r="C958" s="114"/>
    </row>
    <row r="959" spans="3:3" x14ac:dyDescent="0.3">
      <c r="C959" s="114"/>
    </row>
    <row r="960" spans="3:3" x14ac:dyDescent="0.3">
      <c r="C960" s="114"/>
    </row>
    <row r="961" spans="3:3" x14ac:dyDescent="0.3">
      <c r="C961" s="114"/>
    </row>
    <row r="962" spans="3:3" x14ac:dyDescent="0.3">
      <c r="C962" s="114"/>
    </row>
    <row r="963" spans="3:3" x14ac:dyDescent="0.3">
      <c r="C963" s="114"/>
    </row>
    <row r="964" spans="3:3" x14ac:dyDescent="0.3">
      <c r="C964" s="114"/>
    </row>
    <row r="965" spans="3:3" x14ac:dyDescent="0.3">
      <c r="C965" s="114"/>
    </row>
    <row r="966" spans="3:3" x14ac:dyDescent="0.3">
      <c r="C966" s="114"/>
    </row>
    <row r="967" spans="3:3" x14ac:dyDescent="0.3">
      <c r="C967" s="114"/>
    </row>
    <row r="968" spans="3:3" x14ac:dyDescent="0.3">
      <c r="C968" s="114"/>
    </row>
    <row r="969" spans="3:3" x14ac:dyDescent="0.3">
      <c r="C969" s="114"/>
    </row>
    <row r="970" spans="3:3" x14ac:dyDescent="0.3">
      <c r="C970" s="114"/>
    </row>
    <row r="971" spans="3:3" x14ac:dyDescent="0.3">
      <c r="C971" s="114"/>
    </row>
    <row r="972" spans="3:3" x14ac:dyDescent="0.3">
      <c r="C972" s="114"/>
    </row>
    <row r="973" spans="3:3" x14ac:dyDescent="0.3">
      <c r="C973" s="114"/>
    </row>
    <row r="974" spans="3:3" x14ac:dyDescent="0.3">
      <c r="C974" s="114"/>
    </row>
    <row r="975" spans="3:3" x14ac:dyDescent="0.3">
      <c r="C975" s="114"/>
    </row>
    <row r="976" spans="3:3" x14ac:dyDescent="0.3">
      <c r="C976" s="114"/>
    </row>
    <row r="977" spans="3:3" x14ac:dyDescent="0.3">
      <c r="C977" s="114"/>
    </row>
    <row r="978" spans="3:3" x14ac:dyDescent="0.3">
      <c r="C978" s="114"/>
    </row>
    <row r="979" spans="3:3" x14ac:dyDescent="0.3">
      <c r="C979" s="114"/>
    </row>
    <row r="980" spans="3:3" x14ac:dyDescent="0.3">
      <c r="C980" s="114"/>
    </row>
    <row r="981" spans="3:3" x14ac:dyDescent="0.3">
      <c r="C981" s="114"/>
    </row>
    <row r="982" spans="3:3" x14ac:dyDescent="0.3">
      <c r="C982" s="114"/>
    </row>
    <row r="983" spans="3:3" x14ac:dyDescent="0.3">
      <c r="C983" s="114"/>
    </row>
    <row r="984" spans="3:3" x14ac:dyDescent="0.3">
      <c r="C984" s="114"/>
    </row>
    <row r="985" spans="3:3" x14ac:dyDescent="0.3">
      <c r="C985" s="114"/>
    </row>
    <row r="986" spans="3:3" x14ac:dyDescent="0.3">
      <c r="C986" s="114"/>
    </row>
    <row r="987" spans="3:3" x14ac:dyDescent="0.3">
      <c r="C987" s="114"/>
    </row>
    <row r="988" spans="3:3" x14ac:dyDescent="0.3">
      <c r="C988" s="114"/>
    </row>
    <row r="989" spans="3:3" x14ac:dyDescent="0.3">
      <c r="C989" s="114"/>
    </row>
    <row r="990" spans="3:3" x14ac:dyDescent="0.3">
      <c r="C990" s="114"/>
    </row>
    <row r="991" spans="3:3" x14ac:dyDescent="0.3">
      <c r="C991" s="114"/>
    </row>
    <row r="992" spans="3:3" x14ac:dyDescent="0.3">
      <c r="C992" s="114"/>
    </row>
    <row r="993" spans="3:3" x14ac:dyDescent="0.3">
      <c r="C993" s="114"/>
    </row>
    <row r="994" spans="3:3" x14ac:dyDescent="0.3">
      <c r="C994" s="114"/>
    </row>
    <row r="995" spans="3:3" x14ac:dyDescent="0.3">
      <c r="C995" s="114"/>
    </row>
    <row r="996" spans="3:3" x14ac:dyDescent="0.3">
      <c r="C996" s="114"/>
    </row>
    <row r="997" spans="3:3" x14ac:dyDescent="0.3">
      <c r="C997" s="114"/>
    </row>
    <row r="998" spans="3:3" x14ac:dyDescent="0.3">
      <c r="C998" s="114"/>
    </row>
    <row r="999" spans="3:3" x14ac:dyDescent="0.3">
      <c r="C999" s="114"/>
    </row>
  </sheetData>
  <autoFilter ref="A1:H5" xr:uid="{00000000-0009-0000-0000-00000E000000}">
    <sortState xmlns:xlrd2="http://schemas.microsoft.com/office/spreadsheetml/2017/richdata2" ref="A2:H5">
      <sortCondition ref="A2:A5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5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5" xr:uid="{00000000-0002-0000-0E00-00000000000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00000000-0002-0000-0E00-000001000000}"/>
    <dataValidation allowBlank="1" showErrorMessage="1" sqref="A2:B5" xr:uid="{00000000-0002-0000-0E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3000000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7"/>
  <dimension ref="A1:H2"/>
  <sheetViews>
    <sheetView workbookViewId="0">
      <selection activeCell="B38" sqref="B38"/>
    </sheetView>
  </sheetViews>
  <sheetFormatPr defaultColWidth="9.109375" defaultRowHeight="15.6" x14ac:dyDescent="0.3"/>
  <cols>
    <col min="1" max="1" width="22" style="37" customWidth="1"/>
    <col min="2" max="2" width="19.88671875" style="37" customWidth="1"/>
    <col min="3" max="3" width="54.88671875" style="37" customWidth="1"/>
    <col min="4" max="4" width="8.109375" style="37" bestFit="1" customWidth="1"/>
    <col min="5" max="5" width="49.33203125" style="37" customWidth="1"/>
    <col min="6" max="6" width="68.5546875" style="37" customWidth="1"/>
    <col min="7" max="7" width="31.44140625" style="37" customWidth="1"/>
    <col min="8" max="8" width="101.5546875" style="37" customWidth="1"/>
    <col min="9" max="16384" width="9.109375" style="37"/>
  </cols>
  <sheetData>
    <row r="1" spans="1:8" x14ac:dyDescent="0.3">
      <c r="A1" s="47" t="s">
        <v>60</v>
      </c>
      <c r="B1" s="47" t="s">
        <v>54</v>
      </c>
      <c r="C1" s="47" t="s">
        <v>55</v>
      </c>
      <c r="D1" s="48" t="s">
        <v>63</v>
      </c>
      <c r="E1" s="47" t="s">
        <v>44</v>
      </c>
      <c r="F1" s="47" t="s">
        <v>56</v>
      </c>
      <c r="G1" s="47" t="s">
        <v>57</v>
      </c>
      <c r="H1" s="37" t="str">
        <f>_xlfn.TEXTJOIN("
",TRUE,F2:F99)</f>
        <v>44.02.01 Дошкольное образование
44.02.02 Преподавание в начальных классах
44.02.03 Педагогика дополнительного образования
44.02.04 Специальное дошкольное образование
44.02.05 Коррекционная педагогика в начальном образовании
49.02.01 Физическая культура</v>
      </c>
    </row>
    <row r="2" spans="1:8" ht="82.8" x14ac:dyDescent="0.3">
      <c r="A2" s="49" t="s">
        <v>65</v>
      </c>
      <c r="B2" s="50" t="s">
        <v>66</v>
      </c>
      <c r="C2" s="50" t="s">
        <v>67</v>
      </c>
      <c r="D2" s="51">
        <v>8</v>
      </c>
      <c r="E2" s="52" t="s">
        <v>68</v>
      </c>
      <c r="F2" s="53" t="s">
        <v>69</v>
      </c>
      <c r="G2" s="54" t="s">
        <v>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8"/>
  <dimension ref="A1:H78"/>
  <sheetViews>
    <sheetView topLeftCell="A51" workbookViewId="0">
      <selection activeCell="B38" sqref="B38"/>
    </sheetView>
  </sheetViews>
  <sheetFormatPr defaultRowHeight="14.4" x14ac:dyDescent="0.3"/>
  <cols>
    <col min="1" max="1" width="5.109375" customWidth="1"/>
    <col min="2" max="2" width="52" customWidth="1"/>
    <col min="3" max="3" width="43.88671875" customWidth="1"/>
    <col min="4" max="4" width="22" customWidth="1"/>
    <col min="5" max="5" width="15.5546875" customWidth="1"/>
    <col min="6" max="6" width="14.88671875" customWidth="1"/>
    <col min="7" max="7" width="14.44140625" customWidth="1"/>
    <col min="8" max="8" width="30.6640625" customWidth="1"/>
  </cols>
  <sheetData>
    <row r="1" spans="1:8" ht="21.6" thickBot="1" x14ac:dyDescent="0.35">
      <c r="A1" s="178" t="s">
        <v>71</v>
      </c>
      <c r="B1" s="179"/>
      <c r="C1" s="179"/>
      <c r="D1" s="179"/>
      <c r="E1" s="179"/>
      <c r="F1" s="179"/>
      <c r="G1" s="179"/>
      <c r="H1" s="180"/>
    </row>
    <row r="2" spans="1:8" ht="15.6" x14ac:dyDescent="0.3">
      <c r="A2" s="181" t="s">
        <v>72</v>
      </c>
      <c r="B2" s="182"/>
      <c r="C2" s="182"/>
      <c r="D2" s="182"/>
      <c r="E2" s="182"/>
      <c r="F2" s="182"/>
      <c r="G2" s="182"/>
      <c r="H2" s="183"/>
    </row>
    <row r="3" spans="1:8" ht="15.6" x14ac:dyDescent="0.3">
      <c r="A3" s="184" t="s">
        <v>73</v>
      </c>
      <c r="B3" s="185"/>
      <c r="C3" s="185"/>
      <c r="D3" s="185"/>
      <c r="E3" s="185"/>
      <c r="F3" s="185"/>
      <c r="G3" s="185"/>
      <c r="H3" s="186"/>
    </row>
    <row r="4" spans="1:8" ht="15.6" x14ac:dyDescent="0.3">
      <c r="A4" s="184" t="s">
        <v>74</v>
      </c>
      <c r="B4" s="185"/>
      <c r="C4" s="185"/>
      <c r="D4" s="185"/>
      <c r="E4" s="185"/>
      <c r="F4" s="185"/>
      <c r="G4" s="185"/>
      <c r="H4" s="186"/>
    </row>
    <row r="5" spans="1:8" ht="15.6" x14ac:dyDescent="0.3">
      <c r="A5" s="187" t="s">
        <v>75</v>
      </c>
      <c r="B5" s="188"/>
      <c r="C5" s="188"/>
      <c r="D5" s="188"/>
      <c r="E5" s="188"/>
      <c r="F5" s="188"/>
      <c r="G5" s="188"/>
      <c r="H5" s="189"/>
    </row>
    <row r="6" spans="1:8" ht="17.399999999999999" x14ac:dyDescent="0.3">
      <c r="A6" s="175" t="s">
        <v>76</v>
      </c>
      <c r="B6" s="176"/>
      <c r="C6" s="176"/>
      <c r="D6" s="176"/>
      <c r="E6" s="176"/>
      <c r="F6" s="176"/>
      <c r="G6" s="176"/>
      <c r="H6" s="177"/>
    </row>
    <row r="7" spans="1:8" ht="18" x14ac:dyDescent="0.3">
      <c r="A7" s="193" t="s">
        <v>77</v>
      </c>
      <c r="B7" s="194"/>
      <c r="C7" s="195" t="s">
        <v>78</v>
      </c>
      <c r="D7" s="196"/>
      <c r="E7" s="196"/>
      <c r="F7" s="196"/>
      <c r="G7" s="196"/>
      <c r="H7" s="197"/>
    </row>
    <row r="8" spans="1:8" ht="18" thickBot="1" x14ac:dyDescent="0.35">
      <c r="A8" s="198" t="s">
        <v>12</v>
      </c>
      <c r="B8" s="199"/>
      <c r="C8" s="199"/>
      <c r="D8" s="199"/>
      <c r="E8" s="199"/>
      <c r="F8" s="199"/>
      <c r="G8" s="199"/>
      <c r="H8" s="199"/>
    </row>
    <row r="9" spans="1:8" x14ac:dyDescent="0.3">
      <c r="A9" s="200" t="s">
        <v>13</v>
      </c>
      <c r="B9" s="201"/>
      <c r="C9" s="201"/>
      <c r="D9" s="201"/>
      <c r="E9" s="201"/>
      <c r="F9" s="201"/>
      <c r="G9" s="201"/>
      <c r="H9" s="202"/>
    </row>
    <row r="10" spans="1:8" x14ac:dyDescent="0.3">
      <c r="A10" s="203" t="s">
        <v>79</v>
      </c>
      <c r="B10" s="204"/>
      <c r="C10" s="204"/>
      <c r="D10" s="204"/>
      <c r="E10" s="204"/>
      <c r="F10" s="204"/>
      <c r="G10" s="204"/>
      <c r="H10" s="205"/>
    </row>
    <row r="11" spans="1:8" x14ac:dyDescent="0.3">
      <c r="A11" s="190" t="s">
        <v>80</v>
      </c>
      <c r="B11" s="191"/>
      <c r="C11" s="191"/>
      <c r="D11" s="191"/>
      <c r="E11" s="191"/>
      <c r="F11" s="191"/>
      <c r="G11" s="191"/>
      <c r="H11" s="192"/>
    </row>
    <row r="12" spans="1:8" x14ac:dyDescent="0.3">
      <c r="A12" s="203" t="s">
        <v>81</v>
      </c>
      <c r="B12" s="204"/>
      <c r="C12" s="204"/>
      <c r="D12" s="204"/>
      <c r="E12" s="204"/>
      <c r="F12" s="204"/>
      <c r="G12" s="204"/>
      <c r="H12" s="205"/>
    </row>
    <row r="13" spans="1:8" x14ac:dyDescent="0.3">
      <c r="A13" s="203" t="s">
        <v>82</v>
      </c>
      <c r="B13" s="204"/>
      <c r="C13" s="204"/>
      <c r="D13" s="204"/>
      <c r="E13" s="204"/>
      <c r="F13" s="204"/>
      <c r="G13" s="204"/>
      <c r="H13" s="205"/>
    </row>
    <row r="14" spans="1:8" x14ac:dyDescent="0.3">
      <c r="A14" s="190" t="s">
        <v>83</v>
      </c>
      <c r="B14" s="191"/>
      <c r="C14" s="191"/>
      <c r="D14" s="191"/>
      <c r="E14" s="191"/>
      <c r="F14" s="191"/>
      <c r="G14" s="191"/>
      <c r="H14" s="192"/>
    </row>
    <row r="15" spans="1:8" x14ac:dyDescent="0.3">
      <c r="A15" s="190" t="s">
        <v>84</v>
      </c>
      <c r="B15" s="191"/>
      <c r="C15" s="191"/>
      <c r="D15" s="191"/>
      <c r="E15" s="191"/>
      <c r="F15" s="191"/>
      <c r="G15" s="191"/>
      <c r="H15" s="192"/>
    </row>
    <row r="16" spans="1:8" x14ac:dyDescent="0.3">
      <c r="A16" s="190" t="s">
        <v>85</v>
      </c>
      <c r="B16" s="191"/>
      <c r="C16" s="191"/>
      <c r="D16" s="191"/>
      <c r="E16" s="191"/>
      <c r="F16" s="191"/>
      <c r="G16" s="191"/>
      <c r="H16" s="192"/>
    </row>
    <row r="17" spans="1:8" x14ac:dyDescent="0.3">
      <c r="A17" s="190" t="s">
        <v>86</v>
      </c>
      <c r="B17" s="191"/>
      <c r="C17" s="191"/>
      <c r="D17" s="191"/>
      <c r="E17" s="191"/>
      <c r="F17" s="191"/>
      <c r="G17" s="191"/>
      <c r="H17" s="192"/>
    </row>
    <row r="18" spans="1:8" ht="27.6" x14ac:dyDescent="0.3">
      <c r="A18" s="55" t="s">
        <v>0</v>
      </c>
      <c r="B18" s="56" t="s">
        <v>1</v>
      </c>
      <c r="C18" s="87" t="s">
        <v>10</v>
      </c>
      <c r="D18" s="57" t="s">
        <v>2</v>
      </c>
      <c r="E18" s="57" t="s">
        <v>4</v>
      </c>
      <c r="F18" s="57" t="s">
        <v>3</v>
      </c>
      <c r="G18" s="57" t="s">
        <v>8</v>
      </c>
      <c r="H18" s="58" t="s">
        <v>87</v>
      </c>
    </row>
    <row r="19" spans="1:8" x14ac:dyDescent="0.3">
      <c r="A19" s="59">
        <v>1</v>
      </c>
      <c r="B19" s="60" t="s">
        <v>88</v>
      </c>
      <c r="C19" s="87" t="s">
        <v>89</v>
      </c>
      <c r="D19" s="61" t="s">
        <v>5</v>
      </c>
      <c r="E19" s="62">
        <v>1</v>
      </c>
      <c r="F19" s="62" t="s">
        <v>6</v>
      </c>
      <c r="G19" s="62">
        <v>1</v>
      </c>
      <c r="H19" s="63" t="s">
        <v>90</v>
      </c>
    </row>
    <row r="20" spans="1:8" x14ac:dyDescent="0.3">
      <c r="A20" s="59">
        <v>2</v>
      </c>
      <c r="B20" s="57" t="s">
        <v>91</v>
      </c>
      <c r="C20" s="88" t="s">
        <v>92</v>
      </c>
      <c r="D20" s="57" t="s">
        <v>93</v>
      </c>
      <c r="E20" s="62">
        <v>1</v>
      </c>
      <c r="F20" s="62" t="s">
        <v>6</v>
      </c>
      <c r="G20" s="62">
        <v>1</v>
      </c>
      <c r="H20" s="63" t="s">
        <v>90</v>
      </c>
    </row>
    <row r="21" spans="1:8" x14ac:dyDescent="0.3">
      <c r="A21" s="64">
        <v>3</v>
      </c>
      <c r="B21" s="56" t="s">
        <v>94</v>
      </c>
      <c r="C21" s="89" t="s">
        <v>95</v>
      </c>
      <c r="D21" s="64" t="s">
        <v>5</v>
      </c>
      <c r="E21" s="64">
        <v>1</v>
      </c>
      <c r="F21" s="64" t="s">
        <v>6</v>
      </c>
      <c r="G21" s="64">
        <v>1</v>
      </c>
      <c r="H21" s="65" t="s">
        <v>90</v>
      </c>
    </row>
    <row r="22" spans="1:8" x14ac:dyDescent="0.3">
      <c r="A22" s="66">
        <v>4</v>
      </c>
      <c r="B22" s="57" t="s">
        <v>96</v>
      </c>
      <c r="C22" s="4" t="s">
        <v>97</v>
      </c>
      <c r="D22" s="60" t="s">
        <v>7</v>
      </c>
      <c r="E22" s="57">
        <v>6</v>
      </c>
      <c r="F22" s="57" t="s">
        <v>6</v>
      </c>
      <c r="G22" s="57">
        <v>6</v>
      </c>
      <c r="H22" s="58" t="s">
        <v>90</v>
      </c>
    </row>
    <row r="23" spans="1:8" x14ac:dyDescent="0.3">
      <c r="A23" s="66">
        <v>5</v>
      </c>
      <c r="B23" s="57" t="s">
        <v>98</v>
      </c>
      <c r="C23" s="87" t="s">
        <v>99</v>
      </c>
      <c r="D23" s="60" t="s">
        <v>93</v>
      </c>
      <c r="E23" s="57">
        <v>2</v>
      </c>
      <c r="F23" s="57" t="s">
        <v>6</v>
      </c>
      <c r="G23" s="57">
        <v>2</v>
      </c>
      <c r="H23" s="58" t="s">
        <v>90</v>
      </c>
    </row>
    <row r="24" spans="1:8" ht="27.6" x14ac:dyDescent="0.3">
      <c r="A24" s="66">
        <v>6</v>
      </c>
      <c r="B24" s="57" t="s">
        <v>100</v>
      </c>
      <c r="C24" s="87" t="s">
        <v>101</v>
      </c>
      <c r="D24" s="60" t="s">
        <v>93</v>
      </c>
      <c r="E24" s="57">
        <v>4</v>
      </c>
      <c r="F24" s="57" t="s">
        <v>6</v>
      </c>
      <c r="G24" s="57">
        <v>4</v>
      </c>
      <c r="H24" s="58" t="s">
        <v>90</v>
      </c>
    </row>
    <row r="25" spans="1:8" ht="15" thickBot="1" x14ac:dyDescent="0.35">
      <c r="A25" s="66">
        <v>7</v>
      </c>
      <c r="B25" s="67" t="s">
        <v>102</v>
      </c>
      <c r="C25" s="90" t="s">
        <v>103</v>
      </c>
      <c r="D25" s="60" t="s">
        <v>5</v>
      </c>
      <c r="E25" s="57">
        <v>1</v>
      </c>
      <c r="F25" s="57" t="s">
        <v>6</v>
      </c>
      <c r="G25" s="57">
        <v>1</v>
      </c>
      <c r="H25" s="58" t="s">
        <v>90</v>
      </c>
    </row>
    <row r="26" spans="1:8" x14ac:dyDescent="0.3">
      <c r="A26" s="66">
        <v>8</v>
      </c>
      <c r="B26" s="60" t="s">
        <v>104</v>
      </c>
      <c r="C26" s="91" t="s">
        <v>105</v>
      </c>
      <c r="D26" s="60" t="s">
        <v>7</v>
      </c>
      <c r="E26" s="57">
        <v>5</v>
      </c>
      <c r="F26" s="57" t="s">
        <v>6</v>
      </c>
      <c r="G26" s="57">
        <v>5</v>
      </c>
      <c r="H26" s="58" t="s">
        <v>90</v>
      </c>
    </row>
    <row r="27" spans="1:8" x14ac:dyDescent="0.3">
      <c r="A27" s="66">
        <v>9</v>
      </c>
      <c r="B27" s="60" t="s">
        <v>106</v>
      </c>
      <c r="C27" s="91" t="s">
        <v>107</v>
      </c>
      <c r="D27" s="60" t="s">
        <v>11</v>
      </c>
      <c r="E27" s="57">
        <v>1</v>
      </c>
      <c r="F27" s="57" t="s">
        <v>6</v>
      </c>
      <c r="G27" s="57">
        <v>1</v>
      </c>
      <c r="H27" s="58" t="s">
        <v>90</v>
      </c>
    </row>
    <row r="28" spans="1:8" x14ac:dyDescent="0.3">
      <c r="A28" s="66">
        <v>10</v>
      </c>
      <c r="B28" s="60" t="s">
        <v>108</v>
      </c>
      <c r="C28" s="91" t="s">
        <v>109</v>
      </c>
      <c r="D28" s="60" t="s">
        <v>7</v>
      </c>
      <c r="E28" s="57">
        <v>5</v>
      </c>
      <c r="F28" s="57" t="s">
        <v>6</v>
      </c>
      <c r="G28" s="57">
        <v>5</v>
      </c>
      <c r="H28" s="58" t="s">
        <v>90</v>
      </c>
    </row>
    <row r="29" spans="1:8" x14ac:dyDescent="0.3">
      <c r="A29" s="66">
        <v>11</v>
      </c>
      <c r="B29" s="62" t="s">
        <v>110</v>
      </c>
      <c r="C29" s="92" t="s">
        <v>111</v>
      </c>
      <c r="D29" s="68" t="s">
        <v>11</v>
      </c>
      <c r="E29" s="68">
        <v>1</v>
      </c>
      <c r="F29" s="68" t="s">
        <v>6</v>
      </c>
      <c r="G29" s="68">
        <v>1</v>
      </c>
      <c r="H29" s="63" t="s">
        <v>112</v>
      </c>
    </row>
    <row r="30" spans="1:8" x14ac:dyDescent="0.3">
      <c r="A30" s="66">
        <v>12</v>
      </c>
      <c r="B30" s="69" t="s">
        <v>113</v>
      </c>
      <c r="C30" s="93" t="s">
        <v>114</v>
      </c>
      <c r="D30" s="68" t="s">
        <v>11</v>
      </c>
      <c r="E30" s="68">
        <v>1</v>
      </c>
      <c r="F30" s="68" t="s">
        <v>6</v>
      </c>
      <c r="G30" s="68">
        <v>1</v>
      </c>
      <c r="H30" s="70" t="s">
        <v>112</v>
      </c>
    </row>
    <row r="31" spans="1:8" x14ac:dyDescent="0.3">
      <c r="A31" s="66">
        <v>13</v>
      </c>
      <c r="B31" s="60" t="s">
        <v>115</v>
      </c>
      <c r="C31" s="93" t="s">
        <v>116</v>
      </c>
      <c r="D31" s="68" t="s">
        <v>11</v>
      </c>
      <c r="E31" s="71">
        <v>1</v>
      </c>
      <c r="F31" s="68" t="s">
        <v>6</v>
      </c>
      <c r="G31" s="71">
        <v>1</v>
      </c>
      <c r="H31" s="72" t="s">
        <v>112</v>
      </c>
    </row>
    <row r="32" spans="1:8" x14ac:dyDescent="0.3">
      <c r="A32" s="66">
        <v>14</v>
      </c>
      <c r="B32" s="57" t="s">
        <v>117</v>
      </c>
      <c r="C32" s="93" t="s">
        <v>118</v>
      </c>
      <c r="D32" s="73" t="s">
        <v>119</v>
      </c>
      <c r="E32" s="73">
        <v>1</v>
      </c>
      <c r="F32" s="73" t="s">
        <v>6</v>
      </c>
      <c r="G32" s="73">
        <v>25</v>
      </c>
      <c r="H32" s="74" t="s">
        <v>90</v>
      </c>
    </row>
    <row r="33" spans="1:8" x14ac:dyDescent="0.3">
      <c r="A33" s="66">
        <v>15</v>
      </c>
      <c r="B33" s="57" t="s">
        <v>117</v>
      </c>
      <c r="C33" s="93" t="s">
        <v>120</v>
      </c>
      <c r="D33" s="73" t="s">
        <v>119</v>
      </c>
      <c r="E33" s="73">
        <v>1</v>
      </c>
      <c r="F33" s="73" t="s">
        <v>6</v>
      </c>
      <c r="G33" s="73">
        <v>25</v>
      </c>
      <c r="H33" s="74" t="s">
        <v>90</v>
      </c>
    </row>
    <row r="34" spans="1:8" x14ac:dyDescent="0.3">
      <c r="A34" s="75">
        <v>16</v>
      </c>
      <c r="B34" s="57" t="s">
        <v>117</v>
      </c>
      <c r="C34" s="93" t="s">
        <v>121</v>
      </c>
      <c r="D34" s="73" t="s">
        <v>119</v>
      </c>
      <c r="E34" s="73">
        <v>1</v>
      </c>
      <c r="F34" s="73" t="s">
        <v>6</v>
      </c>
      <c r="G34" s="73">
        <v>25</v>
      </c>
      <c r="H34" s="74" t="s">
        <v>90</v>
      </c>
    </row>
    <row r="35" spans="1:8" x14ac:dyDescent="0.3">
      <c r="A35" s="75">
        <v>17</v>
      </c>
      <c r="B35" s="57" t="s">
        <v>117</v>
      </c>
      <c r="C35" s="93" t="s">
        <v>122</v>
      </c>
      <c r="D35" s="73" t="s">
        <v>119</v>
      </c>
      <c r="E35" s="73">
        <v>1</v>
      </c>
      <c r="F35" s="73" t="s">
        <v>6</v>
      </c>
      <c r="G35" s="73">
        <v>25</v>
      </c>
      <c r="H35" s="74" t="s">
        <v>90</v>
      </c>
    </row>
    <row r="36" spans="1:8" x14ac:dyDescent="0.3">
      <c r="A36" s="75">
        <v>18</v>
      </c>
      <c r="B36" s="57" t="s">
        <v>117</v>
      </c>
      <c r="C36" s="93" t="s">
        <v>123</v>
      </c>
      <c r="D36" s="73" t="s">
        <v>119</v>
      </c>
      <c r="E36" s="73">
        <v>1</v>
      </c>
      <c r="F36" s="73" t="s">
        <v>6</v>
      </c>
      <c r="G36" s="73">
        <v>25</v>
      </c>
      <c r="H36" s="74" t="s">
        <v>90</v>
      </c>
    </row>
    <row r="37" spans="1:8" x14ac:dyDescent="0.3">
      <c r="A37" s="75">
        <v>19</v>
      </c>
      <c r="B37" s="57" t="s">
        <v>117</v>
      </c>
      <c r="C37" s="93" t="s">
        <v>124</v>
      </c>
      <c r="D37" s="73" t="s">
        <v>119</v>
      </c>
      <c r="E37" s="73">
        <v>1</v>
      </c>
      <c r="F37" s="73" t="s">
        <v>6</v>
      </c>
      <c r="G37" s="73">
        <v>25</v>
      </c>
      <c r="H37" s="74" t="s">
        <v>90</v>
      </c>
    </row>
    <row r="38" spans="1:8" x14ac:dyDescent="0.3">
      <c r="A38" s="75">
        <v>20</v>
      </c>
      <c r="B38" s="57" t="s">
        <v>117</v>
      </c>
      <c r="C38" s="93" t="s">
        <v>125</v>
      </c>
      <c r="D38" s="73" t="s">
        <v>119</v>
      </c>
      <c r="E38" s="73">
        <v>1</v>
      </c>
      <c r="F38" s="73" t="s">
        <v>6</v>
      </c>
      <c r="G38" s="73">
        <v>25</v>
      </c>
      <c r="H38" s="74" t="s">
        <v>90</v>
      </c>
    </row>
    <row r="39" spans="1:8" x14ac:dyDescent="0.3">
      <c r="A39" s="66">
        <v>21</v>
      </c>
      <c r="B39" s="76" t="s">
        <v>126</v>
      </c>
      <c r="C39" s="38" t="s">
        <v>127</v>
      </c>
      <c r="D39" s="68" t="s">
        <v>11</v>
      </c>
      <c r="E39" s="73">
        <v>1</v>
      </c>
      <c r="F39" s="73" t="s">
        <v>6</v>
      </c>
      <c r="G39" s="73">
        <v>3</v>
      </c>
      <c r="H39" s="72" t="s">
        <v>112</v>
      </c>
    </row>
    <row r="40" spans="1:8" x14ac:dyDescent="0.3">
      <c r="A40" s="77">
        <v>22</v>
      </c>
      <c r="B40" s="56" t="s">
        <v>128</v>
      </c>
      <c r="C40" s="94" t="s">
        <v>129</v>
      </c>
      <c r="D40" s="71" t="s">
        <v>11</v>
      </c>
      <c r="E40" s="71">
        <v>1</v>
      </c>
      <c r="F40" s="71" t="s">
        <v>6</v>
      </c>
      <c r="G40" s="71">
        <v>1</v>
      </c>
      <c r="H40" s="72" t="s">
        <v>112</v>
      </c>
    </row>
    <row r="41" spans="1:8" x14ac:dyDescent="0.3">
      <c r="A41" s="66">
        <v>23</v>
      </c>
      <c r="B41" s="56" t="s">
        <v>130</v>
      </c>
      <c r="C41" s="89" t="s">
        <v>131</v>
      </c>
      <c r="D41" s="64" t="s">
        <v>5</v>
      </c>
      <c r="E41" s="64">
        <v>1</v>
      </c>
      <c r="F41" s="64" t="s">
        <v>6</v>
      </c>
      <c r="G41" s="64">
        <v>1</v>
      </c>
      <c r="H41" s="65" t="s">
        <v>90</v>
      </c>
    </row>
    <row r="42" spans="1:8" x14ac:dyDescent="0.3">
      <c r="A42" s="78">
        <v>24</v>
      </c>
      <c r="B42" s="57" t="s">
        <v>132</v>
      </c>
      <c r="C42" s="90" t="s">
        <v>133</v>
      </c>
      <c r="D42" s="61" t="s">
        <v>11</v>
      </c>
      <c r="E42" s="61">
        <v>2</v>
      </c>
      <c r="F42" s="61" t="s">
        <v>134</v>
      </c>
      <c r="G42" s="61">
        <v>2</v>
      </c>
      <c r="H42" s="79" t="s">
        <v>90</v>
      </c>
    </row>
    <row r="43" spans="1:8" x14ac:dyDescent="0.3">
      <c r="A43" s="66">
        <v>25</v>
      </c>
      <c r="B43" s="57" t="s">
        <v>135</v>
      </c>
      <c r="C43" s="90" t="s">
        <v>136</v>
      </c>
      <c r="D43" s="61" t="s">
        <v>11</v>
      </c>
      <c r="E43" s="61">
        <v>5</v>
      </c>
      <c r="F43" s="61" t="s">
        <v>6</v>
      </c>
      <c r="G43" s="61">
        <v>5</v>
      </c>
      <c r="H43" s="79" t="s">
        <v>90</v>
      </c>
    </row>
    <row r="44" spans="1:8" x14ac:dyDescent="0.3">
      <c r="A44" s="66">
        <v>26</v>
      </c>
      <c r="B44" s="80" t="s">
        <v>137</v>
      </c>
      <c r="C44" s="90" t="s">
        <v>138</v>
      </c>
      <c r="D44" s="61" t="s">
        <v>139</v>
      </c>
      <c r="E44" s="61">
        <v>1</v>
      </c>
      <c r="F44" s="61" t="s">
        <v>6</v>
      </c>
      <c r="G44" s="61">
        <v>1</v>
      </c>
      <c r="H44" s="79" t="s">
        <v>90</v>
      </c>
    </row>
    <row r="45" spans="1:8" ht="18" thickBot="1" x14ac:dyDescent="0.35">
      <c r="A45" s="198" t="s">
        <v>140</v>
      </c>
      <c r="B45" s="199"/>
      <c r="C45" s="199"/>
      <c r="D45" s="199"/>
      <c r="E45" s="199"/>
      <c r="F45" s="199"/>
      <c r="G45" s="199"/>
      <c r="H45" s="199"/>
    </row>
    <row r="46" spans="1:8" x14ac:dyDescent="0.3">
      <c r="A46" s="200" t="s">
        <v>13</v>
      </c>
      <c r="B46" s="201"/>
      <c r="C46" s="201"/>
      <c r="D46" s="201"/>
      <c r="E46" s="201"/>
      <c r="F46" s="201"/>
      <c r="G46" s="201"/>
      <c r="H46" s="202"/>
    </row>
    <row r="47" spans="1:8" x14ac:dyDescent="0.3">
      <c r="A47" s="203" t="s">
        <v>79</v>
      </c>
      <c r="B47" s="204"/>
      <c r="C47" s="204"/>
      <c r="D47" s="204"/>
      <c r="E47" s="204"/>
      <c r="F47" s="204"/>
      <c r="G47" s="204"/>
      <c r="H47" s="205"/>
    </row>
    <row r="48" spans="1:8" x14ac:dyDescent="0.3">
      <c r="A48" s="190" t="s">
        <v>80</v>
      </c>
      <c r="B48" s="191"/>
      <c r="C48" s="191"/>
      <c r="D48" s="191"/>
      <c r="E48" s="191"/>
      <c r="F48" s="191"/>
      <c r="G48" s="191"/>
      <c r="H48" s="192"/>
    </row>
    <row r="49" spans="1:8" x14ac:dyDescent="0.3">
      <c r="A49" s="203" t="s">
        <v>141</v>
      </c>
      <c r="B49" s="204"/>
      <c r="C49" s="204"/>
      <c r="D49" s="204"/>
      <c r="E49" s="204"/>
      <c r="F49" s="204"/>
      <c r="G49" s="204"/>
      <c r="H49" s="205"/>
    </row>
    <row r="50" spans="1:8" x14ac:dyDescent="0.3">
      <c r="A50" s="203" t="s">
        <v>82</v>
      </c>
      <c r="B50" s="204"/>
      <c r="C50" s="204"/>
      <c r="D50" s="204"/>
      <c r="E50" s="204"/>
      <c r="F50" s="204"/>
      <c r="G50" s="204"/>
      <c r="H50" s="205"/>
    </row>
    <row r="51" spans="1:8" x14ac:dyDescent="0.3">
      <c r="A51" s="190" t="s">
        <v>83</v>
      </c>
      <c r="B51" s="191"/>
      <c r="C51" s="191"/>
      <c r="D51" s="191"/>
      <c r="E51" s="191"/>
      <c r="F51" s="191"/>
      <c r="G51" s="191"/>
      <c r="H51" s="192"/>
    </row>
    <row r="52" spans="1:8" x14ac:dyDescent="0.3">
      <c r="A52" s="203" t="s">
        <v>142</v>
      </c>
      <c r="B52" s="204"/>
      <c r="C52" s="204"/>
      <c r="D52" s="204"/>
      <c r="E52" s="204"/>
      <c r="F52" s="204"/>
      <c r="G52" s="204"/>
      <c r="H52" s="205"/>
    </row>
    <row r="53" spans="1:8" x14ac:dyDescent="0.3">
      <c r="A53" s="190" t="s">
        <v>85</v>
      </c>
      <c r="B53" s="191"/>
      <c r="C53" s="191"/>
      <c r="D53" s="191"/>
      <c r="E53" s="191"/>
      <c r="F53" s="191"/>
      <c r="G53" s="191"/>
      <c r="H53" s="192"/>
    </row>
    <row r="54" spans="1:8" ht="15" thickBot="1" x14ac:dyDescent="0.35">
      <c r="A54" s="206" t="s">
        <v>86</v>
      </c>
      <c r="B54" s="207"/>
      <c r="C54" s="207"/>
      <c r="D54" s="207"/>
      <c r="E54" s="207"/>
      <c r="F54" s="207"/>
      <c r="G54" s="207"/>
      <c r="H54" s="208"/>
    </row>
    <row r="55" spans="1:8" ht="27.6" x14ac:dyDescent="0.3">
      <c r="A55" s="57" t="s">
        <v>0</v>
      </c>
      <c r="B55" s="57" t="s">
        <v>1</v>
      </c>
      <c r="C55" s="95" t="s">
        <v>10</v>
      </c>
      <c r="D55" s="57" t="s">
        <v>2</v>
      </c>
      <c r="E55" s="57" t="s">
        <v>4</v>
      </c>
      <c r="F55" s="57" t="s">
        <v>3</v>
      </c>
      <c r="G55" s="57" t="s">
        <v>8</v>
      </c>
      <c r="H55" s="58" t="s">
        <v>87</v>
      </c>
    </row>
    <row r="56" spans="1:8" x14ac:dyDescent="0.3">
      <c r="A56" s="62">
        <v>1</v>
      </c>
      <c r="B56" s="60" t="s">
        <v>143</v>
      </c>
      <c r="C56" s="4" t="s">
        <v>144</v>
      </c>
      <c r="D56" s="73" t="s">
        <v>7</v>
      </c>
      <c r="E56" s="57">
        <v>1</v>
      </c>
      <c r="F56" s="57" t="s">
        <v>145</v>
      </c>
      <c r="G56" s="57">
        <v>60</v>
      </c>
      <c r="H56" s="58" t="s">
        <v>90</v>
      </c>
    </row>
    <row r="57" spans="1:8" ht="18" thickBot="1" x14ac:dyDescent="0.35">
      <c r="A57" s="198" t="s">
        <v>146</v>
      </c>
      <c r="B57" s="199"/>
      <c r="C57" s="199"/>
      <c r="D57" s="199"/>
      <c r="E57" s="199"/>
      <c r="F57" s="199"/>
      <c r="G57" s="199"/>
      <c r="H57" s="199"/>
    </row>
    <row r="58" spans="1:8" x14ac:dyDescent="0.3">
      <c r="A58" s="200" t="s">
        <v>13</v>
      </c>
      <c r="B58" s="201"/>
      <c r="C58" s="201"/>
      <c r="D58" s="201"/>
      <c r="E58" s="201"/>
      <c r="F58" s="201"/>
      <c r="G58" s="201"/>
      <c r="H58" s="202"/>
    </row>
    <row r="59" spans="1:8" x14ac:dyDescent="0.3">
      <c r="A59" s="203" t="s">
        <v>79</v>
      </c>
      <c r="B59" s="204"/>
      <c r="C59" s="204"/>
      <c r="D59" s="204"/>
      <c r="E59" s="204"/>
      <c r="F59" s="204"/>
      <c r="G59" s="204"/>
      <c r="H59" s="205"/>
    </row>
    <row r="60" spans="1:8" x14ac:dyDescent="0.3">
      <c r="A60" s="190" t="s">
        <v>80</v>
      </c>
      <c r="B60" s="191"/>
      <c r="C60" s="191"/>
      <c r="D60" s="191"/>
      <c r="E60" s="191"/>
      <c r="F60" s="191"/>
      <c r="G60" s="191"/>
      <c r="H60" s="192"/>
    </row>
    <row r="61" spans="1:8" x14ac:dyDescent="0.3">
      <c r="A61" s="203" t="s">
        <v>81</v>
      </c>
      <c r="B61" s="204"/>
      <c r="C61" s="204"/>
      <c r="D61" s="204"/>
      <c r="E61" s="204"/>
      <c r="F61" s="204"/>
      <c r="G61" s="204"/>
      <c r="H61" s="205"/>
    </row>
    <row r="62" spans="1:8" x14ac:dyDescent="0.3">
      <c r="A62" s="203" t="s">
        <v>82</v>
      </c>
      <c r="B62" s="204"/>
      <c r="C62" s="204"/>
      <c r="D62" s="204"/>
      <c r="E62" s="204"/>
      <c r="F62" s="204"/>
      <c r="G62" s="204"/>
      <c r="H62" s="205"/>
    </row>
    <row r="63" spans="1:8" x14ac:dyDescent="0.3">
      <c r="A63" s="190" t="s">
        <v>83</v>
      </c>
      <c r="B63" s="191"/>
      <c r="C63" s="191"/>
      <c r="D63" s="191"/>
      <c r="E63" s="191"/>
      <c r="F63" s="191"/>
      <c r="G63" s="191"/>
      <c r="H63" s="192"/>
    </row>
    <row r="64" spans="1:8" x14ac:dyDescent="0.3">
      <c r="A64" s="190" t="s">
        <v>147</v>
      </c>
      <c r="B64" s="191"/>
      <c r="C64" s="191"/>
      <c r="D64" s="191"/>
      <c r="E64" s="191"/>
      <c r="F64" s="191"/>
      <c r="G64" s="191"/>
      <c r="H64" s="192"/>
    </row>
    <row r="65" spans="1:8" x14ac:dyDescent="0.3">
      <c r="A65" s="190" t="s">
        <v>85</v>
      </c>
      <c r="B65" s="191"/>
      <c r="C65" s="191"/>
      <c r="D65" s="191"/>
      <c r="E65" s="191"/>
      <c r="F65" s="191"/>
      <c r="G65" s="191"/>
      <c r="H65" s="192"/>
    </row>
    <row r="66" spans="1:8" ht="15" thickBot="1" x14ac:dyDescent="0.35">
      <c r="A66" s="206" t="s">
        <v>86</v>
      </c>
      <c r="B66" s="207"/>
      <c r="C66" s="207"/>
      <c r="D66" s="207"/>
      <c r="E66" s="207"/>
      <c r="F66" s="207"/>
      <c r="G66" s="207"/>
      <c r="H66" s="208"/>
    </row>
    <row r="67" spans="1:8" ht="27.6" x14ac:dyDescent="0.3">
      <c r="A67" s="59" t="s">
        <v>0</v>
      </c>
      <c r="B67" s="57" t="s">
        <v>1</v>
      </c>
      <c r="C67" s="95" t="s">
        <v>10</v>
      </c>
      <c r="D67" s="57" t="s">
        <v>2</v>
      </c>
      <c r="E67" s="57" t="s">
        <v>4</v>
      </c>
      <c r="F67" s="57" t="s">
        <v>3</v>
      </c>
      <c r="G67" s="57" t="s">
        <v>8</v>
      </c>
      <c r="H67" s="58" t="s">
        <v>87</v>
      </c>
    </row>
    <row r="68" spans="1:8" x14ac:dyDescent="0.3">
      <c r="A68" s="62">
        <v>1</v>
      </c>
      <c r="B68" s="81" t="s">
        <v>148</v>
      </c>
      <c r="C68" s="96" t="s">
        <v>149</v>
      </c>
      <c r="D68" s="81" t="s">
        <v>7</v>
      </c>
      <c r="E68" s="81">
        <v>1</v>
      </c>
      <c r="F68" s="81" t="s">
        <v>6</v>
      </c>
      <c r="G68" s="81">
        <v>1</v>
      </c>
      <c r="H68" s="74" t="s">
        <v>90</v>
      </c>
    </row>
    <row r="69" spans="1:8" x14ac:dyDescent="0.3">
      <c r="A69" s="62">
        <v>2</v>
      </c>
      <c r="B69" s="81" t="s">
        <v>150</v>
      </c>
      <c r="C69" s="97" t="s">
        <v>151</v>
      </c>
      <c r="D69" s="81" t="s">
        <v>7</v>
      </c>
      <c r="E69" s="81">
        <v>1</v>
      </c>
      <c r="F69" s="81" t="s">
        <v>6</v>
      </c>
      <c r="G69" s="81">
        <v>1</v>
      </c>
      <c r="H69" s="74" t="s">
        <v>90</v>
      </c>
    </row>
    <row r="70" spans="1:8" x14ac:dyDescent="0.3">
      <c r="A70" s="62">
        <v>3</v>
      </c>
      <c r="B70" s="82" t="s">
        <v>152</v>
      </c>
      <c r="C70" s="98" t="s">
        <v>153</v>
      </c>
      <c r="D70" s="83" t="s">
        <v>93</v>
      </c>
      <c r="E70" s="64">
        <v>1</v>
      </c>
      <c r="F70" s="64" t="s">
        <v>6</v>
      </c>
      <c r="G70" s="64">
        <v>1</v>
      </c>
      <c r="H70" s="65" t="s">
        <v>90</v>
      </c>
    </row>
    <row r="71" spans="1:8" x14ac:dyDescent="0.3">
      <c r="A71" s="57">
        <v>4</v>
      </c>
      <c r="B71" s="57" t="s">
        <v>154</v>
      </c>
      <c r="C71" s="93" t="s">
        <v>155</v>
      </c>
      <c r="D71" s="73" t="s">
        <v>5</v>
      </c>
      <c r="E71" s="73">
        <v>1</v>
      </c>
      <c r="F71" s="73" t="s">
        <v>6</v>
      </c>
      <c r="G71" s="73">
        <f>E71</f>
        <v>1</v>
      </c>
      <c r="H71" s="79" t="s">
        <v>90</v>
      </c>
    </row>
    <row r="72" spans="1:8" ht="15" thickBot="1" x14ac:dyDescent="0.35">
      <c r="A72" s="58">
        <v>5</v>
      </c>
      <c r="B72" s="57" t="s">
        <v>28</v>
      </c>
      <c r="C72" s="93" t="s">
        <v>156</v>
      </c>
      <c r="D72" s="68" t="s">
        <v>5</v>
      </c>
      <c r="E72" s="84">
        <v>1</v>
      </c>
      <c r="F72" s="61" t="s">
        <v>157</v>
      </c>
      <c r="G72" s="84">
        <v>1</v>
      </c>
      <c r="H72" s="79" t="s">
        <v>90</v>
      </c>
    </row>
    <row r="73" spans="1:8" ht="17.399999999999999" x14ac:dyDescent="0.3">
      <c r="A73" s="209" t="s">
        <v>14</v>
      </c>
      <c r="B73" s="210"/>
      <c r="C73" s="210"/>
      <c r="D73" s="210"/>
      <c r="E73" s="210"/>
      <c r="F73" s="210"/>
      <c r="G73" s="210"/>
      <c r="H73" s="210"/>
    </row>
    <row r="74" spans="1:8" ht="27.6" x14ac:dyDescent="0.3">
      <c r="A74" s="59" t="s">
        <v>0</v>
      </c>
      <c r="B74" s="57" t="s">
        <v>1</v>
      </c>
      <c r="C74" s="87" t="s">
        <v>10</v>
      </c>
      <c r="D74" s="57" t="s">
        <v>2</v>
      </c>
      <c r="E74" s="57" t="s">
        <v>4</v>
      </c>
      <c r="F74" s="57" t="s">
        <v>3</v>
      </c>
      <c r="G74" s="57" t="s">
        <v>8</v>
      </c>
      <c r="H74" s="58" t="s">
        <v>87</v>
      </c>
    </row>
    <row r="75" spans="1:8" x14ac:dyDescent="0.3">
      <c r="A75" s="85">
        <v>1</v>
      </c>
      <c r="B75" s="68" t="s">
        <v>19</v>
      </c>
      <c r="C75" s="99" t="s">
        <v>158</v>
      </c>
      <c r="D75" s="73" t="s">
        <v>9</v>
      </c>
      <c r="E75" s="68">
        <v>1</v>
      </c>
      <c r="F75" s="68" t="s">
        <v>6</v>
      </c>
      <c r="G75" s="73">
        <f>E75</f>
        <v>1</v>
      </c>
      <c r="H75" s="58" t="s">
        <v>159</v>
      </c>
    </row>
    <row r="76" spans="1:8" x14ac:dyDescent="0.3">
      <c r="A76" s="86">
        <v>2</v>
      </c>
      <c r="B76" s="73" t="s">
        <v>20</v>
      </c>
      <c r="C76" s="99" t="s">
        <v>160</v>
      </c>
      <c r="D76" s="73" t="s">
        <v>9</v>
      </c>
      <c r="E76" s="73">
        <v>1</v>
      </c>
      <c r="F76" s="73" t="s">
        <v>6</v>
      </c>
      <c r="G76" s="73">
        <f>E76</f>
        <v>1</v>
      </c>
      <c r="H76" s="58" t="s">
        <v>159</v>
      </c>
    </row>
    <row r="77" spans="1:8" x14ac:dyDescent="0.3">
      <c r="A77" s="85">
        <v>3</v>
      </c>
      <c r="B77" s="73" t="s">
        <v>161</v>
      </c>
      <c r="C77" s="100" t="s">
        <v>162</v>
      </c>
      <c r="D77" s="73" t="s">
        <v>9</v>
      </c>
      <c r="E77" s="73">
        <v>1</v>
      </c>
      <c r="F77" s="73" t="s">
        <v>6</v>
      </c>
      <c r="G77" s="73">
        <f>E77</f>
        <v>1</v>
      </c>
      <c r="H77" s="58" t="s">
        <v>159</v>
      </c>
    </row>
    <row r="78" spans="1:8" x14ac:dyDescent="0.3">
      <c r="A78" s="86">
        <v>4</v>
      </c>
      <c r="B78" s="73" t="s">
        <v>35</v>
      </c>
      <c r="C78" s="100" t="s">
        <v>163</v>
      </c>
      <c r="D78" s="73" t="s">
        <v>9</v>
      </c>
      <c r="E78" s="68">
        <v>45</v>
      </c>
      <c r="F78" s="73" t="s">
        <v>6</v>
      </c>
      <c r="G78" s="73">
        <f>E78</f>
        <v>45</v>
      </c>
      <c r="H78" s="58" t="s">
        <v>159</v>
      </c>
    </row>
  </sheetData>
  <mergeCells count="39">
    <mergeCell ref="A65:H65"/>
    <mergeCell ref="A66:H66"/>
    <mergeCell ref="A73:H73"/>
    <mergeCell ref="A59:H59"/>
    <mergeCell ref="A60:H60"/>
    <mergeCell ref="A61:H61"/>
    <mergeCell ref="A62:H62"/>
    <mergeCell ref="A63:H63"/>
    <mergeCell ref="A64:H64"/>
    <mergeCell ref="A58:H58"/>
    <mergeCell ref="A45:H45"/>
    <mergeCell ref="A46:H46"/>
    <mergeCell ref="A47:H47"/>
    <mergeCell ref="A48:H48"/>
    <mergeCell ref="A49:H49"/>
    <mergeCell ref="A50:H50"/>
    <mergeCell ref="A51:H51"/>
    <mergeCell ref="A52:H52"/>
    <mergeCell ref="A53:H53"/>
    <mergeCell ref="A54:H54"/>
    <mergeCell ref="A57:H57"/>
    <mergeCell ref="A17:H17"/>
    <mergeCell ref="A7:B7"/>
    <mergeCell ref="C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9"/>
  <dimension ref="A1:A79"/>
  <sheetViews>
    <sheetView workbookViewId="0">
      <selection activeCell="B38" sqref="B38"/>
    </sheetView>
  </sheetViews>
  <sheetFormatPr defaultRowHeight="14.4" x14ac:dyDescent="0.3"/>
  <cols>
    <col min="1" max="1" width="28.6640625" style="11" customWidth="1"/>
  </cols>
  <sheetData>
    <row r="1" spans="1:1" ht="15.6" x14ac:dyDescent="0.3">
      <c r="A1" s="8" t="s">
        <v>7</v>
      </c>
    </row>
    <row r="2" spans="1:1" ht="15.6" x14ac:dyDescent="0.3">
      <c r="A2" s="8" t="s">
        <v>11</v>
      </c>
    </row>
    <row r="3" spans="1:1" ht="15.6" x14ac:dyDescent="0.3">
      <c r="A3" s="8" t="s">
        <v>5</v>
      </c>
    </row>
    <row r="4" spans="1:1" ht="15.6" x14ac:dyDescent="0.3">
      <c r="A4" s="8" t="s">
        <v>18</v>
      </c>
    </row>
    <row r="5" spans="1:1" ht="15.6" x14ac:dyDescent="0.3">
      <c r="A5" s="8" t="s">
        <v>9</v>
      </c>
    </row>
    <row r="6" spans="1:1" ht="15.6" x14ac:dyDescent="0.3">
      <c r="A6" s="8" t="s">
        <v>31</v>
      </c>
    </row>
    <row r="7" spans="1:1" ht="15.6" x14ac:dyDescent="0.3">
      <c r="A7" s="8" t="s">
        <v>61</v>
      </c>
    </row>
    <row r="8" spans="1:1" x14ac:dyDescent="0.3">
      <c r="A8" s="10"/>
    </row>
    <row r="9" spans="1:1" x14ac:dyDescent="0.3">
      <c r="A9" s="10"/>
    </row>
    <row r="10" spans="1:1" x14ac:dyDescent="0.3">
      <c r="A10" s="10"/>
    </row>
    <row r="11" spans="1:1" x14ac:dyDescent="0.3">
      <c r="A11" s="10"/>
    </row>
    <row r="12" spans="1:1" x14ac:dyDescent="0.3">
      <c r="A12" s="10"/>
    </row>
    <row r="13" spans="1:1" x14ac:dyDescent="0.3">
      <c r="A13" s="10"/>
    </row>
    <row r="14" spans="1:1" x14ac:dyDescent="0.3">
      <c r="A14" s="10"/>
    </row>
    <row r="15" spans="1:1" x14ac:dyDescent="0.3">
      <c r="A15" s="10"/>
    </row>
    <row r="16" spans="1:1" x14ac:dyDescent="0.3">
      <c r="A16" s="10"/>
    </row>
    <row r="17" spans="1:1" x14ac:dyDescent="0.3">
      <c r="A17" s="10"/>
    </row>
    <row r="18" spans="1:1" x14ac:dyDescent="0.3">
      <c r="A18" s="10"/>
    </row>
    <row r="19" spans="1:1" x14ac:dyDescent="0.3">
      <c r="A19" s="10"/>
    </row>
    <row r="20" spans="1:1" x14ac:dyDescent="0.3">
      <c r="A20" s="10"/>
    </row>
    <row r="21" spans="1:1" x14ac:dyDescent="0.3">
      <c r="A21" s="10"/>
    </row>
    <row r="22" spans="1:1" x14ac:dyDescent="0.3">
      <c r="A22" s="10"/>
    </row>
    <row r="23" spans="1:1" x14ac:dyDescent="0.3">
      <c r="A23" s="10"/>
    </row>
    <row r="24" spans="1:1" x14ac:dyDescent="0.3">
      <c r="A24" s="10"/>
    </row>
    <row r="25" spans="1:1" x14ac:dyDescent="0.3">
      <c r="A25" s="10"/>
    </row>
    <row r="26" spans="1:1" x14ac:dyDescent="0.3">
      <c r="A26" s="10"/>
    </row>
    <row r="27" spans="1:1" x14ac:dyDescent="0.3">
      <c r="A27" s="10"/>
    </row>
    <row r="28" spans="1:1" x14ac:dyDescent="0.3">
      <c r="A28" s="10"/>
    </row>
    <row r="29" spans="1:1" x14ac:dyDescent="0.3">
      <c r="A29" s="10"/>
    </row>
    <row r="30" spans="1:1" x14ac:dyDescent="0.3">
      <c r="A30" s="10"/>
    </row>
    <row r="31" spans="1:1" x14ac:dyDescent="0.3">
      <c r="A31" s="10"/>
    </row>
    <row r="32" spans="1:1" x14ac:dyDescent="0.3">
      <c r="A32" s="10"/>
    </row>
    <row r="33" spans="1:1" x14ac:dyDescent="0.3">
      <c r="A33" s="10"/>
    </row>
    <row r="34" spans="1:1" x14ac:dyDescent="0.3">
      <c r="A34" s="10"/>
    </row>
    <row r="35" spans="1:1" x14ac:dyDescent="0.3">
      <c r="A35" s="10"/>
    </row>
    <row r="36" spans="1:1" x14ac:dyDescent="0.3">
      <c r="A36" s="10"/>
    </row>
    <row r="37" spans="1:1" x14ac:dyDescent="0.3">
      <c r="A37" s="10"/>
    </row>
    <row r="38" spans="1:1" x14ac:dyDescent="0.3">
      <c r="A38" s="10"/>
    </row>
    <row r="39" spans="1:1" x14ac:dyDescent="0.3">
      <c r="A39" s="10"/>
    </row>
    <row r="40" spans="1:1" x14ac:dyDescent="0.3">
      <c r="A40" s="10"/>
    </row>
    <row r="41" spans="1:1" x14ac:dyDescent="0.3">
      <c r="A41" s="10"/>
    </row>
    <row r="42" spans="1:1" x14ac:dyDescent="0.3">
      <c r="A42" s="10"/>
    </row>
    <row r="43" spans="1:1" x14ac:dyDescent="0.3">
      <c r="A43" s="10"/>
    </row>
    <row r="44" spans="1:1" x14ac:dyDescent="0.3">
      <c r="A44" s="10"/>
    </row>
    <row r="45" spans="1:1" x14ac:dyDescent="0.3">
      <c r="A45" s="10"/>
    </row>
    <row r="46" spans="1:1" x14ac:dyDescent="0.3">
      <c r="A46" s="10"/>
    </row>
    <row r="47" spans="1:1" x14ac:dyDescent="0.3">
      <c r="A47" s="10"/>
    </row>
    <row r="48" spans="1:1" x14ac:dyDescent="0.3">
      <c r="A48" s="10"/>
    </row>
    <row r="49" spans="1:1" x14ac:dyDescent="0.3">
      <c r="A49" s="10"/>
    </row>
    <row r="50" spans="1:1" x14ac:dyDescent="0.3">
      <c r="A50" s="10"/>
    </row>
    <row r="51" spans="1:1" x14ac:dyDescent="0.3">
      <c r="A51" s="10"/>
    </row>
    <row r="52" spans="1:1" x14ac:dyDescent="0.3">
      <c r="A52" s="10"/>
    </row>
    <row r="53" spans="1:1" x14ac:dyDescent="0.3">
      <c r="A53" s="10"/>
    </row>
    <row r="54" spans="1:1" x14ac:dyDescent="0.3">
      <c r="A54" s="10"/>
    </row>
    <row r="55" spans="1:1" x14ac:dyDescent="0.3">
      <c r="A55" s="10"/>
    </row>
    <row r="56" spans="1:1" x14ac:dyDescent="0.3">
      <c r="A56" s="10"/>
    </row>
    <row r="57" spans="1:1" x14ac:dyDescent="0.3">
      <c r="A57" s="10"/>
    </row>
    <row r="58" spans="1:1" x14ac:dyDescent="0.3">
      <c r="A58" s="10"/>
    </row>
    <row r="59" spans="1:1" x14ac:dyDescent="0.3">
      <c r="A59" s="10"/>
    </row>
    <row r="60" spans="1:1" x14ac:dyDescent="0.3">
      <c r="A60" s="10"/>
    </row>
    <row r="61" spans="1:1" x14ac:dyDescent="0.3">
      <c r="A61" s="10"/>
    </row>
    <row r="62" spans="1:1" x14ac:dyDescent="0.3">
      <c r="A62" s="10"/>
    </row>
    <row r="63" spans="1:1" x14ac:dyDescent="0.3">
      <c r="A63" s="10"/>
    </row>
    <row r="64" spans="1:1" x14ac:dyDescent="0.3">
      <c r="A64" s="10"/>
    </row>
    <row r="65" spans="1:1" x14ac:dyDescent="0.3">
      <c r="A65" s="10"/>
    </row>
    <row r="66" spans="1:1" x14ac:dyDescent="0.3">
      <c r="A66" s="10"/>
    </row>
    <row r="67" spans="1:1" x14ac:dyDescent="0.3">
      <c r="A67" s="10"/>
    </row>
    <row r="68" spans="1:1" x14ac:dyDescent="0.3">
      <c r="A68" s="10"/>
    </row>
    <row r="69" spans="1:1" x14ac:dyDescent="0.3">
      <c r="A69" s="10"/>
    </row>
    <row r="70" spans="1:1" x14ac:dyDescent="0.3">
      <c r="A70" s="10"/>
    </row>
    <row r="71" spans="1:1" x14ac:dyDescent="0.3">
      <c r="A71" s="10"/>
    </row>
    <row r="72" spans="1:1" x14ac:dyDescent="0.3">
      <c r="A72" s="10"/>
    </row>
    <row r="73" spans="1:1" x14ac:dyDescent="0.3">
      <c r="A73" s="10"/>
    </row>
    <row r="74" spans="1:1" x14ac:dyDescent="0.3">
      <c r="A74" s="10"/>
    </row>
    <row r="75" spans="1:1" x14ac:dyDescent="0.3">
      <c r="A75" s="10"/>
    </row>
    <row r="76" spans="1:1" x14ac:dyDescent="0.3">
      <c r="A76" s="10"/>
    </row>
    <row r="77" spans="1:1" x14ac:dyDescent="0.3">
      <c r="A77" s="10"/>
    </row>
    <row r="78" spans="1:1" x14ac:dyDescent="0.3">
      <c r="A78" s="10"/>
    </row>
    <row r="79" spans="1:1" x14ac:dyDescent="0.3">
      <c r="A79" s="10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00000000-0002-0000-1100-000000000000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2025-05-27T08:31:31Z</dcterms:modified>
</cp:coreProperties>
</file>