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FB8D6B1-850A-4B9A-8863-D9E3E4AD649B}" xr6:coauthVersionLast="47" xr6:coauthVersionMax="47" xr10:uidLastSave="{00000000-0000-0000-0000-000000000000}"/>
  <bookViews>
    <workbookView xWindow="1536" yWindow="600" windowWidth="26256" windowHeight="16680" tabRatio="766" xr2:uid="{00000000-000D-0000-FFFF-FFFF00000000}"/>
  </bookViews>
  <sheets>
    <sheet name="Базовый ИЛ" sheetId="6" r:id="rId1"/>
    <sheet name="Вариативная часть" sheetId="19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6" l="1"/>
  <c r="G23" i="6"/>
  <c r="C3" i="6"/>
  <c r="G43" i="6" s="1"/>
  <c r="G31" i="6"/>
  <c r="G30" i="6"/>
  <c r="G29" i="6"/>
  <c r="G28" i="6"/>
  <c r="G16" i="10" l="1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<sst xmlns="http://schemas.openxmlformats.org/spreadsheetml/2006/main" count="704" uniqueCount="202">
  <si>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</si>
  <si>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</si>
  <si>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</si>
  <si>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</si>
  <si>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</si>
  <si>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</si>
  <si>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</si>
  <si>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</si>
  <si>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</si>
  <si>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</si>
  <si>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</si>
  <si>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</si>
  <si>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</si>
  <si>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</si>
  <si>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</si>
  <si>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</si>
  <si>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</si>
  <si>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</si>
  <si>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</si>
  <si>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</si>
  <si>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</si>
  <si>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</si>
  <si>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</si>
  <si>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</si>
  <si>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</si>
  <si>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</si>
  <si>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</si>
  <si>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</si>
  <si>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</si>
  <si>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</si>
  <si>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</si>
  <si>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</si>
  <si>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</si>
  <si>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</si>
  <si>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</si>
  <si>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</si>
  <si>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</si>
  <si>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</si>
  <si>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</si>
  <si>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</si>
  <si>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</si>
  <si>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</si>
  <si>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</si>
  <si>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</si>
  <si>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</si>
  <si>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</si>
  <si>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</si>
  <si>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</si>
  <si>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</si>
  <si>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</si>
  <si>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</si>
  <si>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</si>
  <si>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</si>
  <si>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</si>
  <si>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</si>
  <si>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</si>
  <si>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</si>
  <si>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</si>
  <si>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</si>
  <si>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</si>
  <si>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</si>
  <si>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</si>
  <si>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</si>
  <si>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</si>
  <si>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</si>
  <si>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</si>
  <si>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</si>
  <si>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</si>
  <si>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</si>
  <si>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</si>
  <si>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</si>
  <si>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</si>
  <si>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</si>
  <si>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</si>
  <si>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</si>
  <si>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</si>
  <si>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</si>
  <si>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</si>
  <si>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</si>
  <si>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</si>
  <si>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</si>
  <si>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</si>
  <si>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</si>
  <si>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</si>
  <si>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</si>
  <si>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</si>
  <si>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</si>
  <si>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</si>
  <si>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</si>
  <si>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</si>
  <si>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</si>
  <si>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</si>
  <si>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</si>
  <si>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</si>
  <si>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</si>
  <si>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</si>
  <si>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</si>
  <si>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</si>
  <si>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</si>
  <si>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</si>
  <si>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</si>
  <si>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</si>
  <si>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</si>
  <si>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</si>
  <si>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</si>
  <si>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</si>
  <si>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</si>
  <si>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</si>
  <si>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</si>
  <si>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</si>
  <si>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</si>
  <si>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</si>
  <si>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</si>
  <si>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</si>
  <si>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</si>
  <si>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</si>
  <si>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</si>
  <si>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</si>
  <si>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</si>
  <si>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</si>
  <si>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</si>
  <si>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</si>
  <si>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</si>
  <si>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</si>
  <si>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</si>
  <si>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</si>
  <si>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</si>
  <si>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</si>
  <si>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</si>
  <si>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</si>
  <si>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</si>
  <si>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</si>
  <si>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</si>
  <si>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</si>
  <si>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</si>
  <si>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</si>
  <si>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</si>
  <si>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</si>
  <si>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</si>
  <si>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</si>
  <si>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</si>
  <si>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</si>
  <si>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</si>
  <si>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</si>
  <si>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</si>
  <si>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</si>
  <si>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</si>
  <si>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</si>
  <si>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</si>
  <si>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</si>
  <si>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</si>
  <si>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</si>
  <si>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</si>
  <si>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</si>
  <si>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</si>
  <si>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</si>
  <si>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</si>
  <si>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</si>
  <si>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</si>
  <si>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</si>
  <si>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</si>
  <si>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</si>
  <si>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</si>
  <si>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</si>
  <si>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</si>
  <si>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</si>
  <si>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</si>
  <si>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</si>
  <si>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</si>
  <si>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</si>
  <si>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</si>
  <si>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</si>
  <si>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</si>
  <si>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</si>
  <si>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</si>
  <si>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</si>
  <si>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образования</t>
  </si>
  <si>
    <t>Организационно-методическое обеспечение реализации дополнительных общеобразовательных программ</t>
  </si>
  <si>
    <t>Мультимедийная сенсорная панель</t>
  </si>
  <si>
    <t>Презентер</t>
  </si>
  <si>
    <t>Графические планшеты</t>
  </si>
  <si>
    <t>Видеостудия для проведения онлайн обучения</t>
  </si>
  <si>
    <t xml:space="preserve">Зеркальный фотоаппарат </t>
  </si>
  <si>
    <t>на 2 р.м.</t>
  </si>
  <si>
    <t>Выбираются и заполняются образовательной организацией в соответствии с потребностями</t>
  </si>
  <si>
    <t>Рабочее место обучающегося №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</si>
  <si>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</si>
  <si>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Программное обеспечение в соответствии с потребностями образовательной организации</t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</si>
  <si>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</si>
  <si>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</si>
  <si>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</si>
  <si>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Базовый вариант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</si>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</sst>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8" fillId="16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1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11" t="s">
        <v>201</v>
      </c>
      <c r="B1" s="211"/>
      <c r="C1" s="211"/>
      <c r="D1" s="211"/>
      <c r="E1" s="211"/>
      <c r="F1" s="211"/>
      <c r="G1" s="211"/>
    </row>
    <row r="2" spans="1:7" ht="43.2" customHeight="1" x14ac:dyDescent="0.3">
      <c r="A2" s="142" t="s">
        <v>192</v>
      </c>
      <c r="B2" s="143" t="s">
        <v>44</v>
      </c>
      <c r="C2" s="155" t="s">
        <v>177</v>
      </c>
      <c r="D2" s="155"/>
      <c r="E2" s="155"/>
      <c r="F2" s="155"/>
      <c r="G2" s="155"/>
    </row>
    <row r="3" spans="1:7" ht="18" x14ac:dyDescent="0.35">
      <c r="A3" s="156" t="s">
        <v>45</v>
      </c>
      <c r="B3" s="157"/>
      <c r="C3" s="170">
        <f>D21+D26</f>
        <v>25</v>
      </c>
      <c r="D3" s="170"/>
      <c r="E3" s="170"/>
      <c r="F3" s="170"/>
      <c r="G3" s="170"/>
    </row>
    <row r="4" spans="1:7" ht="50.25" customHeight="1" x14ac:dyDescent="0.3">
      <c r="A4" s="171" t="s">
        <v>46</v>
      </c>
      <c r="B4" s="172"/>
      <c r="C4" s="173" t="s">
        <v>176</v>
      </c>
      <c r="D4" s="173"/>
      <c r="E4" s="173"/>
      <c r="F4" s="173"/>
      <c r="G4" s="173"/>
    </row>
    <row r="5" spans="1:7" ht="14.4" x14ac:dyDescent="0.3">
      <c r="A5" s="149" t="s">
        <v>13</v>
      </c>
      <c r="B5" s="150"/>
      <c r="C5" s="150"/>
      <c r="D5" s="150"/>
      <c r="E5" s="150"/>
      <c r="F5" s="150"/>
      <c r="G5" s="150"/>
    </row>
    <row r="6" spans="1:7" ht="14.4" x14ac:dyDescent="0.3">
      <c r="A6" s="151" t="s">
        <v>193</v>
      </c>
      <c r="B6" s="152"/>
      <c r="C6" s="152"/>
      <c r="D6" s="152"/>
      <c r="E6" s="152"/>
      <c r="F6" s="152"/>
      <c r="G6" s="152"/>
    </row>
    <row r="7" spans="1:7" ht="14.4" x14ac:dyDescent="0.3">
      <c r="A7" s="151" t="s">
        <v>194</v>
      </c>
      <c r="B7" s="152"/>
      <c r="C7" s="152"/>
      <c r="D7" s="152"/>
      <c r="E7" s="152"/>
      <c r="F7" s="152"/>
      <c r="G7" s="152"/>
    </row>
    <row r="8" spans="1:7" ht="14.4" x14ac:dyDescent="0.3">
      <c r="A8" s="151" t="s">
        <v>195</v>
      </c>
      <c r="B8" s="152"/>
      <c r="C8" s="152"/>
      <c r="D8" s="152"/>
      <c r="E8" s="152"/>
      <c r="F8" s="152"/>
      <c r="G8" s="152"/>
    </row>
    <row r="9" spans="1:7" ht="14.4" x14ac:dyDescent="0.3">
      <c r="A9" s="151" t="s">
        <v>196</v>
      </c>
      <c r="B9" s="152"/>
      <c r="C9" s="152"/>
      <c r="D9" s="152"/>
      <c r="E9" s="152"/>
      <c r="F9" s="152"/>
      <c r="G9" s="152"/>
    </row>
    <row r="10" spans="1:7" ht="14.4" x14ac:dyDescent="0.3">
      <c r="A10" s="151" t="s">
        <v>197</v>
      </c>
      <c r="B10" s="152"/>
      <c r="C10" s="152"/>
      <c r="D10" s="152"/>
      <c r="E10" s="152"/>
      <c r="F10" s="152"/>
      <c r="G10" s="152"/>
    </row>
    <row r="11" spans="1:7" ht="14.4" x14ac:dyDescent="0.3">
      <c r="A11" s="151" t="s">
        <v>198</v>
      </c>
      <c r="B11" s="152"/>
      <c r="C11" s="152"/>
      <c r="D11" s="152"/>
      <c r="E11" s="152"/>
      <c r="F11" s="152"/>
      <c r="G11" s="152"/>
    </row>
    <row r="12" spans="1:7" ht="14.4" x14ac:dyDescent="0.3">
      <c r="A12" s="151" t="s">
        <v>199</v>
      </c>
      <c r="B12" s="152"/>
      <c r="C12" s="152"/>
      <c r="D12" s="152"/>
      <c r="E12" s="152"/>
      <c r="F12" s="152"/>
      <c r="G12" s="152"/>
    </row>
    <row r="13" spans="1:7" ht="14.4" x14ac:dyDescent="0.3">
      <c r="A13" s="153" t="s">
        <v>200</v>
      </c>
      <c r="B13" s="154"/>
      <c r="C13" s="154"/>
      <c r="D13" s="154"/>
      <c r="E13" s="154"/>
      <c r="F13" s="154"/>
      <c r="G13" s="154"/>
    </row>
    <row r="14" spans="1:7" ht="17.399999999999999" x14ac:dyDescent="0.3">
      <c r="A14" s="162" t="s">
        <v>12</v>
      </c>
      <c r="B14" s="163"/>
      <c r="C14" s="163"/>
      <c r="D14" s="163"/>
      <c r="E14" s="161"/>
      <c r="F14" s="161"/>
      <c r="G14" s="163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8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167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67" t="s">
        <v>62</v>
      </c>
      <c r="B20" s="168"/>
      <c r="C20" s="168"/>
      <c r="D20" s="169">
        <v>1</v>
      </c>
      <c r="E20" s="169"/>
      <c r="F20" s="169"/>
      <c r="G20" s="169"/>
    </row>
    <row r="21" spans="1:7" x14ac:dyDescent="0.3">
      <c r="A21" s="164" t="s">
        <v>17</v>
      </c>
      <c r="B21" s="165"/>
      <c r="C21" s="165"/>
      <c r="D21" s="166">
        <v>12</v>
      </c>
      <c r="E21" s="166"/>
      <c r="F21" s="166"/>
      <c r="G21" s="166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9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183</v>
      </c>
      <c r="G23" s="144">
        <f>$D$21*E23/IF(F23="на 1 р.м.",1,IF(F23="на 2 р.м.",2,#VALUE!))</f>
        <v>6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4">
        <f>$D$21*E24/IF(F24="на 1 р.м.",1,IF(F24="на 2 р.м.",2,#VALUE!))</f>
        <v>12</v>
      </c>
    </row>
    <row r="25" spans="1:7" s="20" customFormat="1" ht="17.399999999999999" x14ac:dyDescent="0.3">
      <c r="A25" s="167" t="s">
        <v>185</v>
      </c>
      <c r="B25" s="168"/>
      <c r="C25" s="168"/>
      <c r="D25" s="169">
        <v>2</v>
      </c>
      <c r="E25" s="169"/>
      <c r="F25" s="169"/>
      <c r="G25" s="169"/>
    </row>
    <row r="26" spans="1:7" s="20" customFormat="1" x14ac:dyDescent="0.3">
      <c r="A26" s="164" t="s">
        <v>17</v>
      </c>
      <c r="B26" s="165"/>
      <c r="C26" s="165"/>
      <c r="D26" s="166">
        <v>13</v>
      </c>
      <c r="E26" s="166"/>
      <c r="F26" s="166"/>
      <c r="G26" s="166"/>
    </row>
    <row r="27" spans="1:7" s="20" customFormat="1" ht="46.8" x14ac:dyDescent="0.3">
      <c r="A27" s="18" t="s">
        <v>0</v>
      </c>
      <c r="B27" s="18" t="s">
        <v>1</v>
      </c>
      <c r="C27" s="18" t="s">
        <v>10</v>
      </c>
      <c r="D27" s="18" t="s">
        <v>2</v>
      </c>
      <c r="E27" s="18" t="s">
        <v>48</v>
      </c>
      <c r="F27" s="18" t="s">
        <v>49</v>
      </c>
      <c r="G27" s="18" t="s">
        <v>47</v>
      </c>
    </row>
    <row r="28" spans="1:7" s="20" customFormat="1" ht="93.6" x14ac:dyDescent="0.3">
      <c r="A28" s="40">
        <v>1</v>
      </c>
      <c r="B28" s="9" t="s">
        <v>41</v>
      </c>
      <c r="C28" s="14" t="s">
        <v>186</v>
      </c>
      <c r="D28" s="8" t="s">
        <v>5</v>
      </c>
      <c r="E28" s="23">
        <v>1</v>
      </c>
      <c r="F28" s="23" t="s">
        <v>50</v>
      </c>
      <c r="G28" s="23">
        <f>$D$26*E28/IF(F28="на 1 р.м.",1,IF(F28="на 2 р.м.",2,#VALUE!))</f>
        <v>13</v>
      </c>
    </row>
    <row r="29" spans="1:7" s="20" customFormat="1" ht="46.8" x14ac:dyDescent="0.3">
      <c r="A29" s="40">
        <v>2</v>
      </c>
      <c r="B29" s="141" t="s">
        <v>187</v>
      </c>
      <c r="C29" s="7" t="s">
        <v>188</v>
      </c>
      <c r="D29" s="8" t="s">
        <v>18</v>
      </c>
      <c r="E29" s="23">
        <v>1</v>
      </c>
      <c r="F29" s="23" t="s">
        <v>50</v>
      </c>
      <c r="G29" s="23">
        <f>$D$26*E29/IF(F29="на 1 р.м.",1,IF(F29="на 2 р.м.",2,#VALUE!))</f>
        <v>13</v>
      </c>
    </row>
    <row r="30" spans="1:7" s="20" customFormat="1" ht="31.2" x14ac:dyDescent="0.3">
      <c r="A30" s="40">
        <v>3</v>
      </c>
      <c r="B30" s="6" t="s">
        <v>189</v>
      </c>
      <c r="C30" s="7" t="s">
        <v>16</v>
      </c>
      <c r="D30" s="8" t="s">
        <v>7</v>
      </c>
      <c r="E30" s="23">
        <v>1</v>
      </c>
      <c r="F30" s="23" t="s">
        <v>50</v>
      </c>
      <c r="G30" s="23">
        <f>$D$26*E30/IF(F30="на 1 р.м.",1,IF(F30="на 2 р.м.",2,#VALUE!))</f>
        <v>13</v>
      </c>
    </row>
    <row r="31" spans="1:7" s="20" customFormat="1" ht="31.2" x14ac:dyDescent="0.3">
      <c r="A31" s="40">
        <v>4</v>
      </c>
      <c r="B31" s="140" t="s">
        <v>190</v>
      </c>
      <c r="C31" s="7" t="s">
        <v>16</v>
      </c>
      <c r="D31" s="8" t="s">
        <v>7</v>
      </c>
      <c r="E31" s="23">
        <v>1</v>
      </c>
      <c r="F31" s="23" t="s">
        <v>50</v>
      </c>
      <c r="G31" s="23">
        <f>$D$26*E31/IF(F31="на 1 р.м.",1,IF(F31="на 2 р.м.",2,#VALUE!))</f>
        <v>13</v>
      </c>
    </row>
    <row r="32" spans="1:7" ht="17.399999999999999" x14ac:dyDescent="0.3">
      <c r="A32" s="158" t="s">
        <v>15</v>
      </c>
      <c r="B32" s="159"/>
      <c r="C32" s="159"/>
      <c r="D32" s="159"/>
      <c r="E32" s="160"/>
      <c r="F32" s="160"/>
      <c r="G32" s="159"/>
    </row>
    <row r="33" spans="1:7" s="20" customFormat="1" ht="46.8" x14ac:dyDescent="0.3">
      <c r="A33" s="18" t="s">
        <v>0</v>
      </c>
      <c r="B33" s="18" t="s">
        <v>1</v>
      </c>
      <c r="C33" s="17" t="s">
        <v>10</v>
      </c>
      <c r="D33" s="17" t="s">
        <v>2</v>
      </c>
      <c r="E33" s="25"/>
      <c r="F33" s="26"/>
      <c r="G33" s="21" t="s">
        <v>47</v>
      </c>
    </row>
    <row r="34" spans="1:7" s="20" customFormat="1" ht="31.2" x14ac:dyDescent="0.3">
      <c r="A34" s="41">
        <v>1</v>
      </c>
      <c r="B34" s="9" t="s">
        <v>41</v>
      </c>
      <c r="C34" s="7" t="s">
        <v>16</v>
      </c>
      <c r="D34" s="12" t="s">
        <v>5</v>
      </c>
      <c r="E34" s="29"/>
      <c r="F34" s="30"/>
      <c r="G34" s="13">
        <v>1</v>
      </c>
    </row>
    <row r="35" spans="1:7" s="20" customFormat="1" ht="31.2" x14ac:dyDescent="0.3">
      <c r="A35" s="41">
        <v>2</v>
      </c>
      <c r="B35" s="6" t="s">
        <v>40</v>
      </c>
      <c r="C35" s="7" t="s">
        <v>16</v>
      </c>
      <c r="D35" s="12" t="s">
        <v>7</v>
      </c>
      <c r="E35" s="29"/>
      <c r="F35" s="30"/>
      <c r="G35" s="13">
        <v>1</v>
      </c>
    </row>
    <row r="36" spans="1:7" s="20" customFormat="1" ht="31.2" x14ac:dyDescent="0.3">
      <c r="A36" s="41">
        <v>3</v>
      </c>
      <c r="B36" s="104" t="s">
        <v>23</v>
      </c>
      <c r="C36" s="134" t="s">
        <v>16</v>
      </c>
      <c r="D36" s="135" t="s">
        <v>7</v>
      </c>
      <c r="E36" s="31"/>
      <c r="F36" s="32"/>
      <c r="G36" s="22">
        <v>1</v>
      </c>
    </row>
    <row r="37" spans="1:7" ht="17.399999999999999" x14ac:dyDescent="0.3">
      <c r="A37" s="158" t="s">
        <v>14</v>
      </c>
      <c r="B37" s="159"/>
      <c r="C37" s="159"/>
      <c r="D37" s="159"/>
      <c r="E37" s="161"/>
      <c r="F37" s="161"/>
      <c r="G37" s="159"/>
    </row>
    <row r="38" spans="1:7" s="20" customFormat="1" ht="46.8" x14ac:dyDescent="0.3">
      <c r="A38" s="18" t="s">
        <v>0</v>
      </c>
      <c r="B38" s="18" t="s">
        <v>1</v>
      </c>
      <c r="C38" s="17" t="s">
        <v>10</v>
      </c>
      <c r="D38" s="17" t="s">
        <v>2</v>
      </c>
      <c r="E38" s="25"/>
      <c r="F38" s="26"/>
      <c r="G38" s="21" t="s">
        <v>47</v>
      </c>
    </row>
    <row r="39" spans="1:7" s="20" customFormat="1" ht="31.2" x14ac:dyDescent="0.3">
      <c r="A39" s="41">
        <v>1</v>
      </c>
      <c r="B39" s="9" t="s">
        <v>19</v>
      </c>
      <c r="C39" s="14" t="s">
        <v>16</v>
      </c>
      <c r="D39" s="19" t="s">
        <v>9</v>
      </c>
      <c r="E39" s="27"/>
      <c r="F39" s="28"/>
      <c r="G39" s="24">
        <v>1</v>
      </c>
    </row>
    <row r="40" spans="1:7" s="20" customFormat="1" ht="31.2" x14ac:dyDescent="0.3">
      <c r="A40" s="41">
        <v>2</v>
      </c>
      <c r="B40" s="6" t="s">
        <v>22</v>
      </c>
      <c r="C40" s="14" t="s">
        <v>16</v>
      </c>
      <c r="D40" s="19" t="s">
        <v>9</v>
      </c>
      <c r="E40" s="27"/>
      <c r="F40" s="28"/>
      <c r="G40" s="24">
        <v>1</v>
      </c>
    </row>
    <row r="41" spans="1:7" s="20" customFormat="1" ht="31.2" x14ac:dyDescent="0.3">
      <c r="A41" s="41">
        <v>3</v>
      </c>
      <c r="B41" s="15" t="s">
        <v>35</v>
      </c>
      <c r="C41" s="14" t="s">
        <v>16</v>
      </c>
      <c r="D41" s="12" t="s">
        <v>31</v>
      </c>
      <c r="E41" s="27"/>
      <c r="F41" s="28"/>
      <c r="G41" s="24">
        <f>C3</f>
        <v>25</v>
      </c>
    </row>
    <row r="42" spans="1:7" s="20" customFormat="1" ht="31.2" x14ac:dyDescent="0.3">
      <c r="A42" s="41">
        <v>4</v>
      </c>
      <c r="B42" s="9" t="s">
        <v>20</v>
      </c>
      <c r="C42" s="14" t="s">
        <v>16</v>
      </c>
      <c r="D42" s="19" t="s">
        <v>9</v>
      </c>
      <c r="E42" s="33"/>
      <c r="F42" s="34"/>
      <c r="G42" s="24">
        <v>1</v>
      </c>
    </row>
    <row r="43" spans="1:7" s="20" customFormat="1" ht="31.2" x14ac:dyDescent="0.3">
      <c r="A43" s="41">
        <v>5</v>
      </c>
      <c r="B43" s="16" t="s">
        <v>38</v>
      </c>
      <c r="C43" s="14" t="s">
        <v>16</v>
      </c>
      <c r="D43" s="12" t="s">
        <v>31</v>
      </c>
      <c r="E43" s="33"/>
      <c r="F43" s="34"/>
      <c r="G43" s="24">
        <f>C3</f>
        <v>25</v>
      </c>
    </row>
    <row r="44" spans="1:7" s="20" customFormat="1" ht="31.2" x14ac:dyDescent="0.3">
      <c r="A44" s="41">
        <v>6</v>
      </c>
      <c r="B44" s="6" t="s">
        <v>21</v>
      </c>
      <c r="C44" s="14" t="s">
        <v>16</v>
      </c>
      <c r="D44" s="19" t="s">
        <v>9</v>
      </c>
      <c r="E44" s="35"/>
      <c r="F44" s="36"/>
      <c r="G44" s="24">
        <v>1</v>
      </c>
    </row>
  </sheetData>
  <sortState xmlns:xlrd2="http://schemas.microsoft.com/office/spreadsheetml/2017/richdata2" ref="B22:D24">
    <sortCondition ref="B22:B24"/>
  </sortState>
  <mergeCells count="26">
    <mergeCell ref="A1:G1"/>
    <mergeCell ref="C2:G2"/>
    <mergeCell ref="A3:B3"/>
    <mergeCell ref="A32:G32"/>
    <mergeCell ref="A37:G37"/>
    <mergeCell ref="A14:G14"/>
    <mergeCell ref="A21:C21"/>
    <mergeCell ref="D21:G21"/>
    <mergeCell ref="A20:C20"/>
    <mergeCell ref="D20:G20"/>
    <mergeCell ref="A25:C25"/>
    <mergeCell ref="D25:G25"/>
    <mergeCell ref="A26:C26"/>
    <mergeCell ref="D26:G26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44">
    <cfRule type="cellIs" dxfId="110" priority="66" operator="equal">
      <formula>"Аппаратный тренажер "</formula>
    </cfRule>
  </conditionalFormatting>
  <conditionalFormatting sqref="D16:D19">
    <cfRule type="expression" dxfId="109" priority="7">
      <formula>EXACT("Учебные пособия",D16)</formula>
    </cfRule>
    <cfRule type="expression" dxfId="108" priority="8">
      <formula>EXACT("Техника безопасности",D16)</formula>
    </cfRule>
    <cfRule type="expression" dxfId="107" priority="9">
      <formula>EXACT("Охрана труда",D16)</formula>
    </cfRule>
    <cfRule type="expression" dxfId="106" priority="10">
      <formula>EXACT("Программное обеспечение",D16)</formula>
    </cfRule>
    <cfRule type="expression" dxfId="105" priority="11">
      <formula>EXACT("Оборудование IT",D16)</formula>
    </cfRule>
    <cfRule type="expression" dxfId="104" priority="12">
      <formula>EXACT("Мебель",D16)</formula>
    </cfRule>
    <cfRule type="expression" dxfId="103" priority="13">
      <formula>EXACT("Оборудование",D16)</formula>
    </cfRule>
  </conditionalFormatting>
  <conditionalFormatting sqref="D23:D24">
    <cfRule type="cellIs" dxfId="102" priority="1" operator="equal">
      <formula>"Техника безопасности"</formula>
    </cfRule>
    <cfRule type="cellIs" dxfId="101" priority="2" operator="equal">
      <formula>"Охрана труда"</formula>
    </cfRule>
    <cfRule type="endsWith" dxfId="100" priority="3" operator="endsWith" text="Оборудование">
      <formula>RIGHT(D23,LEN("Оборудование"))="Оборудование"</formula>
    </cfRule>
    <cfRule type="containsText" dxfId="99" priority="4" operator="containsText" text="Программное обеспечение">
      <formula>NOT(ISERROR(SEARCH("Программное обеспечение",D23)))</formula>
    </cfRule>
    <cfRule type="endsWith" dxfId="98" priority="5" operator="endsWith" text="Оборудование IT">
      <formula>RIGHT(D23,LEN("Оборудование IT"))="Оборудование IT"</formula>
    </cfRule>
    <cfRule type="containsText" dxfId="97" priority="6" operator="containsText" text="Мебель">
      <formula>NOT(ISERROR(SEARCH("Мебель",D23)))</formula>
    </cfRule>
  </conditionalFormatting>
  <conditionalFormatting sqref="D27:D31">
    <cfRule type="cellIs" dxfId="96" priority="32" operator="equal">
      <formula>"Техника безопасности"</formula>
    </cfRule>
    <cfRule type="cellIs" dxfId="95" priority="33" operator="equal">
      <formula>"Охрана труда"</formula>
    </cfRule>
    <cfRule type="endsWith" dxfId="94" priority="34" operator="endsWith" text="Оборудование">
      <formula>RIGHT(D27,LEN("Оборудование"))="Оборудование"</formula>
    </cfRule>
    <cfRule type="containsText" dxfId="93" priority="35" operator="containsText" text="Программное обеспечение">
      <formula>NOT(ISERROR(SEARCH("Программное обеспечение",D27)))</formula>
    </cfRule>
    <cfRule type="endsWith" dxfId="92" priority="36" operator="endsWith" text="Оборудование IT">
      <formula>RIGHT(D27,LEN("Оборудование IT"))="Оборудование IT"</formula>
    </cfRule>
    <cfRule type="containsText" dxfId="91" priority="37" operator="containsText" text="Мебель">
      <formula>NOT(ISERROR(SEARCH("Мебель",D27)))</formula>
    </cfRule>
  </conditionalFormatting>
  <conditionalFormatting sqref="D34:D36">
    <cfRule type="cellIs" dxfId="90" priority="42" operator="equal">
      <formula>"Техника безопасности"</formula>
    </cfRule>
    <cfRule type="cellIs" dxfId="89" priority="43" operator="equal">
      <formula>"Охрана труда"</formula>
    </cfRule>
    <cfRule type="endsWith" dxfId="88" priority="44" operator="endsWith" text="Оборудование">
      <formula>RIGHT(D34,LEN("Оборудование"))="Оборудование"</formula>
    </cfRule>
    <cfRule type="containsText" dxfId="87" priority="45" operator="containsText" text="Программное обеспечение">
      <formula>NOT(ISERROR(SEARCH("Программное обеспечение",D34)))</formula>
    </cfRule>
    <cfRule type="endsWith" dxfId="86" priority="46" operator="endsWith" text="Оборудование IT">
      <formula>RIGHT(D34,LEN("Оборудование IT"))="Оборудование IT"</formula>
    </cfRule>
    <cfRule type="containsText" dxfId="85" priority="47" operator="containsText" text="Мебель">
      <formula>NOT(ISERROR(SEARCH("Мебель",D34)))</formula>
    </cfRule>
  </conditionalFormatting>
  <conditionalFormatting sqref="D39:D44">
    <cfRule type="cellIs" dxfId="84" priority="60" operator="equal">
      <formula>"Техника безопасности"</formula>
    </cfRule>
    <cfRule type="cellIs" dxfId="83" priority="61" operator="equal">
      <formula>"Охрана труда"</formula>
    </cfRule>
    <cfRule type="endsWith" dxfId="82" priority="62" operator="endsWith" text="Оборудование">
      <formula>RIGHT(D39,LEN("Оборудование"))="Оборудование"</formula>
    </cfRule>
    <cfRule type="containsText" dxfId="81" priority="63" operator="containsText" text="Программное обеспечение">
      <formula>NOT(ISERROR(SEARCH("Программное обеспечение",D39)))</formula>
    </cfRule>
    <cfRule type="endsWith" dxfId="80" priority="64" operator="endsWith" text="Оборудование IT">
      <formula>RIGHT(D39,LEN("Оборудование IT"))="Оборудование IT"</formula>
    </cfRule>
  </conditionalFormatting>
  <conditionalFormatting sqref="D43:D44">
    <cfRule type="containsText" dxfId="79" priority="65" operator="containsText" text="Мебель">
      <formula>NOT(ISERROR(SEARCH("Мебель",D43)))</formula>
    </cfRule>
  </conditionalFormatting>
  <dataValidations count="3">
    <dataValidation type="list" allowBlank="1" showInputMessage="1" showErrorMessage="1" sqref="F23:F24 F28:F31" xr:uid="{00000000-0002-0000-0000-000000000000}">
      <formula1>"на 1 р.м.,на 2 р.м."</formula1>
    </dataValidation>
    <dataValidation allowBlank="1" showErrorMessage="1" sqref="D20 D25 B21:C24 B26:C1048576 B2:C19" xr:uid="{00000000-0002-0000-0000-000001000000}"/>
    <dataValidation type="list" allowBlank="1" showInputMessage="1" showErrorMessage="1" sqref="D16:D19 D23 D28:D31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D39:D1048576 D34:D37 D32 D24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5" t="s">
        <v>0</v>
      </c>
      <c r="B1" s="47" t="s">
        <v>1</v>
      </c>
      <c r="C1" s="145" t="s">
        <v>10</v>
      </c>
      <c r="D1" s="145" t="s">
        <v>2</v>
      </c>
      <c r="E1" s="146" t="s">
        <v>47</v>
      </c>
    </row>
    <row r="2" spans="1:5" ht="21" x14ac:dyDescent="0.3">
      <c r="A2" s="174" t="s">
        <v>7</v>
      </c>
      <c r="B2" s="174"/>
      <c r="C2" s="174"/>
      <c r="D2" s="174"/>
      <c r="E2" s="174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172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74" t="s">
        <v>5</v>
      </c>
      <c r="B11" s="174"/>
      <c r="C11" s="174"/>
      <c r="D11" s="174"/>
      <c r="E11" s="174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174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64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102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ht="31.2" x14ac:dyDescent="0.3">
      <c r="A24" s="40">
        <v>13</v>
      </c>
      <c r="B24" s="147" t="s">
        <v>178</v>
      </c>
      <c r="C24" s="14" t="s">
        <v>16</v>
      </c>
      <c r="D24" s="8" t="s">
        <v>11</v>
      </c>
      <c r="E24" s="43">
        <v>1</v>
      </c>
    </row>
    <row r="25" spans="1:5" ht="31.2" x14ac:dyDescent="0.3">
      <c r="A25" s="40">
        <v>14</v>
      </c>
      <c r="B25" s="137" t="s">
        <v>179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15</v>
      </c>
      <c r="B26" s="137" t="s">
        <v>180</v>
      </c>
      <c r="C26" s="14" t="s">
        <v>16</v>
      </c>
      <c r="D26" s="8" t="s">
        <v>11</v>
      </c>
      <c r="E26" s="43">
        <v>1</v>
      </c>
    </row>
    <row r="27" spans="1:5" ht="31.2" x14ac:dyDescent="0.3">
      <c r="A27" s="40">
        <v>16</v>
      </c>
      <c r="B27" s="136" t="s">
        <v>181</v>
      </c>
      <c r="C27" s="14" t="s">
        <v>16</v>
      </c>
      <c r="D27" s="8" t="s">
        <v>11</v>
      </c>
      <c r="E27" s="23">
        <v>1</v>
      </c>
    </row>
    <row r="28" spans="1:5" ht="31.2" x14ac:dyDescent="0.3">
      <c r="A28" s="40">
        <v>17</v>
      </c>
      <c r="B28" s="136" t="s">
        <v>182</v>
      </c>
      <c r="C28" s="14" t="s">
        <v>16</v>
      </c>
      <c r="D28" s="8" t="s">
        <v>11</v>
      </c>
      <c r="E28" s="43">
        <v>1</v>
      </c>
    </row>
    <row r="29" spans="1:5" s="20" customFormat="1" ht="21" x14ac:dyDescent="0.3">
      <c r="A29" s="174" t="s">
        <v>175</v>
      </c>
      <c r="B29" s="174"/>
      <c r="C29" s="174"/>
      <c r="D29" s="174"/>
      <c r="E29" s="174"/>
    </row>
    <row r="30" spans="1:5" ht="31.2" x14ac:dyDescent="0.3">
      <c r="A30" s="40">
        <v>1</v>
      </c>
      <c r="B30" s="6" t="s">
        <v>128</v>
      </c>
      <c r="C30" s="14" t="s">
        <v>16</v>
      </c>
      <c r="D30" s="8" t="s">
        <v>11</v>
      </c>
      <c r="E30" s="23">
        <v>1</v>
      </c>
    </row>
    <row r="31" spans="1:5" ht="31.2" x14ac:dyDescent="0.3">
      <c r="A31" s="40">
        <v>2</v>
      </c>
      <c r="B31" s="6" t="s">
        <v>100</v>
      </c>
      <c r="C31" s="14" t="s">
        <v>16</v>
      </c>
      <c r="D31" s="8" t="s">
        <v>11</v>
      </c>
      <c r="E31" s="23">
        <v>1</v>
      </c>
    </row>
    <row r="32" spans="1:5" ht="31.2" x14ac:dyDescent="0.3">
      <c r="A32" s="40">
        <v>3</v>
      </c>
      <c r="B32" s="6" t="s">
        <v>91</v>
      </c>
      <c r="C32" s="14" t="s">
        <v>16</v>
      </c>
      <c r="D32" s="8" t="s">
        <v>11</v>
      </c>
      <c r="E32" s="23">
        <v>1</v>
      </c>
    </row>
    <row r="33" spans="1:5" ht="21" x14ac:dyDescent="0.3">
      <c r="A33" s="174" t="s">
        <v>191</v>
      </c>
      <c r="B33" s="174"/>
      <c r="C33" s="174"/>
      <c r="D33" s="174"/>
      <c r="E33" s="174"/>
    </row>
    <row r="34" spans="1:5" ht="31.2" x14ac:dyDescent="0.3">
      <c r="A34" s="40">
        <v>1</v>
      </c>
      <c r="B34" s="6" t="s">
        <v>132</v>
      </c>
      <c r="C34" s="148" t="s">
        <v>184</v>
      </c>
      <c r="D34" s="8" t="s">
        <v>11</v>
      </c>
      <c r="E34" s="23">
        <v>1</v>
      </c>
    </row>
    <row r="35" spans="1:5" ht="31.2" x14ac:dyDescent="0.3">
      <c r="A35" s="40">
        <v>2</v>
      </c>
      <c r="B35" s="6" t="s">
        <v>126</v>
      </c>
      <c r="C35" s="148" t="s">
        <v>184</v>
      </c>
      <c r="D35" s="8" t="s">
        <v>11</v>
      </c>
      <c r="E35" s="23">
        <v>1</v>
      </c>
    </row>
    <row r="36" spans="1:5" ht="31.2" x14ac:dyDescent="0.3">
      <c r="A36" s="40">
        <v>3</v>
      </c>
      <c r="B36" s="6" t="s">
        <v>170</v>
      </c>
      <c r="C36" s="148" t="s">
        <v>184</v>
      </c>
      <c r="D36" s="8" t="s">
        <v>11</v>
      </c>
      <c r="E36" s="23">
        <v>1</v>
      </c>
    </row>
    <row r="37" spans="1:5" ht="31.2" x14ac:dyDescent="0.3">
      <c r="A37" s="40">
        <v>4</v>
      </c>
      <c r="B37" s="6" t="s">
        <v>168</v>
      </c>
      <c r="C37" s="148" t="s">
        <v>184</v>
      </c>
      <c r="D37" s="8" t="s">
        <v>11</v>
      </c>
      <c r="E37" s="23">
        <v>1</v>
      </c>
    </row>
    <row r="38" spans="1:5" ht="31.2" x14ac:dyDescent="0.3">
      <c r="A38" s="40">
        <v>5</v>
      </c>
      <c r="B38" s="6" t="s">
        <v>113</v>
      </c>
      <c r="C38" s="148" t="s">
        <v>184</v>
      </c>
      <c r="D38" s="8" t="s">
        <v>11</v>
      </c>
      <c r="E38" s="23">
        <v>1</v>
      </c>
    </row>
  </sheetData>
  <sortState xmlns:xlrd2="http://schemas.microsoft.com/office/spreadsheetml/2017/richdata2" ref="B33:B37">
    <sortCondition ref="B33"/>
  </sortState>
  <mergeCells count="4">
    <mergeCell ref="A33:E33"/>
    <mergeCell ref="A2:E2"/>
    <mergeCell ref="A11:E11"/>
    <mergeCell ref="A29:E29"/>
  </mergeCells>
  <conditionalFormatting sqref="D1:D2 D39:D9933">
    <cfRule type="endsWith" dxfId="78" priority="64" operator="endsWith" text="Оборудование">
      <formula>RIGHT(D1,LEN("Оборудование"))="Оборудование"</formula>
    </cfRule>
    <cfRule type="containsText" dxfId="77" priority="65" operator="containsText" text="Программное обеспечение">
      <formula>NOT(ISERROR(SEARCH("Программное обеспечение",D1)))</formula>
    </cfRule>
    <cfRule type="endsWith" dxfId="76" priority="66" operator="endsWith" text="Оборудование IT">
      <formula>RIGHT(D1,LEN("Оборудование IT"))="Оборудование IT"</formula>
    </cfRule>
    <cfRule type="containsText" dxfId="75" priority="67" operator="containsText" text="Мебель">
      <formula>NOT(ISERROR(SEARCH("Мебель",D1)))</formula>
    </cfRule>
  </conditionalFormatting>
  <conditionalFormatting sqref="D3:D10">
    <cfRule type="expression" dxfId="74" priority="57">
      <formula>EXACT("Учебные пособия",D3)</formula>
    </cfRule>
    <cfRule type="expression" dxfId="73" priority="58">
      <formula>EXACT("Техника безопасности",D3)</formula>
    </cfRule>
    <cfRule type="expression" dxfId="72" priority="59">
      <formula>EXACT("Охрана труда",D3)</formula>
    </cfRule>
    <cfRule type="expression" dxfId="71" priority="60">
      <formula>EXACT("Программное обеспечение",D3)</formula>
    </cfRule>
    <cfRule type="expression" dxfId="70" priority="61">
      <formula>EXACT("Оборудование IT",D3)</formula>
    </cfRule>
    <cfRule type="expression" dxfId="69" priority="62">
      <formula>EXACT("Мебель",D3)</formula>
    </cfRule>
    <cfRule type="expression" dxfId="68" priority="63">
      <formula>EXACT("Оборудование",D3)</formula>
    </cfRule>
  </conditionalFormatting>
  <conditionalFormatting sqref="D11">
    <cfRule type="endsWith" dxfId="67" priority="72" operator="endsWith" text="Оборудование">
      <formula>RIGHT(D11,LEN("Оборудование"))="Оборудование"</formula>
    </cfRule>
    <cfRule type="containsText" dxfId="66" priority="73" operator="containsText" text="Программное обеспечение">
      <formula>NOT(ISERROR(SEARCH("Программное обеспечение",D11)))</formula>
    </cfRule>
    <cfRule type="endsWith" dxfId="65" priority="74" operator="endsWith" text="Оборудование IT">
      <formula>RIGHT(D11,LEN("Оборудование IT"))="Оборудование IT"</formula>
    </cfRule>
    <cfRule type="containsText" dxfId="64" priority="75" operator="containsText" text="Мебель">
      <formula>NOT(ISERROR(SEARCH("Мебель",D11)))</formula>
    </cfRule>
  </conditionalFormatting>
  <conditionalFormatting sqref="D12:D28">
    <cfRule type="expression" dxfId="63" priority="50">
      <formula>EXACT("Учебные пособия",D12)</formula>
    </cfRule>
    <cfRule type="expression" dxfId="62" priority="51">
      <formula>EXACT("Техника безопасности",D12)</formula>
    </cfRule>
    <cfRule type="expression" dxfId="61" priority="52">
      <formula>EXACT("Охрана труда",D12)</formula>
    </cfRule>
    <cfRule type="expression" dxfId="60" priority="53">
      <formula>EXACT("Программное обеспечение",D12)</formula>
    </cfRule>
    <cfRule type="expression" dxfId="59" priority="54">
      <formula>EXACT("Оборудование IT",D12)</formula>
    </cfRule>
    <cfRule type="expression" dxfId="58" priority="55">
      <formula>EXACT("Мебель",D12)</formula>
    </cfRule>
    <cfRule type="expression" dxfId="57" priority="56">
      <formula>EXACT("Оборудование",D12)</formula>
    </cfRule>
  </conditionalFormatting>
  <conditionalFormatting sqref="D30:D32">
    <cfRule type="expression" dxfId="56" priority="15">
      <formula>EXACT("Учебные пособия",D30)</formula>
    </cfRule>
    <cfRule type="expression" dxfId="55" priority="16">
      <formula>EXACT("Техника безопасности",D30)</formula>
    </cfRule>
    <cfRule type="expression" dxfId="54" priority="17">
      <formula>EXACT("Охрана труда",D30)</formula>
    </cfRule>
    <cfRule type="expression" dxfId="53" priority="18">
      <formula>EXACT("Программное обеспечение",D30)</formula>
    </cfRule>
    <cfRule type="expression" dxfId="52" priority="19">
      <formula>EXACT("Оборудование IT",D30)</formula>
    </cfRule>
    <cfRule type="expression" dxfId="51" priority="20">
      <formula>EXACT("Мебель",D30)</formula>
    </cfRule>
    <cfRule type="expression" dxfId="50" priority="21">
      <formula>EXACT("Оборудование",D30)</formula>
    </cfRule>
  </conditionalFormatting>
  <conditionalFormatting sqref="D34:D38">
    <cfRule type="expression" dxfId="49" priority="22">
      <formula>EXACT("Учебные пособия",D34)</formula>
    </cfRule>
    <cfRule type="expression" dxfId="48" priority="23">
      <formula>EXACT("Техника безопасности",D34)</formula>
    </cfRule>
    <cfRule type="expression" dxfId="47" priority="24">
      <formula>EXACT("Охрана труда",D34)</formula>
    </cfRule>
    <cfRule type="expression" dxfId="46" priority="25">
      <formula>EXACT("Программное обеспечение",D34)</formula>
    </cfRule>
    <cfRule type="expression" dxfId="45" priority="26">
      <formula>EXACT("Оборудование IT",D34)</formula>
    </cfRule>
    <cfRule type="expression" dxfId="44" priority="27">
      <formula>EXACT("Мебель",D34)</formula>
    </cfRule>
    <cfRule type="expression" dxfId="43" priority="28">
      <formula>EXACT("Оборудование",D34)</formula>
    </cfRule>
  </conditionalFormatting>
  <dataValidations count="2">
    <dataValidation allowBlank="1" showErrorMessage="1" sqref="B30:B32 B34:B38 B10 B22:B23" xr:uid="{00000000-0002-0000-0600-0000000000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39:B1048576" xr:uid="{00000000-0002-0000-06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3000000}">
          <x14:formula1>
            <xm:f>Виды!$A$1:$A$7</xm:f>
          </x14:formula1>
          <xm:sqref>D12:D20 D30:D32 D3:D10 D34:D38 D22:D28</xm:sqref>
        </x14:dataValidation>
        <x14:dataValidation type="list" allowBlank="1" showInputMessage="1" showErrorMessage="1" xr:uid="{00000000-0002-0000-0600-000004000000}">
          <x14:formula1>
            <xm:f>Виды!$A$1:$A$4</xm:f>
          </x14:formula1>
          <xm:sqref>D11 D1:D2 D39:D1048576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94</v>
      </c>
      <c r="B2" s="111" t="s">
        <v>95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166</v>
      </c>
      <c r="B3" s="116" t="s">
        <v>89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169</v>
      </c>
      <c r="B4" s="121" t="s">
        <v>111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102</v>
      </c>
      <c r="B5" s="111" t="s">
        <v>103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115</v>
      </c>
      <c r="B6" s="111" t="s">
        <v>116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128</v>
      </c>
      <c r="B7" s="111" t="s">
        <v>129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172</v>
      </c>
      <c r="B8" s="116" t="s">
        <v>105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132</v>
      </c>
      <c r="B9" s="111" t="s">
        <v>133</v>
      </c>
      <c r="C9" s="8" t="s">
        <v>11</v>
      </c>
      <c r="D9" s="8">
        <v>2</v>
      </c>
      <c r="E9" s="8" t="s">
        <v>134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126</v>
      </c>
      <c r="B10" s="111" t="s">
        <v>127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100</v>
      </c>
      <c r="B11" s="116" t="s">
        <v>101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170</v>
      </c>
      <c r="B12" s="130" t="s">
        <v>136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91</v>
      </c>
      <c r="B13" s="116" t="s">
        <v>92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168</v>
      </c>
      <c r="B14" s="116" t="s">
        <v>107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113</v>
      </c>
      <c r="B15" s="111" t="s">
        <v>114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137</v>
      </c>
      <c r="B16" s="111" t="s">
        <v>138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173</v>
      </c>
    </row>
    <row r="17" spans="1:8" x14ac:dyDescent="0.3">
      <c r="A17" s="6" t="s">
        <v>108</v>
      </c>
      <c r="B17" s="116" t="s">
        <v>109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171</v>
      </c>
      <c r="B18" s="111" t="s">
        <v>171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120</v>
      </c>
      <c r="B19" s="111" t="s">
        <v>120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121</v>
      </c>
      <c r="B20" s="111" t="s">
        <v>121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122</v>
      </c>
      <c r="B21" s="111" t="s">
        <v>122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123</v>
      </c>
      <c r="B22" s="111" t="s">
        <v>123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124</v>
      </c>
      <c r="B23" s="126" t="s">
        <v>124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125</v>
      </c>
      <c r="B24" s="126" t="s">
        <v>125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98</v>
      </c>
      <c r="B25" s="116" t="s">
        <v>99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173</v>
      </c>
    </row>
    <row r="26" spans="1:8" hidden="1" x14ac:dyDescent="0.3">
      <c r="A26" s="6" t="s">
        <v>130</v>
      </c>
      <c r="B26" s="111" t="s">
        <v>131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173</v>
      </c>
    </row>
    <row r="27" spans="1:8" x14ac:dyDescent="0.3">
      <c r="A27" s="6" t="s">
        <v>167</v>
      </c>
      <c r="B27" s="116" t="s">
        <v>97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165</v>
      </c>
      <c r="B2" s="116" t="s">
        <v>144</v>
      </c>
      <c r="C2" s="8" t="s">
        <v>7</v>
      </c>
      <c r="D2" s="109">
        <v>1</v>
      </c>
      <c r="E2" s="109" t="s">
        <v>145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150</v>
      </c>
      <c r="B2" s="111" t="s">
        <v>151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153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156</v>
      </c>
      <c r="C4" s="8" t="s">
        <v>5</v>
      </c>
      <c r="D4" s="109">
        <v>1</v>
      </c>
      <c r="E4" s="8" t="s">
        <v>157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155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148</v>
      </c>
      <c r="B6" s="111" t="s">
        <v>149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161</v>
      </c>
      <c r="B2" s="108" t="s">
        <v>162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158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164</v>
      </c>
      <c r="B4" s="111" t="s">
        <v>163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160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65</v>
      </c>
      <c r="B2" s="50" t="s">
        <v>66</v>
      </c>
      <c r="C2" s="50" t="s">
        <v>67</v>
      </c>
      <c r="D2" s="51">
        <v>8</v>
      </c>
      <c r="E2" s="52" t="s">
        <v>68</v>
      </c>
      <c r="F2" s="53" t="s">
        <v>69</v>
      </c>
      <c r="G2" s="54" t="s">
        <v>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9" t="s">
        <v>71</v>
      </c>
      <c r="B1" s="200"/>
      <c r="C1" s="200"/>
      <c r="D1" s="200"/>
      <c r="E1" s="200"/>
      <c r="F1" s="200"/>
      <c r="G1" s="200"/>
      <c r="H1" s="201"/>
    </row>
    <row r="2" spans="1:8" ht="15.6" x14ac:dyDescent="0.3">
      <c r="A2" s="202" t="s">
        <v>72</v>
      </c>
      <c r="B2" s="203"/>
      <c r="C2" s="203"/>
      <c r="D2" s="203"/>
      <c r="E2" s="203"/>
      <c r="F2" s="203"/>
      <c r="G2" s="203"/>
      <c r="H2" s="204"/>
    </row>
    <row r="3" spans="1:8" ht="15.6" x14ac:dyDescent="0.3">
      <c r="A3" s="205" t="s">
        <v>73</v>
      </c>
      <c r="B3" s="206"/>
      <c r="C3" s="206"/>
      <c r="D3" s="206"/>
      <c r="E3" s="206"/>
      <c r="F3" s="206"/>
      <c r="G3" s="206"/>
      <c r="H3" s="207"/>
    </row>
    <row r="4" spans="1:8" ht="15.6" x14ac:dyDescent="0.3">
      <c r="A4" s="205" t="s">
        <v>74</v>
      </c>
      <c r="B4" s="206"/>
      <c r="C4" s="206"/>
      <c r="D4" s="206"/>
      <c r="E4" s="206"/>
      <c r="F4" s="206"/>
      <c r="G4" s="206"/>
      <c r="H4" s="207"/>
    </row>
    <row r="5" spans="1:8" ht="15.6" x14ac:dyDescent="0.3">
      <c r="A5" s="208" t="s">
        <v>75</v>
      </c>
      <c r="B5" s="209"/>
      <c r="C5" s="209"/>
      <c r="D5" s="209"/>
      <c r="E5" s="209"/>
      <c r="F5" s="209"/>
      <c r="G5" s="209"/>
      <c r="H5" s="210"/>
    </row>
    <row r="6" spans="1:8" ht="17.399999999999999" x14ac:dyDescent="0.3">
      <c r="A6" s="196" t="s">
        <v>76</v>
      </c>
      <c r="B6" s="197"/>
      <c r="C6" s="197"/>
      <c r="D6" s="197"/>
      <c r="E6" s="197"/>
      <c r="F6" s="197"/>
      <c r="G6" s="197"/>
      <c r="H6" s="198"/>
    </row>
    <row r="7" spans="1:8" ht="18" x14ac:dyDescent="0.3">
      <c r="A7" s="191" t="s">
        <v>77</v>
      </c>
      <c r="B7" s="192"/>
      <c r="C7" s="193" t="s">
        <v>78</v>
      </c>
      <c r="D7" s="194"/>
      <c r="E7" s="194"/>
      <c r="F7" s="194"/>
      <c r="G7" s="194"/>
      <c r="H7" s="195"/>
    </row>
    <row r="8" spans="1:8" ht="18" thickBot="1" x14ac:dyDescent="0.35">
      <c r="A8" s="189" t="s">
        <v>12</v>
      </c>
      <c r="B8" s="190"/>
      <c r="C8" s="190"/>
      <c r="D8" s="190"/>
      <c r="E8" s="190"/>
      <c r="F8" s="190"/>
      <c r="G8" s="190"/>
      <c r="H8" s="190"/>
    </row>
    <row r="9" spans="1:8" x14ac:dyDescent="0.3">
      <c r="A9" s="186" t="s">
        <v>13</v>
      </c>
      <c r="B9" s="187"/>
      <c r="C9" s="187"/>
      <c r="D9" s="187"/>
      <c r="E9" s="187"/>
      <c r="F9" s="187"/>
      <c r="G9" s="187"/>
      <c r="H9" s="188"/>
    </row>
    <row r="10" spans="1:8" x14ac:dyDescent="0.3">
      <c r="A10" s="183" t="s">
        <v>79</v>
      </c>
      <c r="B10" s="184"/>
      <c r="C10" s="184"/>
      <c r="D10" s="184"/>
      <c r="E10" s="184"/>
      <c r="F10" s="184"/>
      <c r="G10" s="184"/>
      <c r="H10" s="185"/>
    </row>
    <row r="11" spans="1:8" x14ac:dyDescent="0.3">
      <c r="A11" s="175" t="s">
        <v>80</v>
      </c>
      <c r="B11" s="176"/>
      <c r="C11" s="176"/>
      <c r="D11" s="176"/>
      <c r="E11" s="176"/>
      <c r="F11" s="176"/>
      <c r="G11" s="176"/>
      <c r="H11" s="177"/>
    </row>
    <row r="12" spans="1:8" x14ac:dyDescent="0.3">
      <c r="A12" s="183" t="s">
        <v>81</v>
      </c>
      <c r="B12" s="184"/>
      <c r="C12" s="184"/>
      <c r="D12" s="184"/>
      <c r="E12" s="184"/>
      <c r="F12" s="184"/>
      <c r="G12" s="184"/>
      <c r="H12" s="185"/>
    </row>
    <row r="13" spans="1:8" x14ac:dyDescent="0.3">
      <c r="A13" s="183" t="s">
        <v>82</v>
      </c>
      <c r="B13" s="184"/>
      <c r="C13" s="184"/>
      <c r="D13" s="184"/>
      <c r="E13" s="184"/>
      <c r="F13" s="184"/>
      <c r="G13" s="184"/>
      <c r="H13" s="185"/>
    </row>
    <row r="14" spans="1:8" x14ac:dyDescent="0.3">
      <c r="A14" s="175" t="s">
        <v>83</v>
      </c>
      <c r="B14" s="176"/>
      <c r="C14" s="176"/>
      <c r="D14" s="176"/>
      <c r="E14" s="176"/>
      <c r="F14" s="176"/>
      <c r="G14" s="176"/>
      <c r="H14" s="177"/>
    </row>
    <row r="15" spans="1:8" x14ac:dyDescent="0.3">
      <c r="A15" s="175" t="s">
        <v>84</v>
      </c>
      <c r="B15" s="176"/>
      <c r="C15" s="176"/>
      <c r="D15" s="176"/>
      <c r="E15" s="176"/>
      <c r="F15" s="176"/>
      <c r="G15" s="176"/>
      <c r="H15" s="177"/>
    </row>
    <row r="16" spans="1:8" x14ac:dyDescent="0.3">
      <c r="A16" s="175" t="s">
        <v>85</v>
      </c>
      <c r="B16" s="176"/>
      <c r="C16" s="176"/>
      <c r="D16" s="176"/>
      <c r="E16" s="176"/>
      <c r="F16" s="176"/>
      <c r="G16" s="176"/>
      <c r="H16" s="177"/>
    </row>
    <row r="17" spans="1:8" x14ac:dyDescent="0.3">
      <c r="A17" s="175" t="s">
        <v>86</v>
      </c>
      <c r="B17" s="176"/>
      <c r="C17" s="176"/>
      <c r="D17" s="176"/>
      <c r="E17" s="176"/>
      <c r="F17" s="176"/>
      <c r="G17" s="176"/>
      <c r="H17" s="177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87</v>
      </c>
    </row>
    <row r="19" spans="1:8" x14ac:dyDescent="0.3">
      <c r="A19" s="59">
        <v>1</v>
      </c>
      <c r="B19" s="60" t="s">
        <v>88</v>
      </c>
      <c r="C19" s="87" t="s">
        <v>89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90</v>
      </c>
    </row>
    <row r="20" spans="1:8" x14ac:dyDescent="0.3">
      <c r="A20" s="59">
        <v>2</v>
      </c>
      <c r="B20" s="57" t="s">
        <v>91</v>
      </c>
      <c r="C20" s="88" t="s">
        <v>92</v>
      </c>
      <c r="D20" s="57" t="s">
        <v>93</v>
      </c>
      <c r="E20" s="62">
        <v>1</v>
      </c>
      <c r="F20" s="62" t="s">
        <v>6</v>
      </c>
      <c r="G20" s="62">
        <v>1</v>
      </c>
      <c r="H20" s="63" t="s">
        <v>90</v>
      </c>
    </row>
    <row r="21" spans="1:8" x14ac:dyDescent="0.3">
      <c r="A21" s="64">
        <v>3</v>
      </c>
      <c r="B21" s="56" t="s">
        <v>94</v>
      </c>
      <c r="C21" s="89" t="s">
        <v>95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90</v>
      </c>
    </row>
    <row r="22" spans="1:8" x14ac:dyDescent="0.3">
      <c r="A22" s="66">
        <v>4</v>
      </c>
      <c r="B22" s="57" t="s">
        <v>96</v>
      </c>
      <c r="C22" s="4" t="s">
        <v>97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90</v>
      </c>
    </row>
    <row r="23" spans="1:8" x14ac:dyDescent="0.3">
      <c r="A23" s="66">
        <v>5</v>
      </c>
      <c r="B23" s="57" t="s">
        <v>98</v>
      </c>
      <c r="C23" s="87" t="s">
        <v>99</v>
      </c>
      <c r="D23" s="60" t="s">
        <v>93</v>
      </c>
      <c r="E23" s="57">
        <v>2</v>
      </c>
      <c r="F23" s="57" t="s">
        <v>6</v>
      </c>
      <c r="G23" s="57">
        <v>2</v>
      </c>
      <c r="H23" s="58" t="s">
        <v>90</v>
      </c>
    </row>
    <row r="24" spans="1:8" ht="27.6" x14ac:dyDescent="0.3">
      <c r="A24" s="66">
        <v>6</v>
      </c>
      <c r="B24" s="57" t="s">
        <v>100</v>
      </c>
      <c r="C24" s="87" t="s">
        <v>101</v>
      </c>
      <c r="D24" s="60" t="s">
        <v>93</v>
      </c>
      <c r="E24" s="57">
        <v>4</v>
      </c>
      <c r="F24" s="57" t="s">
        <v>6</v>
      </c>
      <c r="G24" s="57">
        <v>4</v>
      </c>
      <c r="H24" s="58" t="s">
        <v>90</v>
      </c>
    </row>
    <row r="25" spans="1:8" ht="15" thickBot="1" x14ac:dyDescent="0.35">
      <c r="A25" s="66">
        <v>7</v>
      </c>
      <c r="B25" s="67" t="s">
        <v>102</v>
      </c>
      <c r="C25" s="90" t="s">
        <v>103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90</v>
      </c>
    </row>
    <row r="26" spans="1:8" x14ac:dyDescent="0.3">
      <c r="A26" s="66">
        <v>8</v>
      </c>
      <c r="B26" s="60" t="s">
        <v>104</v>
      </c>
      <c r="C26" s="91" t="s">
        <v>105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90</v>
      </c>
    </row>
    <row r="27" spans="1:8" x14ac:dyDescent="0.3">
      <c r="A27" s="66">
        <v>9</v>
      </c>
      <c r="B27" s="60" t="s">
        <v>106</v>
      </c>
      <c r="C27" s="91" t="s">
        <v>107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90</v>
      </c>
    </row>
    <row r="28" spans="1:8" x14ac:dyDescent="0.3">
      <c r="A28" s="66">
        <v>10</v>
      </c>
      <c r="B28" s="60" t="s">
        <v>108</v>
      </c>
      <c r="C28" s="91" t="s">
        <v>109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90</v>
      </c>
    </row>
    <row r="29" spans="1:8" x14ac:dyDescent="0.3">
      <c r="A29" s="66">
        <v>11</v>
      </c>
      <c r="B29" s="62" t="s">
        <v>110</v>
      </c>
      <c r="C29" s="92" t="s">
        <v>111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112</v>
      </c>
    </row>
    <row r="30" spans="1:8" x14ac:dyDescent="0.3">
      <c r="A30" s="66">
        <v>12</v>
      </c>
      <c r="B30" s="69" t="s">
        <v>113</v>
      </c>
      <c r="C30" s="93" t="s">
        <v>114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112</v>
      </c>
    </row>
    <row r="31" spans="1:8" x14ac:dyDescent="0.3">
      <c r="A31" s="66">
        <v>13</v>
      </c>
      <c r="B31" s="60" t="s">
        <v>115</v>
      </c>
      <c r="C31" s="93" t="s">
        <v>116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112</v>
      </c>
    </row>
    <row r="32" spans="1:8" x14ac:dyDescent="0.3">
      <c r="A32" s="66">
        <v>14</v>
      </c>
      <c r="B32" s="57" t="s">
        <v>117</v>
      </c>
      <c r="C32" s="93" t="s">
        <v>118</v>
      </c>
      <c r="D32" s="73" t="s">
        <v>119</v>
      </c>
      <c r="E32" s="73">
        <v>1</v>
      </c>
      <c r="F32" s="73" t="s">
        <v>6</v>
      </c>
      <c r="G32" s="73">
        <v>25</v>
      </c>
      <c r="H32" s="74" t="s">
        <v>90</v>
      </c>
    </row>
    <row r="33" spans="1:8" x14ac:dyDescent="0.3">
      <c r="A33" s="66">
        <v>15</v>
      </c>
      <c r="B33" s="57" t="s">
        <v>117</v>
      </c>
      <c r="C33" s="93" t="s">
        <v>120</v>
      </c>
      <c r="D33" s="73" t="s">
        <v>119</v>
      </c>
      <c r="E33" s="73">
        <v>1</v>
      </c>
      <c r="F33" s="73" t="s">
        <v>6</v>
      </c>
      <c r="G33" s="73">
        <v>25</v>
      </c>
      <c r="H33" s="74" t="s">
        <v>90</v>
      </c>
    </row>
    <row r="34" spans="1:8" x14ac:dyDescent="0.3">
      <c r="A34" s="75">
        <v>16</v>
      </c>
      <c r="B34" s="57" t="s">
        <v>117</v>
      </c>
      <c r="C34" s="93" t="s">
        <v>121</v>
      </c>
      <c r="D34" s="73" t="s">
        <v>119</v>
      </c>
      <c r="E34" s="73">
        <v>1</v>
      </c>
      <c r="F34" s="73" t="s">
        <v>6</v>
      </c>
      <c r="G34" s="73">
        <v>25</v>
      </c>
      <c r="H34" s="74" t="s">
        <v>90</v>
      </c>
    </row>
    <row r="35" spans="1:8" x14ac:dyDescent="0.3">
      <c r="A35" s="75">
        <v>17</v>
      </c>
      <c r="B35" s="57" t="s">
        <v>117</v>
      </c>
      <c r="C35" s="93" t="s">
        <v>122</v>
      </c>
      <c r="D35" s="73" t="s">
        <v>119</v>
      </c>
      <c r="E35" s="73">
        <v>1</v>
      </c>
      <c r="F35" s="73" t="s">
        <v>6</v>
      </c>
      <c r="G35" s="73">
        <v>25</v>
      </c>
      <c r="H35" s="74" t="s">
        <v>90</v>
      </c>
    </row>
    <row r="36" spans="1:8" x14ac:dyDescent="0.3">
      <c r="A36" s="75">
        <v>18</v>
      </c>
      <c r="B36" s="57" t="s">
        <v>117</v>
      </c>
      <c r="C36" s="93" t="s">
        <v>123</v>
      </c>
      <c r="D36" s="73" t="s">
        <v>119</v>
      </c>
      <c r="E36" s="73">
        <v>1</v>
      </c>
      <c r="F36" s="73" t="s">
        <v>6</v>
      </c>
      <c r="G36" s="73">
        <v>25</v>
      </c>
      <c r="H36" s="74" t="s">
        <v>90</v>
      </c>
    </row>
    <row r="37" spans="1:8" x14ac:dyDescent="0.3">
      <c r="A37" s="75">
        <v>19</v>
      </c>
      <c r="B37" s="57" t="s">
        <v>117</v>
      </c>
      <c r="C37" s="93" t="s">
        <v>124</v>
      </c>
      <c r="D37" s="73" t="s">
        <v>119</v>
      </c>
      <c r="E37" s="73">
        <v>1</v>
      </c>
      <c r="F37" s="73" t="s">
        <v>6</v>
      </c>
      <c r="G37" s="73">
        <v>25</v>
      </c>
      <c r="H37" s="74" t="s">
        <v>90</v>
      </c>
    </row>
    <row r="38" spans="1:8" x14ac:dyDescent="0.3">
      <c r="A38" s="75">
        <v>20</v>
      </c>
      <c r="B38" s="57" t="s">
        <v>117</v>
      </c>
      <c r="C38" s="93" t="s">
        <v>125</v>
      </c>
      <c r="D38" s="73" t="s">
        <v>119</v>
      </c>
      <c r="E38" s="73">
        <v>1</v>
      </c>
      <c r="F38" s="73" t="s">
        <v>6</v>
      </c>
      <c r="G38" s="73">
        <v>25</v>
      </c>
      <c r="H38" s="74" t="s">
        <v>90</v>
      </c>
    </row>
    <row r="39" spans="1:8" x14ac:dyDescent="0.3">
      <c r="A39" s="66">
        <v>21</v>
      </c>
      <c r="B39" s="76" t="s">
        <v>126</v>
      </c>
      <c r="C39" s="38" t="s">
        <v>127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112</v>
      </c>
    </row>
    <row r="40" spans="1:8" x14ac:dyDescent="0.3">
      <c r="A40" s="77">
        <v>22</v>
      </c>
      <c r="B40" s="56" t="s">
        <v>128</v>
      </c>
      <c r="C40" s="94" t="s">
        <v>129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112</v>
      </c>
    </row>
    <row r="41" spans="1:8" x14ac:dyDescent="0.3">
      <c r="A41" s="66">
        <v>23</v>
      </c>
      <c r="B41" s="56" t="s">
        <v>130</v>
      </c>
      <c r="C41" s="89" t="s">
        <v>131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90</v>
      </c>
    </row>
    <row r="42" spans="1:8" x14ac:dyDescent="0.3">
      <c r="A42" s="78">
        <v>24</v>
      </c>
      <c r="B42" s="57" t="s">
        <v>132</v>
      </c>
      <c r="C42" s="90" t="s">
        <v>133</v>
      </c>
      <c r="D42" s="61" t="s">
        <v>11</v>
      </c>
      <c r="E42" s="61">
        <v>2</v>
      </c>
      <c r="F42" s="61" t="s">
        <v>134</v>
      </c>
      <c r="G42" s="61">
        <v>2</v>
      </c>
      <c r="H42" s="79" t="s">
        <v>90</v>
      </c>
    </row>
    <row r="43" spans="1:8" x14ac:dyDescent="0.3">
      <c r="A43" s="66">
        <v>25</v>
      </c>
      <c r="B43" s="57" t="s">
        <v>135</v>
      </c>
      <c r="C43" s="90" t="s">
        <v>136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90</v>
      </c>
    </row>
    <row r="44" spans="1:8" x14ac:dyDescent="0.3">
      <c r="A44" s="66">
        <v>26</v>
      </c>
      <c r="B44" s="80" t="s">
        <v>137</v>
      </c>
      <c r="C44" s="90" t="s">
        <v>138</v>
      </c>
      <c r="D44" s="61" t="s">
        <v>139</v>
      </c>
      <c r="E44" s="61">
        <v>1</v>
      </c>
      <c r="F44" s="61" t="s">
        <v>6</v>
      </c>
      <c r="G44" s="61">
        <v>1</v>
      </c>
      <c r="H44" s="79" t="s">
        <v>90</v>
      </c>
    </row>
    <row r="45" spans="1:8" ht="18" thickBot="1" x14ac:dyDescent="0.35">
      <c r="A45" s="189" t="s">
        <v>140</v>
      </c>
      <c r="B45" s="190"/>
      <c r="C45" s="190"/>
      <c r="D45" s="190"/>
      <c r="E45" s="190"/>
      <c r="F45" s="190"/>
      <c r="G45" s="190"/>
      <c r="H45" s="190"/>
    </row>
    <row r="46" spans="1:8" x14ac:dyDescent="0.3">
      <c r="A46" s="186" t="s">
        <v>13</v>
      </c>
      <c r="B46" s="187"/>
      <c r="C46" s="187"/>
      <c r="D46" s="187"/>
      <c r="E46" s="187"/>
      <c r="F46" s="187"/>
      <c r="G46" s="187"/>
      <c r="H46" s="188"/>
    </row>
    <row r="47" spans="1:8" x14ac:dyDescent="0.3">
      <c r="A47" s="183" t="s">
        <v>79</v>
      </c>
      <c r="B47" s="184"/>
      <c r="C47" s="184"/>
      <c r="D47" s="184"/>
      <c r="E47" s="184"/>
      <c r="F47" s="184"/>
      <c r="G47" s="184"/>
      <c r="H47" s="185"/>
    </row>
    <row r="48" spans="1:8" x14ac:dyDescent="0.3">
      <c r="A48" s="175" t="s">
        <v>80</v>
      </c>
      <c r="B48" s="176"/>
      <c r="C48" s="176"/>
      <c r="D48" s="176"/>
      <c r="E48" s="176"/>
      <c r="F48" s="176"/>
      <c r="G48" s="176"/>
      <c r="H48" s="177"/>
    </row>
    <row r="49" spans="1:8" x14ac:dyDescent="0.3">
      <c r="A49" s="183" t="s">
        <v>141</v>
      </c>
      <c r="B49" s="184"/>
      <c r="C49" s="184"/>
      <c r="D49" s="184"/>
      <c r="E49" s="184"/>
      <c r="F49" s="184"/>
      <c r="G49" s="184"/>
      <c r="H49" s="185"/>
    </row>
    <row r="50" spans="1:8" x14ac:dyDescent="0.3">
      <c r="A50" s="183" t="s">
        <v>82</v>
      </c>
      <c r="B50" s="184"/>
      <c r="C50" s="184"/>
      <c r="D50" s="184"/>
      <c r="E50" s="184"/>
      <c r="F50" s="184"/>
      <c r="G50" s="184"/>
      <c r="H50" s="185"/>
    </row>
    <row r="51" spans="1:8" x14ac:dyDescent="0.3">
      <c r="A51" s="175" t="s">
        <v>83</v>
      </c>
      <c r="B51" s="176"/>
      <c r="C51" s="176"/>
      <c r="D51" s="176"/>
      <c r="E51" s="176"/>
      <c r="F51" s="176"/>
      <c r="G51" s="176"/>
      <c r="H51" s="177"/>
    </row>
    <row r="52" spans="1:8" x14ac:dyDescent="0.3">
      <c r="A52" s="183" t="s">
        <v>142</v>
      </c>
      <c r="B52" s="184"/>
      <c r="C52" s="184"/>
      <c r="D52" s="184"/>
      <c r="E52" s="184"/>
      <c r="F52" s="184"/>
      <c r="G52" s="184"/>
      <c r="H52" s="185"/>
    </row>
    <row r="53" spans="1:8" x14ac:dyDescent="0.3">
      <c r="A53" s="175" t="s">
        <v>85</v>
      </c>
      <c r="B53" s="176"/>
      <c r="C53" s="176"/>
      <c r="D53" s="176"/>
      <c r="E53" s="176"/>
      <c r="F53" s="176"/>
      <c r="G53" s="176"/>
      <c r="H53" s="177"/>
    </row>
    <row r="54" spans="1:8" ht="15" thickBot="1" x14ac:dyDescent="0.35">
      <c r="A54" s="178" t="s">
        <v>86</v>
      </c>
      <c r="B54" s="179"/>
      <c r="C54" s="179"/>
      <c r="D54" s="179"/>
      <c r="E54" s="179"/>
      <c r="F54" s="179"/>
      <c r="G54" s="179"/>
      <c r="H54" s="180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87</v>
      </c>
    </row>
    <row r="56" spans="1:8" x14ac:dyDescent="0.3">
      <c r="A56" s="62">
        <v>1</v>
      </c>
      <c r="B56" s="60" t="s">
        <v>143</v>
      </c>
      <c r="C56" s="4" t="s">
        <v>144</v>
      </c>
      <c r="D56" s="73" t="s">
        <v>7</v>
      </c>
      <c r="E56" s="57">
        <v>1</v>
      </c>
      <c r="F56" s="57" t="s">
        <v>145</v>
      </c>
      <c r="G56" s="57">
        <v>60</v>
      </c>
      <c r="H56" s="58" t="s">
        <v>90</v>
      </c>
    </row>
    <row r="57" spans="1:8" ht="18" thickBot="1" x14ac:dyDescent="0.35">
      <c r="A57" s="189" t="s">
        <v>146</v>
      </c>
      <c r="B57" s="190"/>
      <c r="C57" s="190"/>
      <c r="D57" s="190"/>
      <c r="E57" s="190"/>
      <c r="F57" s="190"/>
      <c r="G57" s="190"/>
      <c r="H57" s="190"/>
    </row>
    <row r="58" spans="1:8" x14ac:dyDescent="0.3">
      <c r="A58" s="186" t="s">
        <v>13</v>
      </c>
      <c r="B58" s="187"/>
      <c r="C58" s="187"/>
      <c r="D58" s="187"/>
      <c r="E58" s="187"/>
      <c r="F58" s="187"/>
      <c r="G58" s="187"/>
      <c r="H58" s="188"/>
    </row>
    <row r="59" spans="1:8" x14ac:dyDescent="0.3">
      <c r="A59" s="183" t="s">
        <v>79</v>
      </c>
      <c r="B59" s="184"/>
      <c r="C59" s="184"/>
      <c r="D59" s="184"/>
      <c r="E59" s="184"/>
      <c r="F59" s="184"/>
      <c r="G59" s="184"/>
      <c r="H59" s="185"/>
    </row>
    <row r="60" spans="1:8" x14ac:dyDescent="0.3">
      <c r="A60" s="175" t="s">
        <v>80</v>
      </c>
      <c r="B60" s="176"/>
      <c r="C60" s="176"/>
      <c r="D60" s="176"/>
      <c r="E60" s="176"/>
      <c r="F60" s="176"/>
      <c r="G60" s="176"/>
      <c r="H60" s="177"/>
    </row>
    <row r="61" spans="1:8" x14ac:dyDescent="0.3">
      <c r="A61" s="183" t="s">
        <v>81</v>
      </c>
      <c r="B61" s="184"/>
      <c r="C61" s="184"/>
      <c r="D61" s="184"/>
      <c r="E61" s="184"/>
      <c r="F61" s="184"/>
      <c r="G61" s="184"/>
      <c r="H61" s="185"/>
    </row>
    <row r="62" spans="1:8" x14ac:dyDescent="0.3">
      <c r="A62" s="183" t="s">
        <v>82</v>
      </c>
      <c r="B62" s="184"/>
      <c r="C62" s="184"/>
      <c r="D62" s="184"/>
      <c r="E62" s="184"/>
      <c r="F62" s="184"/>
      <c r="G62" s="184"/>
      <c r="H62" s="185"/>
    </row>
    <row r="63" spans="1:8" x14ac:dyDescent="0.3">
      <c r="A63" s="175" t="s">
        <v>83</v>
      </c>
      <c r="B63" s="176"/>
      <c r="C63" s="176"/>
      <c r="D63" s="176"/>
      <c r="E63" s="176"/>
      <c r="F63" s="176"/>
      <c r="G63" s="176"/>
      <c r="H63" s="177"/>
    </row>
    <row r="64" spans="1:8" x14ac:dyDescent="0.3">
      <c r="A64" s="175" t="s">
        <v>147</v>
      </c>
      <c r="B64" s="176"/>
      <c r="C64" s="176"/>
      <c r="D64" s="176"/>
      <c r="E64" s="176"/>
      <c r="F64" s="176"/>
      <c r="G64" s="176"/>
      <c r="H64" s="177"/>
    </row>
    <row r="65" spans="1:8" x14ac:dyDescent="0.3">
      <c r="A65" s="175" t="s">
        <v>85</v>
      </c>
      <c r="B65" s="176"/>
      <c r="C65" s="176"/>
      <c r="D65" s="176"/>
      <c r="E65" s="176"/>
      <c r="F65" s="176"/>
      <c r="G65" s="176"/>
      <c r="H65" s="177"/>
    </row>
    <row r="66" spans="1:8" ht="15" thickBot="1" x14ac:dyDescent="0.35">
      <c r="A66" s="178" t="s">
        <v>86</v>
      </c>
      <c r="B66" s="179"/>
      <c r="C66" s="179"/>
      <c r="D66" s="179"/>
      <c r="E66" s="179"/>
      <c r="F66" s="179"/>
      <c r="G66" s="179"/>
      <c r="H66" s="180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87</v>
      </c>
    </row>
    <row r="68" spans="1:8" x14ac:dyDescent="0.3">
      <c r="A68" s="62">
        <v>1</v>
      </c>
      <c r="B68" s="81" t="s">
        <v>148</v>
      </c>
      <c r="C68" s="96" t="s">
        <v>149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90</v>
      </c>
    </row>
    <row r="69" spans="1:8" x14ac:dyDescent="0.3">
      <c r="A69" s="62">
        <v>2</v>
      </c>
      <c r="B69" s="81" t="s">
        <v>150</v>
      </c>
      <c r="C69" s="97" t="s">
        <v>151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90</v>
      </c>
    </row>
    <row r="70" spans="1:8" x14ac:dyDescent="0.3">
      <c r="A70" s="62">
        <v>3</v>
      </c>
      <c r="B70" s="82" t="s">
        <v>152</v>
      </c>
      <c r="C70" s="98" t="s">
        <v>153</v>
      </c>
      <c r="D70" s="83" t="s">
        <v>93</v>
      </c>
      <c r="E70" s="64">
        <v>1</v>
      </c>
      <c r="F70" s="64" t="s">
        <v>6</v>
      </c>
      <c r="G70" s="64">
        <v>1</v>
      </c>
      <c r="H70" s="65" t="s">
        <v>90</v>
      </c>
    </row>
    <row r="71" spans="1:8" x14ac:dyDescent="0.3">
      <c r="A71" s="57">
        <v>4</v>
      </c>
      <c r="B71" s="57" t="s">
        <v>154</v>
      </c>
      <c r="C71" s="93" t="s">
        <v>155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90</v>
      </c>
    </row>
    <row r="72" spans="1:8" ht="15" thickBot="1" x14ac:dyDescent="0.35">
      <c r="A72" s="58">
        <v>5</v>
      </c>
      <c r="B72" s="57" t="s">
        <v>28</v>
      </c>
      <c r="C72" s="93" t="s">
        <v>156</v>
      </c>
      <c r="D72" s="68" t="s">
        <v>5</v>
      </c>
      <c r="E72" s="84">
        <v>1</v>
      </c>
      <c r="F72" s="61" t="s">
        <v>157</v>
      </c>
      <c r="G72" s="84">
        <v>1</v>
      </c>
      <c r="H72" s="79" t="s">
        <v>90</v>
      </c>
    </row>
    <row r="73" spans="1:8" ht="17.399999999999999" x14ac:dyDescent="0.3">
      <c r="A73" s="181" t="s">
        <v>14</v>
      </c>
      <c r="B73" s="182"/>
      <c r="C73" s="182"/>
      <c r="D73" s="182"/>
      <c r="E73" s="182"/>
      <c r="F73" s="182"/>
      <c r="G73" s="182"/>
      <c r="H73" s="182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87</v>
      </c>
    </row>
    <row r="75" spans="1:8" x14ac:dyDescent="0.3">
      <c r="A75" s="85">
        <v>1</v>
      </c>
      <c r="B75" s="68" t="s">
        <v>19</v>
      </c>
      <c r="C75" s="99" t="s">
        <v>158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159</v>
      </c>
    </row>
    <row r="76" spans="1:8" x14ac:dyDescent="0.3">
      <c r="A76" s="86">
        <v>2</v>
      </c>
      <c r="B76" s="73" t="s">
        <v>20</v>
      </c>
      <c r="C76" s="99" t="s">
        <v>160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159</v>
      </c>
    </row>
    <row r="77" spans="1:8" x14ac:dyDescent="0.3">
      <c r="A77" s="85">
        <v>3</v>
      </c>
      <c r="B77" s="73" t="s">
        <v>161</v>
      </c>
      <c r="C77" s="100" t="s">
        <v>162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159</v>
      </c>
    </row>
    <row r="78" spans="1:8" x14ac:dyDescent="0.3">
      <c r="A78" s="86">
        <v>4</v>
      </c>
      <c r="B78" s="73" t="s">
        <v>35</v>
      </c>
      <c r="C78" s="100" t="s">
        <v>163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159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2026-03-27T06:28:20Z</dcterms:modified>
</cp:coreProperties>
</file>