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6C7EACD4-CD3D-49D2-BC18-CF4D5F95EECE}" xr6:coauthVersionLast="47" xr6:coauthVersionMax="47" xr10:uidLastSave="{00000000-0000-0000-0000-000000000000}"/>
  <bookViews>
    <workbookView xWindow="2304" yWindow="984" windowWidth="20844" windowHeight="16296" tabRatio="76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35" i="6" s="1"/>
  <c r="G22" i="6"/>
  <c r="G33" i="6" l="1"/>
  <c r="G16" i="10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<sst xmlns="http://schemas.openxmlformats.org/spreadsheetml/2006/main" count="663" uniqueCount="193">
  <si>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</si>
  <si>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</si>
  <si>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</si>
  <si>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</si>
  <si>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</si>
  <si>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</si>
  <si>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</si>
  <si>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</si>
  <si>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</si>
  <si>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</si>
  <si>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</si>
  <si>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</si>
  <si>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</si>
  <si>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</si>
  <si>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</si>
  <si>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</si>
  <si>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</si>
  <si>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</si>
  <si>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</si>
  <si>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</si>
  <si>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</si>
  <si>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</si>
  <si>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</si>
  <si>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</si>
  <si>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</si>
  <si>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</si>
  <si>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</si>
  <si>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</si>
  <si>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</si>
  <si>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</si>
  <si>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</si>
  <si>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</si>
  <si>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</si>
  <si>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</si>
  <si>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</si>
  <si>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</si>
  <si>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</si>
  <si>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</si>
  <si>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</si>
  <si>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</si>
  <si>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</si>
  <si>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</si>
  <si>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</si>
  <si>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</si>
  <si>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</si>
  <si>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</si>
  <si>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</si>
  <si>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</si>
  <si>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</si>
  <si>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</si>
  <si>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</si>
  <si>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</si>
  <si>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</si>
  <si>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</si>
  <si>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</si>
  <si>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</si>
  <si>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</si>
  <si>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</si>
  <si>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</si>
  <si>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</si>
  <si>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</si>
  <si>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</si>
  <si>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</si>
  <si>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</si>
  <si>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</si>
  <si>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</si>
  <si>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</si>
  <si>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</si>
  <si>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</si>
  <si>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</si>
  <si>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</si>
  <si>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</si>
  <si>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</si>
  <si>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</si>
  <si>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</si>
  <si>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</si>
  <si>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</si>
  <si>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</si>
  <si>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</si>
  <si>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</si>
  <si>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</si>
  <si>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</si>
  <si>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</si>
  <si>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</si>
  <si>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</si>
  <si>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</si>
  <si>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</si>
  <si>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</si>
  <si>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</si>
  <si>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</si>
  <si>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</si>
  <si>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</si>
  <si>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</si>
  <si>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</si>
  <si>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</si>
  <si>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</si>
  <si>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</si>
  <si>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</si>
  <si>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</si>
  <si>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</si>
  <si>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</si>
  <si>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</si>
  <si>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</si>
  <si>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</si>
  <si>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</si>
  <si>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</si>
  <si>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</si>
  <si>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</si>
  <si>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</si>
  <si>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</si>
  <si>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</si>
  <si>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</si>
  <si>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</si>
  <si>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</si>
  <si>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</si>
  <si>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</si>
  <si>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</si>
  <si>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</si>
  <si>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</si>
  <si>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</si>
  <si>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</si>
  <si>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</si>
  <si>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</si>
  <si>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</si>
  <si>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</si>
  <si>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</si>
  <si>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</si>
  <si>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</si>
  <si>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</si>
  <si>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</si>
  <si>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</si>
  <si>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</si>
  <si>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</si>
  <si>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</si>
  <si>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</si>
  <si>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</si>
  <si>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</si>
  <si>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</si>
  <si>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</si>
  <si>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</si>
  <si>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</si>
  <si>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</si>
  <si>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</si>
  <si>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</si>
  <si>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</si>
  <si>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</si>
  <si>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</si>
  <si>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</si>
  <si>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</si>
  <si>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</si>
  <si>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</si>
  <si>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</si>
  <si>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</si>
  <si>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</si>
  <si>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</si>
  <si>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</si>
  <si>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</si>
  <si>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</si>
  <si>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</si>
  <si>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</si>
  <si>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</si>
  <si>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</si>
  <si>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</si>
  <si>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</si>
  <si>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</si>
  <si>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</si>
  <si>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</si>
  <si>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</si>
  <si>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</si>
  <si>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</si>
  <si>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</si>
  <si>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</si>
  <si>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</si>
  <si>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</si>
  <si>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 xml:space="preserve">Стационарная аккустическая аппаратура с микрофоном – 2 комплекта для танцевального класса </t>
  </si>
  <si>
    <t>на 2 р.м.</t>
  </si>
  <si>
    <t>Выбираются и заполняются образовательной организацией в соответствии с потребностями</t>
  </si>
  <si>
    <t>Коврик гимнастический</t>
  </si>
  <si>
    <t>Портативная колонка</t>
  </si>
  <si>
    <t>Пианино</t>
  </si>
  <si>
    <t>Интерактивная панель</t>
  </si>
  <si>
    <t>Хореографический станок однорядный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</si>
  <si>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</si>
  <si>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</si>
  <si>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</si>
  <si>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</si>
  <si>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</si>
  <si>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</si>
  <si>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</si>
  <si>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</si>
  <si>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</si>
  <si>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Хореография (дополнительные общеобразовательные программы)</t>
  </si>
  <si>
    <t>44.02.03 Педагогика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</si>
</sst>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34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6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36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38" t="s">
        <v>182</v>
      </c>
      <c r="B1" s="139" t="s">
        <v>42</v>
      </c>
      <c r="C1" s="149" t="s">
        <v>191</v>
      </c>
      <c r="D1" s="149"/>
      <c r="E1" s="149"/>
      <c r="F1" s="149"/>
      <c r="G1" s="149"/>
    </row>
    <row r="2" spans="1:7" ht="18" x14ac:dyDescent="0.35">
      <c r="A2" s="150" t="s">
        <v>43</v>
      </c>
      <c r="B2" s="151"/>
      <c r="C2" s="164">
        <f>D20</f>
        <v>25</v>
      </c>
      <c r="D2" s="164"/>
      <c r="E2" s="164"/>
      <c r="F2" s="164"/>
      <c r="G2" s="164"/>
    </row>
    <row r="3" spans="1:7" ht="50.25" customHeight="1" x14ac:dyDescent="0.3">
      <c r="A3" s="165" t="s">
        <v>44</v>
      </c>
      <c r="B3" s="166"/>
      <c r="C3" s="167" t="s">
        <v>192</v>
      </c>
      <c r="D3" s="167"/>
      <c r="E3" s="167"/>
      <c r="F3" s="167"/>
      <c r="G3" s="167"/>
    </row>
    <row r="4" spans="1:7" ht="14.4" x14ac:dyDescent="0.3">
      <c r="A4" s="143" t="s">
        <v>13</v>
      </c>
      <c r="B4" s="144"/>
      <c r="C4" s="144"/>
      <c r="D4" s="144"/>
      <c r="E4" s="144"/>
      <c r="F4" s="144"/>
      <c r="G4" s="144"/>
    </row>
    <row r="5" spans="1:7" ht="14.4" x14ac:dyDescent="0.3">
      <c r="A5" s="145" t="s">
        <v>183</v>
      </c>
      <c r="B5" s="146"/>
      <c r="C5" s="146"/>
      <c r="D5" s="146"/>
      <c r="E5" s="146"/>
      <c r="F5" s="146"/>
      <c r="G5" s="146"/>
    </row>
    <row r="6" spans="1:7" ht="14.4" x14ac:dyDescent="0.3">
      <c r="A6" s="145" t="s">
        <v>184</v>
      </c>
      <c r="B6" s="146"/>
      <c r="C6" s="146"/>
      <c r="D6" s="146"/>
      <c r="E6" s="146"/>
      <c r="F6" s="146"/>
      <c r="G6" s="146"/>
    </row>
    <row r="7" spans="1:7" ht="14.4" x14ac:dyDescent="0.3">
      <c r="A7" s="145" t="s">
        <v>185</v>
      </c>
      <c r="B7" s="146"/>
      <c r="C7" s="146"/>
      <c r="D7" s="146"/>
      <c r="E7" s="146"/>
      <c r="F7" s="146"/>
      <c r="G7" s="146"/>
    </row>
    <row r="8" spans="1:7" ht="14.4" x14ac:dyDescent="0.3">
      <c r="A8" s="145" t="s">
        <v>186</v>
      </c>
      <c r="B8" s="146"/>
      <c r="C8" s="146"/>
      <c r="D8" s="146"/>
      <c r="E8" s="146"/>
      <c r="F8" s="146"/>
      <c r="G8" s="146"/>
    </row>
    <row r="9" spans="1:7" ht="14.4" x14ac:dyDescent="0.3">
      <c r="A9" s="145" t="s">
        <v>187</v>
      </c>
      <c r="B9" s="146"/>
      <c r="C9" s="146"/>
      <c r="D9" s="146"/>
      <c r="E9" s="146"/>
      <c r="F9" s="146"/>
      <c r="G9" s="146"/>
    </row>
    <row r="10" spans="1:7" ht="14.4" x14ac:dyDescent="0.3">
      <c r="A10" s="145" t="s">
        <v>188</v>
      </c>
      <c r="B10" s="146"/>
      <c r="C10" s="146"/>
      <c r="D10" s="146"/>
      <c r="E10" s="146"/>
      <c r="F10" s="146"/>
      <c r="G10" s="146"/>
    </row>
    <row r="11" spans="1:7" ht="14.4" x14ac:dyDescent="0.3">
      <c r="A11" s="145" t="s">
        <v>189</v>
      </c>
      <c r="B11" s="146"/>
      <c r="C11" s="146"/>
      <c r="D11" s="146"/>
      <c r="E11" s="146"/>
      <c r="F11" s="146"/>
      <c r="G11" s="146"/>
    </row>
    <row r="12" spans="1:7" ht="14.4" x14ac:dyDescent="0.3">
      <c r="A12" s="147" t="s">
        <v>190</v>
      </c>
      <c r="B12" s="148"/>
      <c r="C12" s="148"/>
      <c r="D12" s="148"/>
      <c r="E12" s="148"/>
      <c r="F12" s="148"/>
      <c r="G12" s="148"/>
    </row>
    <row r="13" spans="1:7" ht="17.399999999999999" x14ac:dyDescent="0.3">
      <c r="A13" s="156" t="s">
        <v>12</v>
      </c>
      <c r="B13" s="157"/>
      <c r="C13" s="157"/>
      <c r="D13" s="157"/>
      <c r="E13" s="155"/>
      <c r="F13" s="155"/>
      <c r="G13" s="157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45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2" t="s">
        <v>27</v>
      </c>
      <c r="C16" s="39" t="s">
        <v>16</v>
      </c>
      <c r="D16" s="136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165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61" t="s">
        <v>59</v>
      </c>
      <c r="B19" s="162"/>
      <c r="C19" s="162"/>
      <c r="D19" s="163">
        <v>1</v>
      </c>
      <c r="E19" s="163"/>
      <c r="F19" s="163"/>
      <c r="G19" s="163"/>
    </row>
    <row r="20" spans="1:7" x14ac:dyDescent="0.3">
      <c r="A20" s="158" t="s">
        <v>17</v>
      </c>
      <c r="B20" s="159"/>
      <c r="C20" s="159"/>
      <c r="D20" s="160">
        <v>25</v>
      </c>
      <c r="E20" s="160"/>
      <c r="F20" s="160"/>
      <c r="G20" s="160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46</v>
      </c>
      <c r="F21" s="18" t="s">
        <v>47</v>
      </c>
      <c r="G21" s="18" t="s">
        <v>45</v>
      </c>
    </row>
    <row r="22" spans="1:7" s="20" customFormat="1" ht="31.2" x14ac:dyDescent="0.3">
      <c r="A22" s="137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175</v>
      </c>
      <c r="G22" s="140">
        <f>$D$20*E22/IF(F22="на 1 р.м.",1,IF(F22="на 2 р.м.",2,#VALUE!))</f>
        <v>12.5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48</v>
      </c>
      <c r="G23" s="140">
        <f>$D$20*E23/IF(F23="на 1 р.м.",1,IF(F23="на 2 р.м.",2,#VALUE!))</f>
        <v>25</v>
      </c>
    </row>
    <row r="24" spans="1:7" ht="17.399999999999999" x14ac:dyDescent="0.3">
      <c r="A24" s="152" t="s">
        <v>15</v>
      </c>
      <c r="B24" s="153"/>
      <c r="C24" s="153"/>
      <c r="D24" s="153"/>
      <c r="E24" s="154"/>
      <c r="F24" s="154"/>
      <c r="G24" s="153"/>
    </row>
    <row r="25" spans="1:7" s="20" customFormat="1" ht="46.8" x14ac:dyDescent="0.3">
      <c r="A25" s="18" t="s">
        <v>0</v>
      </c>
      <c r="B25" s="18" t="s">
        <v>1</v>
      </c>
      <c r="C25" s="17" t="s">
        <v>10</v>
      </c>
      <c r="D25" s="17" t="s">
        <v>2</v>
      </c>
      <c r="E25" s="25"/>
      <c r="F25" s="26"/>
      <c r="G25" s="21" t="s">
        <v>45</v>
      </c>
    </row>
    <row r="26" spans="1:7" s="20" customFormat="1" ht="31.2" x14ac:dyDescent="0.3">
      <c r="A26" s="41">
        <v>1</v>
      </c>
      <c r="B26" s="9" t="s">
        <v>41</v>
      </c>
      <c r="C26" s="7" t="s">
        <v>16</v>
      </c>
      <c r="D26" s="12" t="s">
        <v>5</v>
      </c>
      <c r="E26" s="29"/>
      <c r="F26" s="30"/>
      <c r="G26" s="13">
        <v>1</v>
      </c>
    </row>
    <row r="27" spans="1:7" s="20" customFormat="1" ht="31.2" x14ac:dyDescent="0.3">
      <c r="A27" s="41">
        <v>2</v>
      </c>
      <c r="B27" s="6" t="s">
        <v>40</v>
      </c>
      <c r="C27" s="7" t="s">
        <v>16</v>
      </c>
      <c r="D27" s="12" t="s">
        <v>7</v>
      </c>
      <c r="E27" s="29"/>
      <c r="F27" s="30"/>
      <c r="G27" s="13">
        <v>1</v>
      </c>
    </row>
    <row r="28" spans="1:7" s="20" customFormat="1" ht="31.2" x14ac:dyDescent="0.3">
      <c r="A28" s="41">
        <v>3</v>
      </c>
      <c r="B28" s="103" t="s">
        <v>23</v>
      </c>
      <c r="C28" s="133" t="s">
        <v>16</v>
      </c>
      <c r="D28" s="134" t="s">
        <v>7</v>
      </c>
      <c r="E28" s="31"/>
      <c r="F28" s="32"/>
      <c r="G28" s="22">
        <v>1</v>
      </c>
    </row>
    <row r="29" spans="1:7" ht="17.399999999999999" x14ac:dyDescent="0.3">
      <c r="A29" s="152" t="s">
        <v>14</v>
      </c>
      <c r="B29" s="153"/>
      <c r="C29" s="153"/>
      <c r="D29" s="153"/>
      <c r="E29" s="155"/>
      <c r="F29" s="155"/>
      <c r="G29" s="153"/>
    </row>
    <row r="30" spans="1:7" s="20" customFormat="1" ht="46.8" x14ac:dyDescent="0.3">
      <c r="A30" s="18" t="s">
        <v>0</v>
      </c>
      <c r="B30" s="18" t="s">
        <v>1</v>
      </c>
      <c r="C30" s="17" t="s">
        <v>10</v>
      </c>
      <c r="D30" s="17" t="s">
        <v>2</v>
      </c>
      <c r="E30" s="25"/>
      <c r="F30" s="26"/>
      <c r="G30" s="21" t="s">
        <v>45</v>
      </c>
    </row>
    <row r="31" spans="1:7" s="20" customFormat="1" ht="31.2" x14ac:dyDescent="0.3">
      <c r="A31" s="41">
        <v>1</v>
      </c>
      <c r="B31" s="9" t="s">
        <v>19</v>
      </c>
      <c r="C31" s="14" t="s">
        <v>16</v>
      </c>
      <c r="D31" s="19" t="s">
        <v>9</v>
      </c>
      <c r="E31" s="27"/>
      <c r="F31" s="28"/>
      <c r="G31" s="24">
        <v>1</v>
      </c>
    </row>
    <row r="32" spans="1:7" s="20" customFormat="1" ht="31.2" x14ac:dyDescent="0.3">
      <c r="A32" s="41">
        <v>2</v>
      </c>
      <c r="B32" s="6" t="s">
        <v>22</v>
      </c>
      <c r="C32" s="14" t="s">
        <v>16</v>
      </c>
      <c r="D32" s="19" t="s">
        <v>9</v>
      </c>
      <c r="E32" s="27"/>
      <c r="F32" s="28"/>
      <c r="G32" s="24">
        <v>1</v>
      </c>
    </row>
    <row r="33" spans="1:7" s="20" customFormat="1" ht="31.2" x14ac:dyDescent="0.3">
      <c r="A33" s="41">
        <v>3</v>
      </c>
      <c r="B33" s="15" t="s">
        <v>35</v>
      </c>
      <c r="C33" s="14" t="s">
        <v>16</v>
      </c>
      <c r="D33" s="12" t="s">
        <v>31</v>
      </c>
      <c r="E33" s="27"/>
      <c r="F33" s="28"/>
      <c r="G33" s="24">
        <f>C2</f>
        <v>25</v>
      </c>
    </row>
    <row r="34" spans="1:7" s="20" customFormat="1" ht="31.2" x14ac:dyDescent="0.3">
      <c r="A34" s="41">
        <v>4</v>
      </c>
      <c r="B34" s="9" t="s">
        <v>20</v>
      </c>
      <c r="C34" s="14" t="s">
        <v>16</v>
      </c>
      <c r="D34" s="19" t="s">
        <v>9</v>
      </c>
      <c r="E34" s="33"/>
      <c r="F34" s="34"/>
      <c r="G34" s="24">
        <v>1</v>
      </c>
    </row>
    <row r="35" spans="1:7" s="20" customFormat="1" ht="31.2" x14ac:dyDescent="0.3">
      <c r="A35" s="41">
        <v>5</v>
      </c>
      <c r="B35" s="16" t="s">
        <v>38</v>
      </c>
      <c r="C35" s="14" t="s">
        <v>16</v>
      </c>
      <c r="D35" s="12" t="s">
        <v>31</v>
      </c>
      <c r="E35" s="33"/>
      <c r="F35" s="34"/>
      <c r="G35" s="24">
        <f>C2</f>
        <v>25</v>
      </c>
    </row>
    <row r="36" spans="1:7" s="20" customFormat="1" ht="31.2" x14ac:dyDescent="0.3">
      <c r="A36" s="41">
        <v>6</v>
      </c>
      <c r="B36" s="6" t="s">
        <v>21</v>
      </c>
      <c r="C36" s="14" t="s">
        <v>16</v>
      </c>
      <c r="D36" s="19" t="s">
        <v>9</v>
      </c>
      <c r="E36" s="35"/>
      <c r="F36" s="36"/>
      <c r="G36" s="24">
        <v>1</v>
      </c>
    </row>
  </sheetData>
  <sortState xmlns:xlrd2="http://schemas.microsoft.com/office/spreadsheetml/2017/richdata2" ref="B21:D23">
    <sortCondition ref="B21:B23"/>
  </sortState>
  <mergeCells count="21">
    <mergeCell ref="C1:G1"/>
    <mergeCell ref="A2:B2"/>
    <mergeCell ref="A24:G24"/>
    <mergeCell ref="A29:G29"/>
    <mergeCell ref="A13:G13"/>
    <mergeCell ref="A20:C20"/>
    <mergeCell ref="D20:G20"/>
    <mergeCell ref="A19:C19"/>
    <mergeCell ref="D19:G19"/>
    <mergeCell ref="C2:G2"/>
    <mergeCell ref="A3:B3"/>
    <mergeCell ref="C3:G3"/>
    <mergeCell ref="A4:G4"/>
    <mergeCell ref="A5:G5"/>
    <mergeCell ref="A11:G11"/>
    <mergeCell ref="A12:G12"/>
    <mergeCell ref="A6:G6"/>
    <mergeCell ref="A7:G7"/>
    <mergeCell ref="A8:G8"/>
    <mergeCell ref="A9:G9"/>
    <mergeCell ref="A10:G10"/>
  </mergeCells>
  <conditionalFormatting sqref="B36">
    <cfRule type="cellIs" dxfId="68" priority="66" operator="equal">
      <formula>"Аппаратный тренажер "</formula>
    </cfRule>
  </conditionalFormatting>
  <conditionalFormatting sqref="D15:D18">
    <cfRule type="expression" dxfId="67" priority="7">
      <formula>EXACT("Учебные пособия",D15)</formula>
    </cfRule>
    <cfRule type="expression" dxfId="66" priority="8">
      <formula>EXACT("Техника безопасности",D15)</formula>
    </cfRule>
    <cfRule type="expression" dxfId="65" priority="9">
      <formula>EXACT("Охрана труда",D15)</formula>
    </cfRule>
    <cfRule type="expression" dxfId="64" priority="10">
      <formula>EXACT("Программное обеспечение",D15)</formula>
    </cfRule>
    <cfRule type="expression" dxfId="63" priority="11">
      <formula>EXACT("Оборудование IT",D15)</formula>
    </cfRule>
    <cfRule type="expression" dxfId="62" priority="12">
      <formula>EXACT("Мебель",D15)</formula>
    </cfRule>
    <cfRule type="expression" dxfId="61" priority="13">
      <formula>EXACT("Оборудование",D15)</formula>
    </cfRule>
  </conditionalFormatting>
  <conditionalFormatting sqref="D22:D23">
    <cfRule type="cellIs" dxfId="60" priority="1" operator="equal">
      <formula>"Техника безопасности"</formula>
    </cfRule>
    <cfRule type="cellIs" dxfId="59" priority="2" operator="equal">
      <formula>"Охрана труда"</formula>
    </cfRule>
    <cfRule type="endsWith" dxfId="58" priority="3" operator="endsWith" text="Оборудование">
      <formula>RIGHT(D22,LEN("Оборудование"))="Оборудование"</formula>
    </cfRule>
    <cfRule type="containsText" dxfId="57" priority="4" operator="containsText" text="Программное обеспечение">
      <formula>NOT(ISERROR(SEARCH("Программное обеспечение",D22)))</formula>
    </cfRule>
    <cfRule type="endsWith" dxfId="56" priority="5" operator="endsWith" text="Оборудование IT">
      <formula>RIGHT(D22,LEN("Оборудование IT"))="Оборудование IT"</formula>
    </cfRule>
    <cfRule type="containsText" dxfId="55" priority="6" operator="containsText" text="Мебель">
      <formula>NOT(ISERROR(SEARCH("Мебель",D22)))</formula>
    </cfRule>
  </conditionalFormatting>
  <conditionalFormatting sqref="D26:D28">
    <cfRule type="cellIs" dxfId="54" priority="42" operator="equal">
      <formula>"Техника безопасности"</formula>
    </cfRule>
    <cfRule type="cellIs" dxfId="53" priority="43" operator="equal">
      <formula>"Охрана труда"</formula>
    </cfRule>
    <cfRule type="endsWith" dxfId="52" priority="44" operator="endsWith" text="Оборудование">
      <formula>RIGHT(D26,LEN("Оборудование"))="Оборудование"</formula>
    </cfRule>
    <cfRule type="containsText" dxfId="51" priority="45" operator="containsText" text="Программное обеспечение">
      <formula>NOT(ISERROR(SEARCH("Программное обеспечение",D26)))</formula>
    </cfRule>
    <cfRule type="endsWith" dxfId="50" priority="46" operator="endsWith" text="Оборудование IT">
      <formula>RIGHT(D26,LEN("Оборудование IT"))="Оборудование IT"</formula>
    </cfRule>
    <cfRule type="containsText" dxfId="49" priority="47" operator="containsText" text="Мебель">
      <formula>NOT(ISERROR(SEARCH("Мебель",D26)))</formula>
    </cfRule>
  </conditionalFormatting>
  <conditionalFormatting sqref="D31:D36">
    <cfRule type="cellIs" dxfId="48" priority="60" operator="equal">
      <formula>"Техника безопасности"</formula>
    </cfRule>
    <cfRule type="cellIs" dxfId="47" priority="61" operator="equal">
      <formula>"Охрана труда"</formula>
    </cfRule>
    <cfRule type="endsWith" dxfId="46" priority="62" operator="endsWith" text="Оборудование">
      <formula>RIGHT(D31,LEN("Оборудование"))="Оборудование"</formula>
    </cfRule>
    <cfRule type="containsText" dxfId="45" priority="63" operator="containsText" text="Программное обеспечение">
      <formula>NOT(ISERROR(SEARCH("Программное обеспечение",D31)))</formula>
    </cfRule>
    <cfRule type="endsWith" dxfId="44" priority="64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43" priority="65" operator="containsText" text="Мебель">
      <formula>NOT(ISERROR(SEARCH("Мебель",D35)))</formula>
    </cfRule>
  </conditionalFormatting>
  <dataValidations count="3">
    <dataValidation type="list" allowBlank="1" showInputMessage="1" showErrorMessage="1" sqref="F22:F23" xr:uid="{00000000-0002-0000-0000-000000000000}">
      <formula1>"на 1 р.м.,на 2 р.м."</formula1>
    </dataValidation>
    <dataValidation allowBlank="1" showErrorMessage="1" sqref="D19 B1:C18 B20:C1048576" xr:uid="{00000000-0002-0000-0000-000001000000}"/>
    <dataValidation type="list" allowBlank="1" showInputMessage="1" showErrorMessage="1" sqref="D15:D18 D22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D31:D1048576 D26:D29 D24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33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1" t="s">
        <v>0</v>
      </c>
      <c r="B1" s="46" t="s">
        <v>1</v>
      </c>
      <c r="C1" s="141" t="s">
        <v>10</v>
      </c>
      <c r="D1" s="141" t="s">
        <v>2</v>
      </c>
      <c r="E1" s="142" t="s">
        <v>45</v>
      </c>
    </row>
    <row r="2" spans="1:5" ht="21" x14ac:dyDescent="0.3">
      <c r="A2" s="168" t="s">
        <v>7</v>
      </c>
      <c r="B2" s="168"/>
      <c r="C2" s="168"/>
      <c r="D2" s="168"/>
      <c r="E2" s="168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2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2">
        <v>1</v>
      </c>
    </row>
    <row r="5" spans="1:5" s="20" customFormat="1" ht="31.2" x14ac:dyDescent="0.3">
      <c r="A5" s="40">
        <v>3</v>
      </c>
      <c r="B5" s="6" t="s">
        <v>170</v>
      </c>
      <c r="C5" s="14" t="s">
        <v>16</v>
      </c>
      <c r="D5" s="8" t="s">
        <v>7</v>
      </c>
      <c r="E5" s="43">
        <v>1</v>
      </c>
    </row>
    <row r="6" spans="1:5" s="20" customFormat="1" ht="31.2" x14ac:dyDescent="0.3">
      <c r="A6" s="40">
        <v>4</v>
      </c>
      <c r="B6" s="44" t="s">
        <v>37</v>
      </c>
      <c r="C6" s="14" t="s">
        <v>16</v>
      </c>
      <c r="D6" s="8" t="s">
        <v>7</v>
      </c>
      <c r="E6" s="42">
        <v>1</v>
      </c>
    </row>
    <row r="7" spans="1:5" s="20" customFormat="1" ht="31.2" x14ac:dyDescent="0.3">
      <c r="A7" s="40">
        <v>5</v>
      </c>
      <c r="B7" s="44" t="s">
        <v>181</v>
      </c>
      <c r="C7" s="14" t="s">
        <v>16</v>
      </c>
      <c r="D7" s="8" t="s">
        <v>7</v>
      </c>
      <c r="E7" s="42">
        <v>1</v>
      </c>
    </row>
    <row r="8" spans="1:5" s="20" customFormat="1" ht="31.2" x14ac:dyDescent="0.3">
      <c r="A8" s="40">
        <v>6</v>
      </c>
      <c r="B8" s="45" t="s">
        <v>34</v>
      </c>
      <c r="C8" s="14" t="s">
        <v>16</v>
      </c>
      <c r="D8" s="8" t="s">
        <v>7</v>
      </c>
      <c r="E8" s="43">
        <v>1</v>
      </c>
    </row>
    <row r="9" spans="1:5" s="20" customFormat="1" ht="31.2" x14ac:dyDescent="0.3">
      <c r="A9" s="40">
        <v>7</v>
      </c>
      <c r="B9" s="9" t="s">
        <v>51</v>
      </c>
      <c r="C9" s="14" t="s">
        <v>16</v>
      </c>
      <c r="D9" s="8" t="s">
        <v>7</v>
      </c>
      <c r="E9" s="43">
        <v>1</v>
      </c>
    </row>
    <row r="10" spans="1:5" ht="31.2" x14ac:dyDescent="0.3">
      <c r="A10" s="40">
        <v>8</v>
      </c>
      <c r="B10" s="9" t="s">
        <v>50</v>
      </c>
      <c r="C10" s="14" t="s">
        <v>16</v>
      </c>
      <c r="D10" s="8" t="s">
        <v>7</v>
      </c>
      <c r="E10" s="43">
        <v>1</v>
      </c>
    </row>
    <row r="11" spans="1:5" ht="21" x14ac:dyDescent="0.3">
      <c r="A11" s="168" t="s">
        <v>5</v>
      </c>
      <c r="B11" s="168"/>
      <c r="C11" s="168"/>
      <c r="D11" s="168"/>
      <c r="E11" s="168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172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1" t="s">
        <v>62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100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180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49</v>
      </c>
      <c r="C22" s="14" t="s">
        <v>56</v>
      </c>
      <c r="D22" s="8" t="s">
        <v>5</v>
      </c>
      <c r="E22" s="42">
        <v>1</v>
      </c>
    </row>
    <row r="23" spans="1:5" s="20" customFormat="1" ht="21" x14ac:dyDescent="0.3">
      <c r="A23" s="168" t="s">
        <v>173</v>
      </c>
      <c r="B23" s="168"/>
      <c r="C23" s="168"/>
      <c r="D23" s="168"/>
      <c r="E23" s="168"/>
    </row>
    <row r="24" spans="1:5" ht="31.2" x14ac:dyDescent="0.3">
      <c r="A24" s="40">
        <v>1</v>
      </c>
      <c r="B24" s="6" t="s">
        <v>126</v>
      </c>
      <c r="C24" s="7" t="s">
        <v>176</v>
      </c>
      <c r="D24" s="8" t="s">
        <v>11</v>
      </c>
      <c r="E24" s="23">
        <v>1</v>
      </c>
    </row>
    <row r="25" spans="1:5" ht="31.2" x14ac:dyDescent="0.3">
      <c r="A25" s="40">
        <v>2</v>
      </c>
      <c r="B25" s="6" t="s">
        <v>98</v>
      </c>
      <c r="C25" s="7" t="s">
        <v>176</v>
      </c>
      <c r="D25" s="8" t="s">
        <v>11</v>
      </c>
      <c r="E25" s="23">
        <v>1</v>
      </c>
    </row>
    <row r="26" spans="1:5" ht="31.2" x14ac:dyDescent="0.3">
      <c r="A26" s="40">
        <v>3</v>
      </c>
      <c r="B26" s="6" t="s">
        <v>178</v>
      </c>
      <c r="C26" s="7" t="s">
        <v>176</v>
      </c>
      <c r="D26" s="8" t="s">
        <v>11</v>
      </c>
      <c r="E26" s="23">
        <v>1</v>
      </c>
    </row>
    <row r="27" spans="1:5" ht="31.2" x14ac:dyDescent="0.3">
      <c r="A27" s="40">
        <v>4</v>
      </c>
      <c r="B27" s="6" t="s">
        <v>179</v>
      </c>
      <c r="C27" s="7" t="s">
        <v>176</v>
      </c>
      <c r="D27" s="8" t="s">
        <v>11</v>
      </c>
      <c r="E27" s="23">
        <v>1</v>
      </c>
    </row>
    <row r="28" spans="1:5" ht="21" x14ac:dyDescent="0.3">
      <c r="A28" s="168" t="s">
        <v>61</v>
      </c>
      <c r="B28" s="168"/>
      <c r="C28" s="168"/>
      <c r="D28" s="168"/>
      <c r="E28" s="168"/>
    </row>
    <row r="29" spans="1:5" ht="31.2" x14ac:dyDescent="0.3">
      <c r="A29" s="40">
        <v>1</v>
      </c>
      <c r="B29" s="6" t="s">
        <v>177</v>
      </c>
      <c r="C29" s="7" t="s">
        <v>176</v>
      </c>
      <c r="D29" s="8" t="s">
        <v>11</v>
      </c>
      <c r="E29" s="23">
        <v>1</v>
      </c>
    </row>
    <row r="30" spans="1:5" ht="31.2" x14ac:dyDescent="0.3">
      <c r="A30" s="40">
        <v>2</v>
      </c>
      <c r="B30" s="6" t="s">
        <v>124</v>
      </c>
      <c r="C30" s="7" t="s">
        <v>176</v>
      </c>
      <c r="D30" s="8" t="s">
        <v>11</v>
      </c>
      <c r="E30" s="23">
        <v>1</v>
      </c>
    </row>
    <row r="31" spans="1:5" ht="31.2" x14ac:dyDescent="0.3">
      <c r="A31" s="40">
        <v>3</v>
      </c>
      <c r="B31" s="6" t="s">
        <v>168</v>
      </c>
      <c r="C31" s="7" t="s">
        <v>176</v>
      </c>
      <c r="D31" s="8" t="s">
        <v>11</v>
      </c>
      <c r="E31" s="23">
        <v>1</v>
      </c>
    </row>
    <row r="32" spans="1:5" ht="31.2" x14ac:dyDescent="0.3">
      <c r="A32" s="40">
        <v>4</v>
      </c>
      <c r="B32" s="6" t="s">
        <v>111</v>
      </c>
      <c r="C32" s="7" t="s">
        <v>176</v>
      </c>
      <c r="D32" s="8" t="s">
        <v>11</v>
      </c>
      <c r="E32" s="23">
        <v>1</v>
      </c>
    </row>
    <row r="33" spans="1:5" ht="31.2" x14ac:dyDescent="0.3">
      <c r="A33" s="40">
        <v>5</v>
      </c>
      <c r="B33" s="135" t="s">
        <v>174</v>
      </c>
      <c r="C33" s="7" t="s">
        <v>176</v>
      </c>
      <c r="D33" s="8" t="s">
        <v>11</v>
      </c>
      <c r="E33" s="23">
        <v>1</v>
      </c>
    </row>
  </sheetData>
  <sortState xmlns:xlrd2="http://schemas.microsoft.com/office/spreadsheetml/2017/richdata2" ref="B28:B33">
    <sortCondition ref="B28"/>
  </sortState>
  <mergeCells count="4">
    <mergeCell ref="A2:E2"/>
    <mergeCell ref="A11:E11"/>
    <mergeCell ref="A23:E23"/>
    <mergeCell ref="A28:E28"/>
  </mergeCells>
  <dataValidations count="2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34:B1048576" xr:uid="{00000000-0002-0000-0100-000000000000}"/>
    <dataValidation allowBlank="1" showErrorMessage="1" sqref="B24:B27 B22 B10 B29:B32" xr:uid="{00000000-0002-0000-01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Виды!$A$1:$A$4</xm:f>
          </x14:formula1>
          <xm:sqref>D11 D1:D2 D34:D1048576</xm:sqref>
        </x14:dataValidation>
        <x14:dataValidation type="list" allowBlank="1" showInputMessage="1" showErrorMessage="1" xr:uid="{00000000-0002-0000-0100-000003000000}">
          <x14:formula1>
            <xm:f>Виды!$A$1:$A$7</xm:f>
          </x14:formula1>
          <xm:sqref>D12:D20 D24:D27 D22 D3:D10 D29:D33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5.6640625" style="114" bestFit="1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s="119" customFormat="1" ht="31.2" x14ac:dyDescent="0.3">
      <c r="A1" s="3" t="s">
        <v>1</v>
      </c>
      <c r="B1" s="117" t="s">
        <v>10</v>
      </c>
      <c r="C1" s="118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92</v>
      </c>
      <c r="B2" s="110" t="s">
        <v>93</v>
      </c>
      <c r="C2" s="8" t="s">
        <v>5</v>
      </c>
      <c r="D2" s="130">
        <v>1</v>
      </c>
      <c r="E2" s="130" t="s">
        <v>6</v>
      </c>
      <c r="F2" s="130">
        <v>1</v>
      </c>
      <c r="G2" s="101">
        <f t="shared" ref="G2:G27" si="0">COUNTIF($A$2:$A$999,A2)</f>
        <v>1</v>
      </c>
      <c r="H2" s="101" t="s">
        <v>36</v>
      </c>
    </row>
    <row r="3" spans="1:8" ht="31.2" x14ac:dyDescent="0.3">
      <c r="A3" s="6" t="s">
        <v>164</v>
      </c>
      <c r="B3" s="115" t="s">
        <v>87</v>
      </c>
      <c r="C3" s="8" t="s">
        <v>5</v>
      </c>
      <c r="D3" s="109">
        <v>1</v>
      </c>
      <c r="E3" s="109" t="s">
        <v>6</v>
      </c>
      <c r="F3" s="109">
        <v>1</v>
      </c>
      <c r="G3" s="101">
        <f t="shared" si="0"/>
        <v>1</v>
      </c>
      <c r="H3" s="101" t="s">
        <v>36</v>
      </c>
    </row>
    <row r="4" spans="1:8" ht="31.2" hidden="1" x14ac:dyDescent="0.3">
      <c r="A4" s="103" t="s">
        <v>167</v>
      </c>
      <c r="B4" s="120" t="s">
        <v>109</v>
      </c>
      <c r="C4" s="8" t="s">
        <v>11</v>
      </c>
      <c r="D4" s="104">
        <v>1</v>
      </c>
      <c r="E4" s="104" t="s">
        <v>6</v>
      </c>
      <c r="F4" s="104">
        <v>1</v>
      </c>
      <c r="G4" s="101">
        <f t="shared" si="0"/>
        <v>1</v>
      </c>
    </row>
    <row r="5" spans="1:8" x14ac:dyDescent="0.3">
      <c r="A5" s="6" t="s">
        <v>100</v>
      </c>
      <c r="B5" s="110" t="s">
        <v>101</v>
      </c>
      <c r="C5" s="8" t="s">
        <v>5</v>
      </c>
      <c r="D5" s="108">
        <v>1</v>
      </c>
      <c r="E5" s="108" t="s">
        <v>6</v>
      </c>
      <c r="F5" s="108">
        <v>1</v>
      </c>
      <c r="G5" s="101">
        <f t="shared" si="0"/>
        <v>1</v>
      </c>
      <c r="H5" s="101" t="s">
        <v>36</v>
      </c>
    </row>
    <row r="6" spans="1:8" hidden="1" x14ac:dyDescent="0.3">
      <c r="A6" s="6" t="s">
        <v>113</v>
      </c>
      <c r="B6" s="110" t="s">
        <v>114</v>
      </c>
      <c r="C6" s="8" t="s">
        <v>11</v>
      </c>
      <c r="D6" s="108">
        <v>1</v>
      </c>
      <c r="E6" s="108" t="s">
        <v>6</v>
      </c>
      <c r="F6" s="108">
        <v>1</v>
      </c>
      <c r="G6" s="101">
        <f t="shared" si="0"/>
        <v>1</v>
      </c>
    </row>
    <row r="7" spans="1:8" x14ac:dyDescent="0.3">
      <c r="A7" s="6" t="s">
        <v>126</v>
      </c>
      <c r="B7" s="110" t="s">
        <v>127</v>
      </c>
      <c r="C7" s="8" t="s">
        <v>11</v>
      </c>
      <c r="D7" s="108">
        <v>1</v>
      </c>
      <c r="E7" s="108" t="s">
        <v>6</v>
      </c>
      <c r="F7" s="108">
        <v>1</v>
      </c>
      <c r="G7" s="101">
        <f t="shared" si="0"/>
        <v>1</v>
      </c>
      <c r="H7" s="101" t="s">
        <v>36</v>
      </c>
    </row>
    <row r="8" spans="1:8" ht="16.2" thickBot="1" x14ac:dyDescent="0.35">
      <c r="A8" s="126" t="s">
        <v>170</v>
      </c>
      <c r="B8" s="115" t="s">
        <v>103</v>
      </c>
      <c r="C8" s="8" t="s">
        <v>7</v>
      </c>
      <c r="D8" s="108">
        <v>5</v>
      </c>
      <c r="E8" s="108" t="s">
        <v>6</v>
      </c>
      <c r="F8" s="108">
        <v>5</v>
      </c>
      <c r="G8" s="101">
        <f t="shared" si="0"/>
        <v>1</v>
      </c>
      <c r="H8" s="101" t="s">
        <v>36</v>
      </c>
    </row>
    <row r="9" spans="1:8" x14ac:dyDescent="0.3">
      <c r="A9" s="6" t="s">
        <v>130</v>
      </c>
      <c r="B9" s="110" t="s">
        <v>131</v>
      </c>
      <c r="C9" s="8" t="s">
        <v>11</v>
      </c>
      <c r="D9" s="8">
        <v>2</v>
      </c>
      <c r="E9" s="8" t="s">
        <v>132</v>
      </c>
      <c r="F9" s="8">
        <v>2</v>
      </c>
      <c r="G9" s="101">
        <f t="shared" si="0"/>
        <v>1</v>
      </c>
      <c r="H9" s="101" t="s">
        <v>36</v>
      </c>
    </row>
    <row r="10" spans="1:8" x14ac:dyDescent="0.3">
      <c r="A10" s="6" t="s">
        <v>124</v>
      </c>
      <c r="B10" s="110" t="s">
        <v>125</v>
      </c>
      <c r="C10" s="8" t="s">
        <v>11</v>
      </c>
      <c r="D10" s="108">
        <v>1</v>
      </c>
      <c r="E10" s="108" t="s">
        <v>6</v>
      </c>
      <c r="F10" s="108">
        <v>3</v>
      </c>
      <c r="G10" s="101">
        <f t="shared" si="0"/>
        <v>1</v>
      </c>
      <c r="H10" s="101" t="s">
        <v>36</v>
      </c>
    </row>
    <row r="11" spans="1:8" ht="46.8" x14ac:dyDescent="0.3">
      <c r="A11" s="6" t="s">
        <v>98</v>
      </c>
      <c r="B11" s="115" t="s">
        <v>99</v>
      </c>
      <c r="C11" s="8" t="s">
        <v>11</v>
      </c>
      <c r="D11" s="108">
        <v>4</v>
      </c>
      <c r="E11" s="108" t="s">
        <v>6</v>
      </c>
      <c r="F11" s="108">
        <v>4</v>
      </c>
      <c r="G11" s="101">
        <f t="shared" si="0"/>
        <v>1</v>
      </c>
      <c r="H11" s="101" t="s">
        <v>36</v>
      </c>
    </row>
    <row r="12" spans="1:8" ht="31.2" x14ac:dyDescent="0.3">
      <c r="A12" s="106" t="s">
        <v>168</v>
      </c>
      <c r="B12" s="129" t="s">
        <v>134</v>
      </c>
      <c r="C12" s="8" t="s">
        <v>11</v>
      </c>
      <c r="D12" s="130">
        <v>5</v>
      </c>
      <c r="E12" s="130" t="s">
        <v>6</v>
      </c>
      <c r="F12" s="130">
        <v>5</v>
      </c>
      <c r="G12" s="101">
        <f t="shared" si="0"/>
        <v>1</v>
      </c>
      <c r="H12" s="101" t="s">
        <v>36</v>
      </c>
    </row>
    <row r="13" spans="1:8" x14ac:dyDescent="0.3">
      <c r="A13" s="106" t="s">
        <v>89</v>
      </c>
      <c r="B13" s="115" t="s">
        <v>90</v>
      </c>
      <c r="C13" s="8" t="s">
        <v>11</v>
      </c>
      <c r="D13" s="109">
        <v>1</v>
      </c>
      <c r="E13" s="109" t="s">
        <v>6</v>
      </c>
      <c r="F13" s="109">
        <v>1</v>
      </c>
      <c r="G13" s="101">
        <f t="shared" si="0"/>
        <v>1</v>
      </c>
      <c r="H13" s="101" t="s">
        <v>36</v>
      </c>
    </row>
    <row r="14" spans="1:8" x14ac:dyDescent="0.3">
      <c r="A14" s="6" t="s">
        <v>166</v>
      </c>
      <c r="B14" s="115" t="s">
        <v>105</v>
      </c>
      <c r="C14" s="8" t="s">
        <v>11</v>
      </c>
      <c r="D14" s="127">
        <v>1</v>
      </c>
      <c r="E14" s="109" t="s">
        <v>6</v>
      </c>
      <c r="F14" s="127">
        <v>1</v>
      </c>
      <c r="G14" s="101">
        <f t="shared" si="0"/>
        <v>1</v>
      </c>
      <c r="H14" s="101" t="s">
        <v>36</v>
      </c>
    </row>
    <row r="15" spans="1:8" ht="31.2" x14ac:dyDescent="0.3">
      <c r="A15" s="6" t="s">
        <v>111</v>
      </c>
      <c r="B15" s="110" t="s">
        <v>112</v>
      </c>
      <c r="C15" s="8" t="s">
        <v>11</v>
      </c>
      <c r="D15" s="108">
        <v>1</v>
      </c>
      <c r="E15" s="108" t="s">
        <v>6</v>
      </c>
      <c r="F15" s="108">
        <v>1</v>
      </c>
      <c r="G15" s="101">
        <f t="shared" si="0"/>
        <v>1</v>
      </c>
      <c r="H15" s="101" t="s">
        <v>36</v>
      </c>
    </row>
    <row r="16" spans="1:8" hidden="1" x14ac:dyDescent="0.3">
      <c r="A16" s="6" t="s">
        <v>135</v>
      </c>
      <c r="B16" s="110" t="s">
        <v>136</v>
      </c>
      <c r="C16" s="8" t="s">
        <v>7</v>
      </c>
      <c r="D16" s="8">
        <v>1</v>
      </c>
      <c r="E16" s="8" t="s">
        <v>6</v>
      </c>
      <c r="F16" s="8">
        <v>1</v>
      </c>
      <c r="G16" s="101">
        <f t="shared" si="0"/>
        <v>1</v>
      </c>
      <c r="H16" s="101" t="s">
        <v>171</v>
      </c>
    </row>
    <row r="17" spans="1:8" x14ac:dyDescent="0.3">
      <c r="A17" s="6" t="s">
        <v>106</v>
      </c>
      <c r="B17" s="115" t="s">
        <v>107</v>
      </c>
      <c r="C17" s="8" t="s">
        <v>7</v>
      </c>
      <c r="D17" s="108">
        <v>5</v>
      </c>
      <c r="E17" s="108" t="s">
        <v>6</v>
      </c>
      <c r="F17" s="108">
        <v>5</v>
      </c>
      <c r="G17" s="101">
        <f t="shared" si="0"/>
        <v>1</v>
      </c>
      <c r="H17" s="101" t="s">
        <v>36</v>
      </c>
    </row>
    <row r="18" spans="1:8" ht="109.2" x14ac:dyDescent="0.3">
      <c r="A18" s="116" t="s">
        <v>169</v>
      </c>
      <c r="B18" s="110" t="s">
        <v>169</v>
      </c>
      <c r="C18" s="8" t="s">
        <v>58</v>
      </c>
      <c r="D18" s="108">
        <v>1</v>
      </c>
      <c r="E18" s="108" t="s">
        <v>6</v>
      </c>
      <c r="F18" s="108">
        <v>25</v>
      </c>
      <c r="G18" s="101">
        <f t="shared" si="0"/>
        <v>1</v>
      </c>
      <c r="H18" s="101" t="s">
        <v>36</v>
      </c>
    </row>
    <row r="19" spans="1:8" ht="78" x14ac:dyDescent="0.3">
      <c r="A19" s="116" t="s">
        <v>118</v>
      </c>
      <c r="B19" s="110" t="s">
        <v>118</v>
      </c>
      <c r="C19" s="8" t="s">
        <v>58</v>
      </c>
      <c r="D19" s="108">
        <v>1</v>
      </c>
      <c r="E19" s="108" t="s">
        <v>6</v>
      </c>
      <c r="F19" s="108">
        <v>25</v>
      </c>
      <c r="G19" s="101">
        <f t="shared" si="0"/>
        <v>1</v>
      </c>
      <c r="H19" s="101" t="s">
        <v>36</v>
      </c>
    </row>
    <row r="20" spans="1:8" ht="62.4" x14ac:dyDescent="0.3">
      <c r="A20" s="116" t="s">
        <v>119</v>
      </c>
      <c r="B20" s="110" t="s">
        <v>119</v>
      </c>
      <c r="C20" s="8" t="s">
        <v>58</v>
      </c>
      <c r="D20" s="108">
        <v>1</v>
      </c>
      <c r="E20" s="108" t="s">
        <v>6</v>
      </c>
      <c r="F20" s="108">
        <v>25</v>
      </c>
      <c r="G20" s="101">
        <f t="shared" si="0"/>
        <v>1</v>
      </c>
      <c r="H20" s="101" t="s">
        <v>36</v>
      </c>
    </row>
    <row r="21" spans="1:8" ht="93.6" x14ac:dyDescent="0.3">
      <c r="A21" s="116" t="s">
        <v>120</v>
      </c>
      <c r="B21" s="110" t="s">
        <v>120</v>
      </c>
      <c r="C21" s="8" t="s">
        <v>58</v>
      </c>
      <c r="D21" s="108">
        <v>1</v>
      </c>
      <c r="E21" s="108" t="s">
        <v>6</v>
      </c>
      <c r="F21" s="108">
        <v>25</v>
      </c>
      <c r="G21" s="101">
        <f t="shared" si="0"/>
        <v>1</v>
      </c>
      <c r="H21" s="101" t="s">
        <v>36</v>
      </c>
    </row>
    <row r="22" spans="1:8" ht="78" x14ac:dyDescent="0.3">
      <c r="A22" s="116" t="s">
        <v>121</v>
      </c>
      <c r="B22" s="110" t="s">
        <v>121</v>
      </c>
      <c r="C22" s="8" t="s">
        <v>58</v>
      </c>
      <c r="D22" s="108">
        <v>1</v>
      </c>
      <c r="E22" s="108" t="s">
        <v>6</v>
      </c>
      <c r="F22" s="108">
        <v>25</v>
      </c>
      <c r="G22" s="101">
        <f t="shared" si="0"/>
        <v>1</v>
      </c>
      <c r="H22" s="101" t="s">
        <v>36</v>
      </c>
    </row>
    <row r="23" spans="1:8" ht="124.8" x14ac:dyDescent="0.3">
      <c r="A23" s="128" t="s">
        <v>122</v>
      </c>
      <c r="B23" s="125" t="s">
        <v>122</v>
      </c>
      <c r="C23" s="8" t="s">
        <v>58</v>
      </c>
      <c r="D23" s="127">
        <v>1</v>
      </c>
      <c r="E23" s="127" t="s">
        <v>6</v>
      </c>
      <c r="F23" s="127">
        <v>25</v>
      </c>
      <c r="G23" s="101">
        <f t="shared" si="0"/>
        <v>1</v>
      </c>
      <c r="H23" s="101" t="s">
        <v>36</v>
      </c>
    </row>
    <row r="24" spans="1:8" ht="140.4" x14ac:dyDescent="0.3">
      <c r="A24" s="128" t="s">
        <v>123</v>
      </c>
      <c r="B24" s="125" t="s">
        <v>123</v>
      </c>
      <c r="C24" s="8" t="s">
        <v>58</v>
      </c>
      <c r="D24" s="104">
        <v>1</v>
      </c>
      <c r="E24" s="104" t="s">
        <v>6</v>
      </c>
      <c r="F24" s="104">
        <v>25</v>
      </c>
      <c r="G24" s="101">
        <f t="shared" si="0"/>
        <v>1</v>
      </c>
      <c r="H24" s="101" t="s">
        <v>36</v>
      </c>
    </row>
    <row r="25" spans="1:8" ht="31.2" hidden="1" x14ac:dyDescent="0.3">
      <c r="A25" s="6" t="s">
        <v>96</v>
      </c>
      <c r="B25" s="115" t="s">
        <v>97</v>
      </c>
      <c r="C25" s="8" t="s">
        <v>11</v>
      </c>
      <c r="D25" s="108">
        <v>2</v>
      </c>
      <c r="E25" s="108" t="s">
        <v>6</v>
      </c>
      <c r="F25" s="108">
        <v>2</v>
      </c>
      <c r="G25" s="101">
        <f t="shared" si="0"/>
        <v>1</v>
      </c>
      <c r="H25" s="101" t="s">
        <v>171</v>
      </c>
    </row>
    <row r="26" spans="1:8" hidden="1" x14ac:dyDescent="0.3">
      <c r="A26" s="6" t="s">
        <v>128</v>
      </c>
      <c r="B26" s="110" t="s">
        <v>129</v>
      </c>
      <c r="C26" s="8" t="s">
        <v>11</v>
      </c>
      <c r="D26" s="8">
        <v>1</v>
      </c>
      <c r="E26" s="8" t="s">
        <v>6</v>
      </c>
      <c r="F26" s="8">
        <v>1</v>
      </c>
      <c r="G26" s="101">
        <f t="shared" si="0"/>
        <v>1</v>
      </c>
      <c r="H26" s="101" t="s">
        <v>171</v>
      </c>
    </row>
    <row r="27" spans="1:8" x14ac:dyDescent="0.3">
      <c r="A27" s="6" t="s">
        <v>165</v>
      </c>
      <c r="B27" s="115" t="s">
        <v>95</v>
      </c>
      <c r="C27" s="8" t="s">
        <v>7</v>
      </c>
      <c r="D27" s="108">
        <v>6</v>
      </c>
      <c r="E27" s="108" t="s">
        <v>6</v>
      </c>
      <c r="F27" s="108">
        <v>6</v>
      </c>
      <c r="G27" s="101">
        <f t="shared" si="0"/>
        <v>1</v>
      </c>
      <c r="H27" s="101" t="s">
        <v>36</v>
      </c>
    </row>
    <row r="28" spans="1:8" x14ac:dyDescent="0.3">
      <c r="C28" s="113"/>
    </row>
    <row r="29" spans="1:8" x14ac:dyDescent="0.3">
      <c r="C29" s="113"/>
    </row>
    <row r="30" spans="1:8" x14ac:dyDescent="0.3">
      <c r="C30" s="113"/>
    </row>
    <row r="31" spans="1:8" x14ac:dyDescent="0.3">
      <c r="C31" s="113"/>
    </row>
    <row r="32" spans="1:8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  <row r="998" spans="3:3" x14ac:dyDescent="0.3">
      <c r="C998" s="113"/>
    </row>
    <row r="999" spans="3:3" x14ac:dyDescent="0.3">
      <c r="C999" s="113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5.6640625" style="114" bestFit="1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ht="31.2" x14ac:dyDescent="0.3">
      <c r="A1" s="100" t="s">
        <v>1</v>
      </c>
      <c r="B1" s="105" t="s">
        <v>10</v>
      </c>
      <c r="C1" s="104" t="s">
        <v>2</v>
      </c>
      <c r="D1" s="100" t="s">
        <v>4</v>
      </c>
      <c r="E1" s="100" t="s">
        <v>3</v>
      </c>
      <c r="F1" s="100" t="s">
        <v>8</v>
      </c>
      <c r="G1" s="100" t="s">
        <v>32</v>
      </c>
      <c r="H1" s="100" t="s">
        <v>33</v>
      </c>
    </row>
    <row r="2" spans="1:8" x14ac:dyDescent="0.3">
      <c r="A2" s="6" t="s">
        <v>163</v>
      </c>
      <c r="B2" s="115" t="s">
        <v>142</v>
      </c>
      <c r="C2" s="8" t="s">
        <v>7</v>
      </c>
      <c r="D2" s="108">
        <v>1</v>
      </c>
      <c r="E2" s="108" t="s">
        <v>143</v>
      </c>
      <c r="F2" s="108">
        <v>60</v>
      </c>
      <c r="G2" s="124">
        <f>COUNTIF($A$2:$A$997,A2)</f>
        <v>1</v>
      </c>
      <c r="H2" s="124" t="s">
        <v>36</v>
      </c>
    </row>
    <row r="3" spans="1:8" x14ac:dyDescent="0.3">
      <c r="C3" s="113"/>
    </row>
    <row r="4" spans="1:8" x14ac:dyDescent="0.3">
      <c r="C4" s="113"/>
    </row>
    <row r="5" spans="1:8" x14ac:dyDescent="0.3">
      <c r="C5" s="113"/>
    </row>
    <row r="6" spans="1:8" x14ac:dyDescent="0.3">
      <c r="C6" s="113"/>
    </row>
    <row r="7" spans="1:8" x14ac:dyDescent="0.3">
      <c r="C7" s="113"/>
    </row>
    <row r="8" spans="1:8" x14ac:dyDescent="0.3">
      <c r="C8" s="113"/>
    </row>
    <row r="9" spans="1:8" x14ac:dyDescent="0.3">
      <c r="C9" s="113"/>
    </row>
    <row r="10" spans="1:8" x14ac:dyDescent="0.3">
      <c r="C10" s="113"/>
    </row>
    <row r="11" spans="1:8" x14ac:dyDescent="0.3">
      <c r="C11" s="113"/>
    </row>
    <row r="12" spans="1:8" x14ac:dyDescent="0.3">
      <c r="C12" s="113"/>
    </row>
    <row r="13" spans="1:8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0.44140625" style="114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s="119" customFormat="1" ht="31.2" x14ac:dyDescent="0.3">
      <c r="A1" s="122" t="s">
        <v>1</v>
      </c>
      <c r="B1" s="123" t="s">
        <v>10</v>
      </c>
      <c r="C1" s="122" t="s">
        <v>2</v>
      </c>
      <c r="D1" s="122" t="s">
        <v>4</v>
      </c>
      <c r="E1" s="122" t="s">
        <v>3</v>
      </c>
      <c r="F1" s="122" t="s">
        <v>8</v>
      </c>
      <c r="G1" s="121" t="s">
        <v>32</v>
      </c>
      <c r="H1" s="3" t="s">
        <v>33</v>
      </c>
    </row>
    <row r="2" spans="1:8" x14ac:dyDescent="0.3">
      <c r="A2" s="6" t="s">
        <v>148</v>
      </c>
      <c r="B2" s="110" t="s">
        <v>149</v>
      </c>
      <c r="C2" s="8" t="s">
        <v>7</v>
      </c>
      <c r="D2" s="108">
        <v>1</v>
      </c>
      <c r="E2" s="108" t="s">
        <v>6</v>
      </c>
      <c r="F2" s="108">
        <v>1</v>
      </c>
      <c r="G2" s="101">
        <f>COUNTIF($A$2:$A$999,A2)</f>
        <v>1</v>
      </c>
      <c r="H2" s="101" t="s">
        <v>36</v>
      </c>
    </row>
    <row r="3" spans="1:8" x14ac:dyDescent="0.3">
      <c r="A3" s="6" t="s">
        <v>27</v>
      </c>
      <c r="B3" s="110" t="s">
        <v>151</v>
      </c>
      <c r="C3" s="8" t="s">
        <v>11</v>
      </c>
      <c r="D3" s="8">
        <v>1</v>
      </c>
      <c r="E3" s="8" t="s">
        <v>6</v>
      </c>
      <c r="F3" s="8">
        <v>1</v>
      </c>
      <c r="G3" s="101">
        <f>COUNTIF($A$2:$A$999,A3)</f>
        <v>1</v>
      </c>
      <c r="H3" s="101" t="s">
        <v>36</v>
      </c>
    </row>
    <row r="4" spans="1:8" x14ac:dyDescent="0.3">
      <c r="A4" s="6" t="s">
        <v>28</v>
      </c>
      <c r="B4" s="110" t="s">
        <v>154</v>
      </c>
      <c r="C4" s="8" t="s">
        <v>5</v>
      </c>
      <c r="D4" s="108">
        <v>1</v>
      </c>
      <c r="E4" s="8" t="s">
        <v>155</v>
      </c>
      <c r="F4" s="108">
        <v>1</v>
      </c>
      <c r="G4" s="101">
        <f>COUNTIF($A$2:$A$999,A4)</f>
        <v>1</v>
      </c>
      <c r="H4" s="101" t="s">
        <v>36</v>
      </c>
    </row>
    <row r="5" spans="1:8" x14ac:dyDescent="0.3">
      <c r="A5" s="6" t="s">
        <v>26</v>
      </c>
      <c r="B5" s="110" t="s">
        <v>153</v>
      </c>
      <c r="C5" s="8" t="s">
        <v>5</v>
      </c>
      <c r="D5" s="108">
        <v>1</v>
      </c>
      <c r="E5" s="108" t="s">
        <v>6</v>
      </c>
      <c r="F5" s="108">
        <f>D5</f>
        <v>1</v>
      </c>
      <c r="G5" s="101">
        <f>COUNTIF($A$2:$A$999,A5)</f>
        <v>1</v>
      </c>
      <c r="H5" s="101" t="s">
        <v>36</v>
      </c>
    </row>
    <row r="6" spans="1:8" x14ac:dyDescent="0.3">
      <c r="A6" s="6" t="s">
        <v>146</v>
      </c>
      <c r="B6" s="110" t="s">
        <v>147</v>
      </c>
      <c r="C6" s="8" t="s">
        <v>7</v>
      </c>
      <c r="D6" s="108">
        <v>1</v>
      </c>
      <c r="E6" s="108" t="s">
        <v>6</v>
      </c>
      <c r="F6" s="108">
        <v>1</v>
      </c>
      <c r="G6" s="101">
        <f>COUNTIF($A$2:$A$999,A6)</f>
        <v>1</v>
      </c>
      <c r="H6" s="101" t="s">
        <v>36</v>
      </c>
    </row>
    <row r="7" spans="1:8" x14ac:dyDescent="0.3">
      <c r="C7" s="113"/>
    </row>
    <row r="8" spans="1:8" x14ac:dyDescent="0.3">
      <c r="C8" s="113"/>
    </row>
    <row r="9" spans="1:8" x14ac:dyDescent="0.3">
      <c r="C9" s="113"/>
    </row>
    <row r="10" spans="1:8" x14ac:dyDescent="0.3">
      <c r="C10" s="113"/>
    </row>
    <row r="11" spans="1:8" x14ac:dyDescent="0.3">
      <c r="C11" s="113"/>
    </row>
    <row r="12" spans="1:8" x14ac:dyDescent="0.3">
      <c r="C12" s="113"/>
    </row>
    <row r="13" spans="1:8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  <row r="998" spans="3:3" x14ac:dyDescent="0.3">
      <c r="C998" s="113"/>
    </row>
    <row r="999" spans="3:3" x14ac:dyDescent="0.3">
      <c r="C999" s="113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9.33203125" style="114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s="119" customFormat="1" ht="31.2" x14ac:dyDescent="0.3">
      <c r="A1" s="3" t="s">
        <v>1</v>
      </c>
      <c r="B1" s="117" t="s">
        <v>10</v>
      </c>
      <c r="C1" s="118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6" t="s">
        <v>159</v>
      </c>
      <c r="B2" s="107" t="s">
        <v>160</v>
      </c>
      <c r="C2" s="8" t="s">
        <v>9</v>
      </c>
      <c r="D2" s="109">
        <v>1</v>
      </c>
      <c r="E2" s="109" t="s">
        <v>6</v>
      </c>
      <c r="F2" s="108">
        <f>D2</f>
        <v>1</v>
      </c>
      <c r="G2" s="101">
        <f>COUNTIF($A$2:$A$999,A2)</f>
        <v>1</v>
      </c>
      <c r="H2" s="101" t="s">
        <v>36</v>
      </c>
    </row>
    <row r="3" spans="1:8" x14ac:dyDescent="0.3">
      <c r="A3" s="6" t="s">
        <v>19</v>
      </c>
      <c r="B3" s="107" t="s">
        <v>156</v>
      </c>
      <c r="C3" s="8" t="s">
        <v>9</v>
      </c>
      <c r="D3" s="108">
        <v>1</v>
      </c>
      <c r="E3" s="108" t="s">
        <v>6</v>
      </c>
      <c r="F3" s="108">
        <f>D3</f>
        <v>1</v>
      </c>
      <c r="G3" s="101">
        <f>COUNTIF($A$2:$A$999,A3)</f>
        <v>1</v>
      </c>
      <c r="H3" s="101" t="s">
        <v>36</v>
      </c>
    </row>
    <row r="4" spans="1:8" ht="31.2" x14ac:dyDescent="0.3">
      <c r="A4" s="6" t="s">
        <v>162</v>
      </c>
      <c r="B4" s="110" t="s">
        <v>161</v>
      </c>
      <c r="C4" s="8" t="s">
        <v>9</v>
      </c>
      <c r="D4" s="108">
        <v>45</v>
      </c>
      <c r="E4" s="108" t="s">
        <v>6</v>
      </c>
      <c r="F4" s="108">
        <f>D4</f>
        <v>45</v>
      </c>
      <c r="G4" s="101">
        <f>COUNTIF($A$2:$A$999,A4)</f>
        <v>1</v>
      </c>
      <c r="H4" s="101" t="s">
        <v>36</v>
      </c>
    </row>
    <row r="5" spans="1:8" x14ac:dyDescent="0.3">
      <c r="A5" s="6" t="s">
        <v>20</v>
      </c>
      <c r="B5" s="110" t="s">
        <v>158</v>
      </c>
      <c r="C5" s="8" t="s">
        <v>9</v>
      </c>
      <c r="D5" s="109">
        <v>1</v>
      </c>
      <c r="E5" s="108" t="s">
        <v>6</v>
      </c>
      <c r="F5" s="108">
        <f>D5</f>
        <v>1</v>
      </c>
      <c r="G5" s="101">
        <f>COUNTIF($A$2:$A$999,A5)</f>
        <v>1</v>
      </c>
      <c r="H5" s="101" t="s">
        <v>36</v>
      </c>
    </row>
    <row r="6" spans="1:8" x14ac:dyDescent="0.3">
      <c r="B6" s="112"/>
      <c r="C6" s="113"/>
      <c r="D6" s="113"/>
      <c r="F6" s="113"/>
    </row>
    <row r="7" spans="1:8" x14ac:dyDescent="0.3">
      <c r="B7" s="112"/>
      <c r="C7" s="113"/>
      <c r="D7" s="113"/>
      <c r="F7" s="113"/>
    </row>
    <row r="8" spans="1:8" x14ac:dyDescent="0.3">
      <c r="B8" s="112"/>
      <c r="C8" s="113"/>
      <c r="D8" s="113"/>
      <c r="F8" s="113"/>
    </row>
    <row r="9" spans="1:8" x14ac:dyDescent="0.3">
      <c r="B9" s="112"/>
      <c r="C9" s="113"/>
      <c r="D9" s="113"/>
    </row>
    <row r="10" spans="1:8" x14ac:dyDescent="0.3">
      <c r="B10" s="112"/>
      <c r="C10" s="113"/>
      <c r="D10" s="113"/>
    </row>
    <row r="11" spans="1:8" x14ac:dyDescent="0.3">
      <c r="B11" s="112"/>
      <c r="C11" s="113"/>
      <c r="D11" s="113"/>
    </row>
    <row r="12" spans="1:8" x14ac:dyDescent="0.3">
      <c r="B12" s="112"/>
      <c r="C12" s="113"/>
      <c r="D12" s="113"/>
    </row>
    <row r="13" spans="1:8" x14ac:dyDescent="0.3">
      <c r="B13" s="112"/>
      <c r="C13" s="113"/>
    </row>
    <row r="14" spans="1:8" x14ac:dyDescent="0.3">
      <c r="B14" s="112"/>
      <c r="C14" s="113"/>
    </row>
    <row r="15" spans="1:8" x14ac:dyDescent="0.3">
      <c r="B15" s="112"/>
      <c r="C15" s="113"/>
    </row>
    <row r="16" spans="1:8" x14ac:dyDescent="0.3">
      <c r="B16" s="112"/>
      <c r="C16" s="113"/>
    </row>
    <row r="17" spans="2:3" x14ac:dyDescent="0.3">
      <c r="B17" s="112"/>
      <c r="C17" s="113"/>
    </row>
    <row r="18" spans="2:3" x14ac:dyDescent="0.3">
      <c r="B18" s="112"/>
      <c r="C18" s="113"/>
    </row>
    <row r="19" spans="2:3" x14ac:dyDescent="0.3">
      <c r="B19" s="112"/>
      <c r="C19" s="113"/>
    </row>
    <row r="20" spans="2:3" x14ac:dyDescent="0.3">
      <c r="B20" s="112"/>
      <c r="C20" s="113"/>
    </row>
    <row r="21" spans="2:3" x14ac:dyDescent="0.3">
      <c r="B21" s="112"/>
      <c r="C21" s="113"/>
    </row>
    <row r="22" spans="2:3" x14ac:dyDescent="0.3">
      <c r="B22" s="112"/>
      <c r="C22" s="113"/>
    </row>
    <row r="23" spans="2:3" x14ac:dyDescent="0.3">
      <c r="B23" s="112"/>
      <c r="C23" s="113"/>
    </row>
    <row r="24" spans="2:3" x14ac:dyDescent="0.3">
      <c r="B24" s="112"/>
      <c r="C24" s="113"/>
    </row>
    <row r="25" spans="2:3" x14ac:dyDescent="0.3">
      <c r="B25" s="112"/>
      <c r="C25" s="113"/>
    </row>
    <row r="26" spans="2:3" x14ac:dyDescent="0.3">
      <c r="B26" s="112"/>
      <c r="C26" s="113"/>
    </row>
    <row r="27" spans="2:3" x14ac:dyDescent="0.3">
      <c r="B27" s="112"/>
      <c r="C27" s="113"/>
    </row>
    <row r="28" spans="2:3" x14ac:dyDescent="0.3">
      <c r="B28" s="112"/>
      <c r="C28" s="113"/>
    </row>
    <row r="29" spans="2:3" x14ac:dyDescent="0.3">
      <c r="B29" s="112"/>
      <c r="C29" s="113"/>
    </row>
    <row r="30" spans="2:3" x14ac:dyDescent="0.3">
      <c r="B30" s="112"/>
      <c r="C30" s="113"/>
    </row>
    <row r="31" spans="2:3" x14ac:dyDescent="0.3">
      <c r="B31" s="112"/>
      <c r="C31" s="113"/>
    </row>
    <row r="32" spans="2:3" x14ac:dyDescent="0.3">
      <c r="B32" s="112"/>
      <c r="C32" s="113"/>
    </row>
    <row r="33" spans="2:3" x14ac:dyDescent="0.3">
      <c r="B33" s="112"/>
      <c r="C33" s="113"/>
    </row>
    <row r="34" spans="2:3" x14ac:dyDescent="0.3">
      <c r="B34" s="112"/>
      <c r="C34" s="113"/>
    </row>
    <row r="35" spans="2:3" x14ac:dyDescent="0.3">
      <c r="B35" s="112"/>
      <c r="C35" s="113"/>
    </row>
    <row r="36" spans="2:3" x14ac:dyDescent="0.3">
      <c r="B36" s="112"/>
      <c r="C36" s="113"/>
    </row>
    <row r="37" spans="2:3" x14ac:dyDescent="0.3">
      <c r="B37" s="112"/>
      <c r="C37" s="113"/>
    </row>
    <row r="38" spans="2:3" x14ac:dyDescent="0.3">
      <c r="B38" s="112"/>
      <c r="C38" s="113"/>
    </row>
    <row r="39" spans="2:3" x14ac:dyDescent="0.3">
      <c r="C39" s="113"/>
    </row>
    <row r="40" spans="2:3" x14ac:dyDescent="0.3">
      <c r="C40" s="113"/>
    </row>
    <row r="41" spans="2:3" x14ac:dyDescent="0.3">
      <c r="C41" s="113"/>
    </row>
    <row r="42" spans="2:3" x14ac:dyDescent="0.3">
      <c r="C42" s="113"/>
    </row>
    <row r="43" spans="2:3" x14ac:dyDescent="0.3">
      <c r="C43" s="113"/>
    </row>
    <row r="44" spans="2:3" x14ac:dyDescent="0.3">
      <c r="C44" s="113"/>
    </row>
    <row r="45" spans="2:3" x14ac:dyDescent="0.3">
      <c r="C45" s="113"/>
    </row>
    <row r="46" spans="2:3" x14ac:dyDescent="0.3">
      <c r="C46" s="113"/>
    </row>
    <row r="47" spans="2:3" x14ac:dyDescent="0.3">
      <c r="C47" s="113"/>
    </row>
    <row r="48" spans="2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  <row r="998" spans="3:3" x14ac:dyDescent="0.3">
      <c r="C998" s="113"/>
    </row>
    <row r="999" spans="3:3" x14ac:dyDescent="0.3">
      <c r="C999" s="113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6" t="s">
        <v>57</v>
      </c>
      <c r="B1" s="46" t="s">
        <v>52</v>
      </c>
      <c r="C1" s="46" t="s">
        <v>53</v>
      </c>
      <c r="D1" s="47" t="s">
        <v>60</v>
      </c>
      <c r="E1" s="46" t="s">
        <v>42</v>
      </c>
      <c r="F1" s="46" t="s">
        <v>54</v>
      </c>
      <c r="G1" s="46" t="s">
        <v>55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8" t="s">
        <v>63</v>
      </c>
      <c r="B2" s="49" t="s">
        <v>64</v>
      </c>
      <c r="C2" s="49" t="s">
        <v>65</v>
      </c>
      <c r="D2" s="50">
        <v>8</v>
      </c>
      <c r="E2" s="51" t="s">
        <v>66</v>
      </c>
      <c r="F2" s="52" t="s">
        <v>67</v>
      </c>
      <c r="G2" s="53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93" t="s">
        <v>69</v>
      </c>
      <c r="B1" s="194"/>
      <c r="C1" s="194"/>
      <c r="D1" s="194"/>
      <c r="E1" s="194"/>
      <c r="F1" s="194"/>
      <c r="G1" s="194"/>
      <c r="H1" s="195"/>
    </row>
    <row r="2" spans="1:8" ht="15.6" x14ac:dyDescent="0.3">
      <c r="A2" s="196" t="s">
        <v>70</v>
      </c>
      <c r="B2" s="197"/>
      <c r="C2" s="197"/>
      <c r="D2" s="197"/>
      <c r="E2" s="197"/>
      <c r="F2" s="197"/>
      <c r="G2" s="197"/>
      <c r="H2" s="198"/>
    </row>
    <row r="3" spans="1:8" ht="15.6" x14ac:dyDescent="0.3">
      <c r="A3" s="199" t="s">
        <v>71</v>
      </c>
      <c r="B3" s="200"/>
      <c r="C3" s="200"/>
      <c r="D3" s="200"/>
      <c r="E3" s="200"/>
      <c r="F3" s="200"/>
      <c r="G3" s="200"/>
      <c r="H3" s="201"/>
    </row>
    <row r="4" spans="1:8" ht="15.6" x14ac:dyDescent="0.3">
      <c r="A4" s="199" t="s">
        <v>72</v>
      </c>
      <c r="B4" s="200"/>
      <c r="C4" s="200"/>
      <c r="D4" s="200"/>
      <c r="E4" s="200"/>
      <c r="F4" s="200"/>
      <c r="G4" s="200"/>
      <c r="H4" s="201"/>
    </row>
    <row r="5" spans="1:8" ht="15.6" x14ac:dyDescent="0.3">
      <c r="A5" s="202" t="s">
        <v>73</v>
      </c>
      <c r="B5" s="203"/>
      <c r="C5" s="203"/>
      <c r="D5" s="203"/>
      <c r="E5" s="203"/>
      <c r="F5" s="203"/>
      <c r="G5" s="203"/>
      <c r="H5" s="204"/>
    </row>
    <row r="6" spans="1:8" ht="17.399999999999999" x14ac:dyDescent="0.3">
      <c r="A6" s="190" t="s">
        <v>74</v>
      </c>
      <c r="B6" s="191"/>
      <c r="C6" s="191"/>
      <c r="D6" s="191"/>
      <c r="E6" s="191"/>
      <c r="F6" s="191"/>
      <c r="G6" s="191"/>
      <c r="H6" s="192"/>
    </row>
    <row r="7" spans="1:8" ht="18" x14ac:dyDescent="0.3">
      <c r="A7" s="185" t="s">
        <v>75</v>
      </c>
      <c r="B7" s="186"/>
      <c r="C7" s="187" t="s">
        <v>76</v>
      </c>
      <c r="D7" s="188"/>
      <c r="E7" s="188"/>
      <c r="F7" s="188"/>
      <c r="G7" s="188"/>
      <c r="H7" s="189"/>
    </row>
    <row r="8" spans="1:8" ht="18" thickBot="1" x14ac:dyDescent="0.35">
      <c r="A8" s="183" t="s">
        <v>12</v>
      </c>
      <c r="B8" s="184"/>
      <c r="C8" s="184"/>
      <c r="D8" s="184"/>
      <c r="E8" s="184"/>
      <c r="F8" s="184"/>
      <c r="G8" s="184"/>
      <c r="H8" s="184"/>
    </row>
    <row r="9" spans="1:8" x14ac:dyDescent="0.3">
      <c r="A9" s="180" t="s">
        <v>13</v>
      </c>
      <c r="B9" s="181"/>
      <c r="C9" s="181"/>
      <c r="D9" s="181"/>
      <c r="E9" s="181"/>
      <c r="F9" s="181"/>
      <c r="G9" s="181"/>
      <c r="H9" s="182"/>
    </row>
    <row r="10" spans="1:8" x14ac:dyDescent="0.3">
      <c r="A10" s="177" t="s">
        <v>77</v>
      </c>
      <c r="B10" s="178"/>
      <c r="C10" s="178"/>
      <c r="D10" s="178"/>
      <c r="E10" s="178"/>
      <c r="F10" s="178"/>
      <c r="G10" s="178"/>
      <c r="H10" s="179"/>
    </row>
    <row r="11" spans="1:8" x14ac:dyDescent="0.3">
      <c r="A11" s="169" t="s">
        <v>78</v>
      </c>
      <c r="B11" s="170"/>
      <c r="C11" s="170"/>
      <c r="D11" s="170"/>
      <c r="E11" s="170"/>
      <c r="F11" s="170"/>
      <c r="G11" s="170"/>
      <c r="H11" s="171"/>
    </row>
    <row r="12" spans="1:8" x14ac:dyDescent="0.3">
      <c r="A12" s="177" t="s">
        <v>79</v>
      </c>
      <c r="B12" s="178"/>
      <c r="C12" s="178"/>
      <c r="D12" s="178"/>
      <c r="E12" s="178"/>
      <c r="F12" s="178"/>
      <c r="G12" s="178"/>
      <c r="H12" s="179"/>
    </row>
    <row r="13" spans="1:8" x14ac:dyDescent="0.3">
      <c r="A13" s="177" t="s">
        <v>80</v>
      </c>
      <c r="B13" s="178"/>
      <c r="C13" s="178"/>
      <c r="D13" s="178"/>
      <c r="E13" s="178"/>
      <c r="F13" s="178"/>
      <c r="G13" s="178"/>
      <c r="H13" s="179"/>
    </row>
    <row r="14" spans="1:8" x14ac:dyDescent="0.3">
      <c r="A14" s="169" t="s">
        <v>81</v>
      </c>
      <c r="B14" s="170"/>
      <c r="C14" s="170"/>
      <c r="D14" s="170"/>
      <c r="E14" s="170"/>
      <c r="F14" s="170"/>
      <c r="G14" s="170"/>
      <c r="H14" s="171"/>
    </row>
    <row r="15" spans="1:8" x14ac:dyDescent="0.3">
      <c r="A15" s="169" t="s">
        <v>82</v>
      </c>
      <c r="B15" s="170"/>
      <c r="C15" s="170"/>
      <c r="D15" s="170"/>
      <c r="E15" s="170"/>
      <c r="F15" s="170"/>
      <c r="G15" s="170"/>
      <c r="H15" s="171"/>
    </row>
    <row r="16" spans="1:8" x14ac:dyDescent="0.3">
      <c r="A16" s="169" t="s">
        <v>83</v>
      </c>
      <c r="B16" s="170"/>
      <c r="C16" s="170"/>
      <c r="D16" s="170"/>
      <c r="E16" s="170"/>
      <c r="F16" s="170"/>
      <c r="G16" s="170"/>
      <c r="H16" s="171"/>
    </row>
    <row r="17" spans="1:8" x14ac:dyDescent="0.3">
      <c r="A17" s="169" t="s">
        <v>84</v>
      </c>
      <c r="B17" s="170"/>
      <c r="C17" s="170"/>
      <c r="D17" s="170"/>
      <c r="E17" s="170"/>
      <c r="F17" s="170"/>
      <c r="G17" s="170"/>
      <c r="H17" s="171"/>
    </row>
    <row r="18" spans="1:8" ht="27.6" x14ac:dyDescent="0.3">
      <c r="A18" s="54" t="s">
        <v>0</v>
      </c>
      <c r="B18" s="55" t="s">
        <v>1</v>
      </c>
      <c r="C18" s="86" t="s">
        <v>10</v>
      </c>
      <c r="D18" s="56" t="s">
        <v>2</v>
      </c>
      <c r="E18" s="56" t="s">
        <v>4</v>
      </c>
      <c r="F18" s="56" t="s">
        <v>3</v>
      </c>
      <c r="G18" s="56" t="s">
        <v>8</v>
      </c>
      <c r="H18" s="57" t="s">
        <v>85</v>
      </c>
    </row>
    <row r="19" spans="1:8" x14ac:dyDescent="0.3">
      <c r="A19" s="58">
        <v>1</v>
      </c>
      <c r="B19" s="59" t="s">
        <v>86</v>
      </c>
      <c r="C19" s="86" t="s">
        <v>87</v>
      </c>
      <c r="D19" s="60" t="s">
        <v>5</v>
      </c>
      <c r="E19" s="61">
        <v>1</v>
      </c>
      <c r="F19" s="61" t="s">
        <v>6</v>
      </c>
      <c r="G19" s="61">
        <v>1</v>
      </c>
      <c r="H19" s="62" t="s">
        <v>88</v>
      </c>
    </row>
    <row r="20" spans="1:8" x14ac:dyDescent="0.3">
      <c r="A20" s="58">
        <v>2</v>
      </c>
      <c r="B20" s="56" t="s">
        <v>89</v>
      </c>
      <c r="C20" s="87" t="s">
        <v>90</v>
      </c>
      <c r="D20" s="56" t="s">
        <v>91</v>
      </c>
      <c r="E20" s="61">
        <v>1</v>
      </c>
      <c r="F20" s="61" t="s">
        <v>6</v>
      </c>
      <c r="G20" s="61">
        <v>1</v>
      </c>
      <c r="H20" s="62" t="s">
        <v>88</v>
      </c>
    </row>
    <row r="21" spans="1:8" x14ac:dyDescent="0.3">
      <c r="A21" s="63">
        <v>3</v>
      </c>
      <c r="B21" s="55" t="s">
        <v>92</v>
      </c>
      <c r="C21" s="88" t="s">
        <v>93</v>
      </c>
      <c r="D21" s="63" t="s">
        <v>5</v>
      </c>
      <c r="E21" s="63">
        <v>1</v>
      </c>
      <c r="F21" s="63" t="s">
        <v>6</v>
      </c>
      <c r="G21" s="63">
        <v>1</v>
      </c>
      <c r="H21" s="64" t="s">
        <v>88</v>
      </c>
    </row>
    <row r="22" spans="1:8" x14ac:dyDescent="0.3">
      <c r="A22" s="65">
        <v>4</v>
      </c>
      <c r="B22" s="56" t="s">
        <v>94</v>
      </c>
      <c r="C22" s="4" t="s">
        <v>95</v>
      </c>
      <c r="D22" s="59" t="s">
        <v>7</v>
      </c>
      <c r="E22" s="56">
        <v>6</v>
      </c>
      <c r="F22" s="56" t="s">
        <v>6</v>
      </c>
      <c r="G22" s="56">
        <v>6</v>
      </c>
      <c r="H22" s="57" t="s">
        <v>88</v>
      </c>
    </row>
    <row r="23" spans="1:8" x14ac:dyDescent="0.3">
      <c r="A23" s="65">
        <v>5</v>
      </c>
      <c r="B23" s="56" t="s">
        <v>96</v>
      </c>
      <c r="C23" s="86" t="s">
        <v>97</v>
      </c>
      <c r="D23" s="59" t="s">
        <v>91</v>
      </c>
      <c r="E23" s="56">
        <v>2</v>
      </c>
      <c r="F23" s="56" t="s">
        <v>6</v>
      </c>
      <c r="G23" s="56">
        <v>2</v>
      </c>
      <c r="H23" s="57" t="s">
        <v>88</v>
      </c>
    </row>
    <row r="24" spans="1:8" ht="27.6" x14ac:dyDescent="0.3">
      <c r="A24" s="65">
        <v>6</v>
      </c>
      <c r="B24" s="56" t="s">
        <v>98</v>
      </c>
      <c r="C24" s="86" t="s">
        <v>99</v>
      </c>
      <c r="D24" s="59" t="s">
        <v>91</v>
      </c>
      <c r="E24" s="56">
        <v>4</v>
      </c>
      <c r="F24" s="56" t="s">
        <v>6</v>
      </c>
      <c r="G24" s="56">
        <v>4</v>
      </c>
      <c r="H24" s="57" t="s">
        <v>88</v>
      </c>
    </row>
    <row r="25" spans="1:8" ht="15" thickBot="1" x14ac:dyDescent="0.35">
      <c r="A25" s="65">
        <v>7</v>
      </c>
      <c r="B25" s="66" t="s">
        <v>100</v>
      </c>
      <c r="C25" s="89" t="s">
        <v>101</v>
      </c>
      <c r="D25" s="59" t="s">
        <v>5</v>
      </c>
      <c r="E25" s="56">
        <v>1</v>
      </c>
      <c r="F25" s="56" t="s">
        <v>6</v>
      </c>
      <c r="G25" s="56">
        <v>1</v>
      </c>
      <c r="H25" s="57" t="s">
        <v>88</v>
      </c>
    </row>
    <row r="26" spans="1:8" x14ac:dyDescent="0.3">
      <c r="A26" s="65">
        <v>8</v>
      </c>
      <c r="B26" s="59" t="s">
        <v>102</v>
      </c>
      <c r="C26" s="90" t="s">
        <v>103</v>
      </c>
      <c r="D26" s="59" t="s">
        <v>7</v>
      </c>
      <c r="E26" s="56">
        <v>5</v>
      </c>
      <c r="F26" s="56" t="s">
        <v>6</v>
      </c>
      <c r="G26" s="56">
        <v>5</v>
      </c>
      <c r="H26" s="57" t="s">
        <v>88</v>
      </c>
    </row>
    <row r="27" spans="1:8" x14ac:dyDescent="0.3">
      <c r="A27" s="65">
        <v>9</v>
      </c>
      <c r="B27" s="59" t="s">
        <v>104</v>
      </c>
      <c r="C27" s="90" t="s">
        <v>105</v>
      </c>
      <c r="D27" s="59" t="s">
        <v>11</v>
      </c>
      <c r="E27" s="56">
        <v>1</v>
      </c>
      <c r="F27" s="56" t="s">
        <v>6</v>
      </c>
      <c r="G27" s="56">
        <v>1</v>
      </c>
      <c r="H27" s="57" t="s">
        <v>88</v>
      </c>
    </row>
    <row r="28" spans="1:8" x14ac:dyDescent="0.3">
      <c r="A28" s="65">
        <v>10</v>
      </c>
      <c r="B28" s="59" t="s">
        <v>106</v>
      </c>
      <c r="C28" s="90" t="s">
        <v>107</v>
      </c>
      <c r="D28" s="59" t="s">
        <v>7</v>
      </c>
      <c r="E28" s="56">
        <v>5</v>
      </c>
      <c r="F28" s="56" t="s">
        <v>6</v>
      </c>
      <c r="G28" s="56">
        <v>5</v>
      </c>
      <c r="H28" s="57" t="s">
        <v>88</v>
      </c>
    </row>
    <row r="29" spans="1:8" x14ac:dyDescent="0.3">
      <c r="A29" s="65">
        <v>11</v>
      </c>
      <c r="B29" s="61" t="s">
        <v>108</v>
      </c>
      <c r="C29" s="91" t="s">
        <v>109</v>
      </c>
      <c r="D29" s="67" t="s">
        <v>11</v>
      </c>
      <c r="E29" s="67">
        <v>1</v>
      </c>
      <c r="F29" s="67" t="s">
        <v>6</v>
      </c>
      <c r="G29" s="67">
        <v>1</v>
      </c>
      <c r="H29" s="62" t="s">
        <v>110</v>
      </c>
    </row>
    <row r="30" spans="1:8" x14ac:dyDescent="0.3">
      <c r="A30" s="65">
        <v>12</v>
      </c>
      <c r="B30" s="68" t="s">
        <v>111</v>
      </c>
      <c r="C30" s="92" t="s">
        <v>112</v>
      </c>
      <c r="D30" s="67" t="s">
        <v>11</v>
      </c>
      <c r="E30" s="67">
        <v>1</v>
      </c>
      <c r="F30" s="67" t="s">
        <v>6</v>
      </c>
      <c r="G30" s="67">
        <v>1</v>
      </c>
      <c r="H30" s="69" t="s">
        <v>110</v>
      </c>
    </row>
    <row r="31" spans="1:8" x14ac:dyDescent="0.3">
      <c r="A31" s="65">
        <v>13</v>
      </c>
      <c r="B31" s="59" t="s">
        <v>113</v>
      </c>
      <c r="C31" s="92" t="s">
        <v>114</v>
      </c>
      <c r="D31" s="67" t="s">
        <v>11</v>
      </c>
      <c r="E31" s="70">
        <v>1</v>
      </c>
      <c r="F31" s="67" t="s">
        <v>6</v>
      </c>
      <c r="G31" s="70">
        <v>1</v>
      </c>
      <c r="H31" s="71" t="s">
        <v>110</v>
      </c>
    </row>
    <row r="32" spans="1:8" x14ac:dyDescent="0.3">
      <c r="A32" s="65">
        <v>14</v>
      </c>
      <c r="B32" s="56" t="s">
        <v>115</v>
      </c>
      <c r="C32" s="92" t="s">
        <v>116</v>
      </c>
      <c r="D32" s="72" t="s">
        <v>117</v>
      </c>
      <c r="E32" s="72">
        <v>1</v>
      </c>
      <c r="F32" s="72" t="s">
        <v>6</v>
      </c>
      <c r="G32" s="72">
        <v>25</v>
      </c>
      <c r="H32" s="73" t="s">
        <v>88</v>
      </c>
    </row>
    <row r="33" spans="1:8" x14ac:dyDescent="0.3">
      <c r="A33" s="65">
        <v>15</v>
      </c>
      <c r="B33" s="56" t="s">
        <v>115</v>
      </c>
      <c r="C33" s="92" t="s">
        <v>118</v>
      </c>
      <c r="D33" s="72" t="s">
        <v>117</v>
      </c>
      <c r="E33" s="72">
        <v>1</v>
      </c>
      <c r="F33" s="72" t="s">
        <v>6</v>
      </c>
      <c r="G33" s="72">
        <v>25</v>
      </c>
      <c r="H33" s="73" t="s">
        <v>88</v>
      </c>
    </row>
    <row r="34" spans="1:8" x14ac:dyDescent="0.3">
      <c r="A34" s="74">
        <v>16</v>
      </c>
      <c r="B34" s="56" t="s">
        <v>115</v>
      </c>
      <c r="C34" s="92" t="s">
        <v>119</v>
      </c>
      <c r="D34" s="72" t="s">
        <v>117</v>
      </c>
      <c r="E34" s="72">
        <v>1</v>
      </c>
      <c r="F34" s="72" t="s">
        <v>6</v>
      </c>
      <c r="G34" s="72">
        <v>25</v>
      </c>
      <c r="H34" s="73" t="s">
        <v>88</v>
      </c>
    </row>
    <row r="35" spans="1:8" x14ac:dyDescent="0.3">
      <c r="A35" s="74">
        <v>17</v>
      </c>
      <c r="B35" s="56" t="s">
        <v>115</v>
      </c>
      <c r="C35" s="92" t="s">
        <v>120</v>
      </c>
      <c r="D35" s="72" t="s">
        <v>117</v>
      </c>
      <c r="E35" s="72">
        <v>1</v>
      </c>
      <c r="F35" s="72" t="s">
        <v>6</v>
      </c>
      <c r="G35" s="72">
        <v>25</v>
      </c>
      <c r="H35" s="73" t="s">
        <v>88</v>
      </c>
    </row>
    <row r="36" spans="1:8" x14ac:dyDescent="0.3">
      <c r="A36" s="74">
        <v>18</v>
      </c>
      <c r="B36" s="56" t="s">
        <v>115</v>
      </c>
      <c r="C36" s="92" t="s">
        <v>121</v>
      </c>
      <c r="D36" s="72" t="s">
        <v>117</v>
      </c>
      <c r="E36" s="72">
        <v>1</v>
      </c>
      <c r="F36" s="72" t="s">
        <v>6</v>
      </c>
      <c r="G36" s="72">
        <v>25</v>
      </c>
      <c r="H36" s="73" t="s">
        <v>88</v>
      </c>
    </row>
    <row r="37" spans="1:8" x14ac:dyDescent="0.3">
      <c r="A37" s="74">
        <v>19</v>
      </c>
      <c r="B37" s="56" t="s">
        <v>115</v>
      </c>
      <c r="C37" s="92" t="s">
        <v>122</v>
      </c>
      <c r="D37" s="72" t="s">
        <v>117</v>
      </c>
      <c r="E37" s="72">
        <v>1</v>
      </c>
      <c r="F37" s="72" t="s">
        <v>6</v>
      </c>
      <c r="G37" s="72">
        <v>25</v>
      </c>
      <c r="H37" s="73" t="s">
        <v>88</v>
      </c>
    </row>
    <row r="38" spans="1:8" x14ac:dyDescent="0.3">
      <c r="A38" s="74">
        <v>20</v>
      </c>
      <c r="B38" s="56" t="s">
        <v>115</v>
      </c>
      <c r="C38" s="92" t="s">
        <v>123</v>
      </c>
      <c r="D38" s="72" t="s">
        <v>117</v>
      </c>
      <c r="E38" s="72">
        <v>1</v>
      </c>
      <c r="F38" s="72" t="s">
        <v>6</v>
      </c>
      <c r="G38" s="72">
        <v>25</v>
      </c>
      <c r="H38" s="73" t="s">
        <v>88</v>
      </c>
    </row>
    <row r="39" spans="1:8" x14ac:dyDescent="0.3">
      <c r="A39" s="65">
        <v>21</v>
      </c>
      <c r="B39" s="75" t="s">
        <v>124</v>
      </c>
      <c r="C39" s="38" t="s">
        <v>125</v>
      </c>
      <c r="D39" s="67" t="s">
        <v>11</v>
      </c>
      <c r="E39" s="72">
        <v>1</v>
      </c>
      <c r="F39" s="72" t="s">
        <v>6</v>
      </c>
      <c r="G39" s="72">
        <v>3</v>
      </c>
      <c r="H39" s="71" t="s">
        <v>110</v>
      </c>
    </row>
    <row r="40" spans="1:8" x14ac:dyDescent="0.3">
      <c r="A40" s="76">
        <v>22</v>
      </c>
      <c r="B40" s="55" t="s">
        <v>126</v>
      </c>
      <c r="C40" s="93" t="s">
        <v>127</v>
      </c>
      <c r="D40" s="70" t="s">
        <v>11</v>
      </c>
      <c r="E40" s="70">
        <v>1</v>
      </c>
      <c r="F40" s="70" t="s">
        <v>6</v>
      </c>
      <c r="G40" s="70">
        <v>1</v>
      </c>
      <c r="H40" s="71" t="s">
        <v>110</v>
      </c>
    </row>
    <row r="41" spans="1:8" x14ac:dyDescent="0.3">
      <c r="A41" s="65">
        <v>23</v>
      </c>
      <c r="B41" s="55" t="s">
        <v>128</v>
      </c>
      <c r="C41" s="88" t="s">
        <v>129</v>
      </c>
      <c r="D41" s="63" t="s">
        <v>5</v>
      </c>
      <c r="E41" s="63">
        <v>1</v>
      </c>
      <c r="F41" s="63" t="s">
        <v>6</v>
      </c>
      <c r="G41" s="63">
        <v>1</v>
      </c>
      <c r="H41" s="64" t="s">
        <v>88</v>
      </c>
    </row>
    <row r="42" spans="1:8" x14ac:dyDescent="0.3">
      <c r="A42" s="77">
        <v>24</v>
      </c>
      <c r="B42" s="56" t="s">
        <v>130</v>
      </c>
      <c r="C42" s="89" t="s">
        <v>131</v>
      </c>
      <c r="D42" s="60" t="s">
        <v>11</v>
      </c>
      <c r="E42" s="60">
        <v>2</v>
      </c>
      <c r="F42" s="60" t="s">
        <v>132</v>
      </c>
      <c r="G42" s="60">
        <v>2</v>
      </c>
      <c r="H42" s="78" t="s">
        <v>88</v>
      </c>
    </row>
    <row r="43" spans="1:8" x14ac:dyDescent="0.3">
      <c r="A43" s="65">
        <v>25</v>
      </c>
      <c r="B43" s="56" t="s">
        <v>133</v>
      </c>
      <c r="C43" s="89" t="s">
        <v>134</v>
      </c>
      <c r="D43" s="60" t="s">
        <v>11</v>
      </c>
      <c r="E43" s="60">
        <v>5</v>
      </c>
      <c r="F43" s="60" t="s">
        <v>6</v>
      </c>
      <c r="G43" s="60">
        <v>5</v>
      </c>
      <c r="H43" s="78" t="s">
        <v>88</v>
      </c>
    </row>
    <row r="44" spans="1:8" x14ac:dyDescent="0.3">
      <c r="A44" s="65">
        <v>26</v>
      </c>
      <c r="B44" s="79" t="s">
        <v>135</v>
      </c>
      <c r="C44" s="89" t="s">
        <v>136</v>
      </c>
      <c r="D44" s="60" t="s">
        <v>137</v>
      </c>
      <c r="E44" s="60">
        <v>1</v>
      </c>
      <c r="F44" s="60" t="s">
        <v>6</v>
      </c>
      <c r="G44" s="60">
        <v>1</v>
      </c>
      <c r="H44" s="78" t="s">
        <v>88</v>
      </c>
    </row>
    <row r="45" spans="1:8" ht="18" thickBot="1" x14ac:dyDescent="0.35">
      <c r="A45" s="183" t="s">
        <v>138</v>
      </c>
      <c r="B45" s="184"/>
      <c r="C45" s="184"/>
      <c r="D45" s="184"/>
      <c r="E45" s="184"/>
      <c r="F45" s="184"/>
      <c r="G45" s="184"/>
      <c r="H45" s="184"/>
    </row>
    <row r="46" spans="1:8" x14ac:dyDescent="0.3">
      <c r="A46" s="180" t="s">
        <v>13</v>
      </c>
      <c r="B46" s="181"/>
      <c r="C46" s="181"/>
      <c r="D46" s="181"/>
      <c r="E46" s="181"/>
      <c r="F46" s="181"/>
      <c r="G46" s="181"/>
      <c r="H46" s="182"/>
    </row>
    <row r="47" spans="1:8" x14ac:dyDescent="0.3">
      <c r="A47" s="177" t="s">
        <v>77</v>
      </c>
      <c r="B47" s="178"/>
      <c r="C47" s="178"/>
      <c r="D47" s="178"/>
      <c r="E47" s="178"/>
      <c r="F47" s="178"/>
      <c r="G47" s="178"/>
      <c r="H47" s="179"/>
    </row>
    <row r="48" spans="1:8" x14ac:dyDescent="0.3">
      <c r="A48" s="169" t="s">
        <v>78</v>
      </c>
      <c r="B48" s="170"/>
      <c r="C48" s="170"/>
      <c r="D48" s="170"/>
      <c r="E48" s="170"/>
      <c r="F48" s="170"/>
      <c r="G48" s="170"/>
      <c r="H48" s="171"/>
    </row>
    <row r="49" spans="1:8" x14ac:dyDescent="0.3">
      <c r="A49" s="177" t="s">
        <v>139</v>
      </c>
      <c r="B49" s="178"/>
      <c r="C49" s="178"/>
      <c r="D49" s="178"/>
      <c r="E49" s="178"/>
      <c r="F49" s="178"/>
      <c r="G49" s="178"/>
      <c r="H49" s="179"/>
    </row>
    <row r="50" spans="1:8" x14ac:dyDescent="0.3">
      <c r="A50" s="177" t="s">
        <v>80</v>
      </c>
      <c r="B50" s="178"/>
      <c r="C50" s="178"/>
      <c r="D50" s="178"/>
      <c r="E50" s="178"/>
      <c r="F50" s="178"/>
      <c r="G50" s="178"/>
      <c r="H50" s="179"/>
    </row>
    <row r="51" spans="1:8" x14ac:dyDescent="0.3">
      <c r="A51" s="169" t="s">
        <v>81</v>
      </c>
      <c r="B51" s="170"/>
      <c r="C51" s="170"/>
      <c r="D51" s="170"/>
      <c r="E51" s="170"/>
      <c r="F51" s="170"/>
      <c r="G51" s="170"/>
      <c r="H51" s="171"/>
    </row>
    <row r="52" spans="1:8" x14ac:dyDescent="0.3">
      <c r="A52" s="177" t="s">
        <v>140</v>
      </c>
      <c r="B52" s="178"/>
      <c r="C52" s="178"/>
      <c r="D52" s="178"/>
      <c r="E52" s="178"/>
      <c r="F52" s="178"/>
      <c r="G52" s="178"/>
      <c r="H52" s="179"/>
    </row>
    <row r="53" spans="1:8" x14ac:dyDescent="0.3">
      <c r="A53" s="169" t="s">
        <v>83</v>
      </c>
      <c r="B53" s="170"/>
      <c r="C53" s="170"/>
      <c r="D53" s="170"/>
      <c r="E53" s="170"/>
      <c r="F53" s="170"/>
      <c r="G53" s="170"/>
      <c r="H53" s="171"/>
    </row>
    <row r="54" spans="1:8" ht="15" thickBot="1" x14ac:dyDescent="0.35">
      <c r="A54" s="172" t="s">
        <v>84</v>
      </c>
      <c r="B54" s="173"/>
      <c r="C54" s="173"/>
      <c r="D54" s="173"/>
      <c r="E54" s="173"/>
      <c r="F54" s="173"/>
      <c r="G54" s="173"/>
      <c r="H54" s="174"/>
    </row>
    <row r="55" spans="1:8" ht="27.6" x14ac:dyDescent="0.3">
      <c r="A55" s="56" t="s">
        <v>0</v>
      </c>
      <c r="B55" s="56" t="s">
        <v>1</v>
      </c>
      <c r="C55" s="94" t="s">
        <v>10</v>
      </c>
      <c r="D55" s="56" t="s">
        <v>2</v>
      </c>
      <c r="E55" s="56" t="s">
        <v>4</v>
      </c>
      <c r="F55" s="56" t="s">
        <v>3</v>
      </c>
      <c r="G55" s="56" t="s">
        <v>8</v>
      </c>
      <c r="H55" s="57" t="s">
        <v>85</v>
      </c>
    </row>
    <row r="56" spans="1:8" x14ac:dyDescent="0.3">
      <c r="A56" s="61">
        <v>1</v>
      </c>
      <c r="B56" s="59" t="s">
        <v>141</v>
      </c>
      <c r="C56" s="4" t="s">
        <v>142</v>
      </c>
      <c r="D56" s="72" t="s">
        <v>7</v>
      </c>
      <c r="E56" s="56">
        <v>1</v>
      </c>
      <c r="F56" s="56" t="s">
        <v>143</v>
      </c>
      <c r="G56" s="56">
        <v>60</v>
      </c>
      <c r="H56" s="57" t="s">
        <v>88</v>
      </c>
    </row>
    <row r="57" spans="1:8" ht="18" thickBot="1" x14ac:dyDescent="0.35">
      <c r="A57" s="183" t="s">
        <v>144</v>
      </c>
      <c r="B57" s="184"/>
      <c r="C57" s="184"/>
      <c r="D57" s="184"/>
      <c r="E57" s="184"/>
      <c r="F57" s="184"/>
      <c r="G57" s="184"/>
      <c r="H57" s="184"/>
    </row>
    <row r="58" spans="1:8" x14ac:dyDescent="0.3">
      <c r="A58" s="180" t="s">
        <v>13</v>
      </c>
      <c r="B58" s="181"/>
      <c r="C58" s="181"/>
      <c r="D58" s="181"/>
      <c r="E58" s="181"/>
      <c r="F58" s="181"/>
      <c r="G58" s="181"/>
      <c r="H58" s="182"/>
    </row>
    <row r="59" spans="1:8" x14ac:dyDescent="0.3">
      <c r="A59" s="177" t="s">
        <v>77</v>
      </c>
      <c r="B59" s="178"/>
      <c r="C59" s="178"/>
      <c r="D59" s="178"/>
      <c r="E59" s="178"/>
      <c r="F59" s="178"/>
      <c r="G59" s="178"/>
      <c r="H59" s="179"/>
    </row>
    <row r="60" spans="1:8" x14ac:dyDescent="0.3">
      <c r="A60" s="169" t="s">
        <v>78</v>
      </c>
      <c r="B60" s="170"/>
      <c r="C60" s="170"/>
      <c r="D60" s="170"/>
      <c r="E60" s="170"/>
      <c r="F60" s="170"/>
      <c r="G60" s="170"/>
      <c r="H60" s="171"/>
    </row>
    <row r="61" spans="1:8" x14ac:dyDescent="0.3">
      <c r="A61" s="177" t="s">
        <v>79</v>
      </c>
      <c r="B61" s="178"/>
      <c r="C61" s="178"/>
      <c r="D61" s="178"/>
      <c r="E61" s="178"/>
      <c r="F61" s="178"/>
      <c r="G61" s="178"/>
      <c r="H61" s="179"/>
    </row>
    <row r="62" spans="1:8" x14ac:dyDescent="0.3">
      <c r="A62" s="177" t="s">
        <v>80</v>
      </c>
      <c r="B62" s="178"/>
      <c r="C62" s="178"/>
      <c r="D62" s="178"/>
      <c r="E62" s="178"/>
      <c r="F62" s="178"/>
      <c r="G62" s="178"/>
      <c r="H62" s="179"/>
    </row>
    <row r="63" spans="1:8" x14ac:dyDescent="0.3">
      <c r="A63" s="169" t="s">
        <v>81</v>
      </c>
      <c r="B63" s="170"/>
      <c r="C63" s="170"/>
      <c r="D63" s="170"/>
      <c r="E63" s="170"/>
      <c r="F63" s="170"/>
      <c r="G63" s="170"/>
      <c r="H63" s="171"/>
    </row>
    <row r="64" spans="1:8" x14ac:dyDescent="0.3">
      <c r="A64" s="169" t="s">
        <v>145</v>
      </c>
      <c r="B64" s="170"/>
      <c r="C64" s="170"/>
      <c r="D64" s="170"/>
      <c r="E64" s="170"/>
      <c r="F64" s="170"/>
      <c r="G64" s="170"/>
      <c r="H64" s="171"/>
    </row>
    <row r="65" spans="1:8" x14ac:dyDescent="0.3">
      <c r="A65" s="169" t="s">
        <v>83</v>
      </c>
      <c r="B65" s="170"/>
      <c r="C65" s="170"/>
      <c r="D65" s="170"/>
      <c r="E65" s="170"/>
      <c r="F65" s="170"/>
      <c r="G65" s="170"/>
      <c r="H65" s="171"/>
    </row>
    <row r="66" spans="1:8" ht="15" thickBot="1" x14ac:dyDescent="0.35">
      <c r="A66" s="172" t="s">
        <v>84</v>
      </c>
      <c r="B66" s="173"/>
      <c r="C66" s="173"/>
      <c r="D66" s="173"/>
      <c r="E66" s="173"/>
      <c r="F66" s="173"/>
      <c r="G66" s="173"/>
      <c r="H66" s="174"/>
    </row>
    <row r="67" spans="1:8" ht="27.6" x14ac:dyDescent="0.3">
      <c r="A67" s="58" t="s">
        <v>0</v>
      </c>
      <c r="B67" s="56" t="s">
        <v>1</v>
      </c>
      <c r="C67" s="94" t="s">
        <v>10</v>
      </c>
      <c r="D67" s="56" t="s">
        <v>2</v>
      </c>
      <c r="E67" s="56" t="s">
        <v>4</v>
      </c>
      <c r="F67" s="56" t="s">
        <v>3</v>
      </c>
      <c r="G67" s="56" t="s">
        <v>8</v>
      </c>
      <c r="H67" s="57" t="s">
        <v>85</v>
      </c>
    </row>
    <row r="68" spans="1:8" x14ac:dyDescent="0.3">
      <c r="A68" s="61">
        <v>1</v>
      </c>
      <c r="B68" s="80" t="s">
        <v>146</v>
      </c>
      <c r="C68" s="95" t="s">
        <v>147</v>
      </c>
      <c r="D68" s="80" t="s">
        <v>7</v>
      </c>
      <c r="E68" s="80">
        <v>1</v>
      </c>
      <c r="F68" s="80" t="s">
        <v>6</v>
      </c>
      <c r="G68" s="80">
        <v>1</v>
      </c>
      <c r="H68" s="73" t="s">
        <v>88</v>
      </c>
    </row>
    <row r="69" spans="1:8" x14ac:dyDescent="0.3">
      <c r="A69" s="61">
        <v>2</v>
      </c>
      <c r="B69" s="80" t="s">
        <v>148</v>
      </c>
      <c r="C69" s="96" t="s">
        <v>149</v>
      </c>
      <c r="D69" s="80" t="s">
        <v>7</v>
      </c>
      <c r="E69" s="80">
        <v>1</v>
      </c>
      <c r="F69" s="80" t="s">
        <v>6</v>
      </c>
      <c r="G69" s="80">
        <v>1</v>
      </c>
      <c r="H69" s="73" t="s">
        <v>88</v>
      </c>
    </row>
    <row r="70" spans="1:8" x14ac:dyDescent="0.3">
      <c r="A70" s="61">
        <v>3</v>
      </c>
      <c r="B70" s="81" t="s">
        <v>150</v>
      </c>
      <c r="C70" s="97" t="s">
        <v>151</v>
      </c>
      <c r="D70" s="82" t="s">
        <v>91</v>
      </c>
      <c r="E70" s="63">
        <v>1</v>
      </c>
      <c r="F70" s="63" t="s">
        <v>6</v>
      </c>
      <c r="G70" s="63">
        <v>1</v>
      </c>
      <c r="H70" s="64" t="s">
        <v>88</v>
      </c>
    </row>
    <row r="71" spans="1:8" x14ac:dyDescent="0.3">
      <c r="A71" s="56">
        <v>4</v>
      </c>
      <c r="B71" s="56" t="s">
        <v>152</v>
      </c>
      <c r="C71" s="92" t="s">
        <v>153</v>
      </c>
      <c r="D71" s="72" t="s">
        <v>5</v>
      </c>
      <c r="E71" s="72">
        <v>1</v>
      </c>
      <c r="F71" s="72" t="s">
        <v>6</v>
      </c>
      <c r="G71" s="72">
        <f>E71</f>
        <v>1</v>
      </c>
      <c r="H71" s="78" t="s">
        <v>88</v>
      </c>
    </row>
    <row r="72" spans="1:8" ht="15" thickBot="1" x14ac:dyDescent="0.35">
      <c r="A72" s="57">
        <v>5</v>
      </c>
      <c r="B72" s="56" t="s">
        <v>28</v>
      </c>
      <c r="C72" s="92" t="s">
        <v>154</v>
      </c>
      <c r="D72" s="67" t="s">
        <v>5</v>
      </c>
      <c r="E72" s="83">
        <v>1</v>
      </c>
      <c r="F72" s="60" t="s">
        <v>155</v>
      </c>
      <c r="G72" s="83">
        <v>1</v>
      </c>
      <c r="H72" s="78" t="s">
        <v>88</v>
      </c>
    </row>
    <row r="73" spans="1:8" ht="17.399999999999999" x14ac:dyDescent="0.3">
      <c r="A73" s="175" t="s">
        <v>14</v>
      </c>
      <c r="B73" s="176"/>
      <c r="C73" s="176"/>
      <c r="D73" s="176"/>
      <c r="E73" s="176"/>
      <c r="F73" s="176"/>
      <c r="G73" s="176"/>
      <c r="H73" s="176"/>
    </row>
    <row r="74" spans="1:8" ht="27.6" x14ac:dyDescent="0.3">
      <c r="A74" s="58" t="s">
        <v>0</v>
      </c>
      <c r="B74" s="56" t="s">
        <v>1</v>
      </c>
      <c r="C74" s="86" t="s">
        <v>10</v>
      </c>
      <c r="D74" s="56" t="s">
        <v>2</v>
      </c>
      <c r="E74" s="56" t="s">
        <v>4</v>
      </c>
      <c r="F74" s="56" t="s">
        <v>3</v>
      </c>
      <c r="G74" s="56" t="s">
        <v>8</v>
      </c>
      <c r="H74" s="57" t="s">
        <v>85</v>
      </c>
    </row>
    <row r="75" spans="1:8" x14ac:dyDescent="0.3">
      <c r="A75" s="84">
        <v>1</v>
      </c>
      <c r="B75" s="67" t="s">
        <v>19</v>
      </c>
      <c r="C75" s="98" t="s">
        <v>156</v>
      </c>
      <c r="D75" s="72" t="s">
        <v>9</v>
      </c>
      <c r="E75" s="67">
        <v>1</v>
      </c>
      <c r="F75" s="67" t="s">
        <v>6</v>
      </c>
      <c r="G75" s="72">
        <f>E75</f>
        <v>1</v>
      </c>
      <c r="H75" s="57" t="s">
        <v>157</v>
      </c>
    </row>
    <row r="76" spans="1:8" x14ac:dyDescent="0.3">
      <c r="A76" s="85">
        <v>2</v>
      </c>
      <c r="B76" s="72" t="s">
        <v>20</v>
      </c>
      <c r="C76" s="98" t="s">
        <v>158</v>
      </c>
      <c r="D76" s="72" t="s">
        <v>9</v>
      </c>
      <c r="E76" s="72">
        <v>1</v>
      </c>
      <c r="F76" s="72" t="s">
        <v>6</v>
      </c>
      <c r="G76" s="72">
        <f>E76</f>
        <v>1</v>
      </c>
      <c r="H76" s="57" t="s">
        <v>157</v>
      </c>
    </row>
    <row r="77" spans="1:8" x14ac:dyDescent="0.3">
      <c r="A77" s="84">
        <v>3</v>
      </c>
      <c r="B77" s="72" t="s">
        <v>159</v>
      </c>
      <c r="C77" s="99" t="s">
        <v>160</v>
      </c>
      <c r="D77" s="72" t="s">
        <v>9</v>
      </c>
      <c r="E77" s="72">
        <v>1</v>
      </c>
      <c r="F77" s="72" t="s">
        <v>6</v>
      </c>
      <c r="G77" s="72">
        <f>E77</f>
        <v>1</v>
      </c>
      <c r="H77" s="57" t="s">
        <v>157</v>
      </c>
    </row>
    <row r="78" spans="1:8" x14ac:dyDescent="0.3">
      <c r="A78" s="85">
        <v>4</v>
      </c>
      <c r="B78" s="72" t="s">
        <v>35</v>
      </c>
      <c r="C78" s="99" t="s">
        <v>161</v>
      </c>
      <c r="D78" s="72" t="s">
        <v>9</v>
      </c>
      <c r="E78" s="67">
        <v>45</v>
      </c>
      <c r="F78" s="72" t="s">
        <v>6</v>
      </c>
      <c r="G78" s="72">
        <f>E78</f>
        <v>45</v>
      </c>
      <c r="H78" s="57" t="s">
        <v>157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58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2025-05-27T08:22:35Z</dcterms:modified>
</cp:coreProperties>
</file>