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2.МАЛЫЕ КЛАСТЕРЫ\2024\1. 2024 ИЛ\7. Базовые ИЛ с вариативной частью (161 шт.)\Педагогика.Готово!\На сайт\777\"/>
    </mc:Choice>
  </mc:AlternateContent>
  <xr:revisionPtr revIDLastSave="0" documentId="8_{F0923C60-FB7A-482D-A497-41838B5BE199}" xr6:coauthVersionLast="47" xr6:coauthVersionMax="47" xr10:uidLastSave="{00000000-0000-0000-0000-000000000000}"/>
  <bookViews>
    <workbookView xWindow="2304" yWindow="984" windowWidth="20844" windowHeight="16296" tabRatio="958" xr2:uid="{00000000-000D-0000-FFFF-FFFF00000000}"/>
  </bookViews>
  <sheets>
    <sheet name="Базовый ИЛ" sheetId="6" r:id="rId1"/>
    <sheet name="Вариативная часть" sheetId="1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зона'!$A$1:$H$680</definedName>
    <definedName name="_xlnm._FilterDatabase" localSheetId="5" hidden="1">'Охрана труда'!$A$1:$H$86</definedName>
    <definedName name="_xlnm._FilterDatabase" localSheetId="4" hidden="1">'Рабочее место преподавателя'!$A$1:$H$179</definedName>
    <definedName name="_xlnm._FilterDatabase" localSheetId="3" hidden="1">'Рабочее место учащегося'!$A$1:$H$180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5" i="6" l="1"/>
  <c r="G33" i="6"/>
  <c r="G23" i="6"/>
  <c r="G22" i="6"/>
  <c r="C2" i="6" l="1"/>
  <c r="G680" i="10"/>
  <c r="G679" i="10"/>
  <c r="G678" i="10"/>
  <c r="G677" i="10"/>
  <c r="G676" i="10"/>
  <c r="G675" i="10"/>
  <c r="G674" i="10"/>
  <c r="G673" i="10"/>
  <c r="G672" i="10"/>
  <c r="G671" i="10"/>
  <c r="G670" i="10"/>
  <c r="G669" i="10"/>
  <c r="G668" i="10"/>
  <c r="G667" i="10"/>
  <c r="G666" i="10"/>
  <c r="G665" i="10"/>
  <c r="G664" i="10"/>
  <c r="G663" i="10"/>
  <c r="G662" i="10"/>
  <c r="G661" i="10"/>
  <c r="G660" i="10"/>
  <c r="G659" i="10"/>
  <c r="G658" i="10"/>
  <c r="G657" i="10"/>
  <c r="G656" i="10"/>
  <c r="G655" i="10"/>
  <c r="G654" i="10"/>
  <c r="G653" i="10"/>
  <c r="G652" i="10"/>
  <c r="G651" i="10"/>
  <c r="G650" i="10"/>
  <c r="G649" i="10"/>
  <c r="G648" i="10"/>
  <c r="G647" i="10"/>
  <c r="G646" i="10"/>
  <c r="G645" i="10"/>
  <c r="G644" i="10"/>
  <c r="G643" i="10"/>
  <c r="G642" i="10"/>
  <c r="G641" i="10"/>
  <c r="G640" i="10"/>
  <c r="G639" i="10"/>
  <c r="G638" i="10"/>
  <c r="G637" i="10"/>
  <c r="G636" i="10"/>
  <c r="G635" i="10"/>
  <c r="G634" i="10"/>
  <c r="G633" i="10"/>
  <c r="G632" i="10"/>
  <c r="G631" i="10"/>
  <c r="G630" i="10"/>
  <c r="G629" i="10"/>
  <c r="G628" i="10"/>
  <c r="G627" i="10"/>
  <c r="G626" i="10"/>
  <c r="G625" i="10"/>
  <c r="G624" i="10"/>
  <c r="G623" i="10"/>
  <c r="G622" i="10"/>
  <c r="G621" i="10"/>
  <c r="G620" i="10"/>
  <c r="G619" i="10"/>
  <c r="G618" i="10"/>
  <c r="G617" i="10"/>
  <c r="G616" i="10"/>
  <c r="G615" i="10"/>
  <c r="G614" i="10"/>
  <c r="G613" i="10"/>
  <c r="G612" i="10"/>
  <c r="G611" i="10"/>
  <c r="G610" i="10"/>
  <c r="G609" i="10"/>
  <c r="G608" i="10"/>
  <c r="G607" i="10"/>
  <c r="G606" i="10"/>
  <c r="G605" i="10"/>
  <c r="G604" i="10"/>
  <c r="G603" i="10"/>
  <c r="G602" i="10"/>
  <c r="G601" i="10"/>
  <c r="G600" i="10"/>
  <c r="G599" i="10"/>
  <c r="G598" i="10"/>
  <c r="G597" i="10"/>
  <c r="G596" i="10"/>
  <c r="G595" i="10"/>
  <c r="G594" i="10"/>
  <c r="G593" i="10"/>
  <c r="G592" i="10"/>
  <c r="G591" i="10"/>
  <c r="G590" i="10"/>
  <c r="G589" i="10"/>
  <c r="G588" i="10"/>
  <c r="G587" i="10"/>
  <c r="G586" i="10"/>
  <c r="G585" i="10"/>
  <c r="G582" i="10"/>
  <c r="G581" i="10"/>
  <c r="G580" i="10"/>
  <c r="G584" i="10"/>
  <c r="G583" i="10"/>
  <c r="G579" i="10"/>
  <c r="G578" i="10"/>
  <c r="G577" i="10"/>
  <c r="G576" i="10"/>
  <c r="G575" i="10"/>
  <c r="G574" i="10"/>
  <c r="G573" i="10"/>
  <c r="G572" i="10"/>
  <c r="G571" i="10"/>
  <c r="G570" i="10"/>
  <c r="G569" i="10"/>
  <c r="G568" i="10"/>
  <c r="G567" i="10"/>
  <c r="G566" i="10"/>
  <c r="G565" i="10"/>
  <c r="G564" i="10"/>
  <c r="G563" i="10"/>
  <c r="G562" i="10"/>
  <c r="G561" i="10"/>
  <c r="G560" i="10"/>
  <c r="G559" i="10"/>
  <c r="G558" i="10"/>
  <c r="G557" i="10"/>
  <c r="G556" i="10"/>
  <c r="G555" i="10"/>
  <c r="G554" i="10"/>
  <c r="G553" i="10"/>
  <c r="G552" i="10"/>
  <c r="G551" i="10"/>
  <c r="G550" i="10"/>
  <c r="G549" i="10"/>
  <c r="G548" i="10"/>
  <c r="G547" i="10"/>
  <c r="G546" i="10"/>
  <c r="G545" i="10"/>
  <c r="G544" i="10"/>
  <c r="G543" i="10"/>
  <c r="G542" i="10"/>
  <c r="G541" i="10"/>
  <c r="G540" i="10"/>
  <c r="G539" i="10"/>
  <c r="G538" i="10"/>
  <c r="G537" i="10"/>
  <c r="G536" i="10"/>
  <c r="G535" i="10"/>
  <c r="G534" i="10"/>
  <c r="G533" i="10"/>
  <c r="G532" i="10"/>
  <c r="G531" i="10"/>
  <c r="G530" i="10"/>
  <c r="G529" i="10"/>
  <c r="G528" i="10"/>
  <c r="G527" i="10"/>
  <c r="G526" i="10"/>
  <c r="G525" i="10"/>
  <c r="G524" i="10"/>
  <c r="G523" i="10"/>
  <c r="G522" i="10"/>
  <c r="G521" i="10"/>
  <c r="G520" i="10"/>
  <c r="G519" i="10"/>
  <c r="G518" i="10"/>
  <c r="G517" i="10"/>
  <c r="G516" i="10"/>
  <c r="G515" i="10"/>
  <c r="G514" i="10"/>
  <c r="G513" i="10"/>
  <c r="G512" i="10"/>
  <c r="G511" i="10"/>
  <c r="G510" i="10"/>
  <c r="G509" i="10"/>
  <c r="G508" i="10"/>
  <c r="G507" i="10"/>
  <c r="G506" i="10"/>
  <c r="G505" i="10"/>
  <c r="G504" i="10"/>
  <c r="G503" i="10"/>
  <c r="G502" i="10"/>
  <c r="G501" i="10"/>
  <c r="G500" i="10"/>
  <c r="G499" i="10"/>
  <c r="G498" i="10"/>
  <c r="G497" i="10"/>
  <c r="G496" i="10"/>
  <c r="G495" i="10"/>
  <c r="G494" i="10"/>
  <c r="G493" i="10"/>
  <c r="G492" i="10"/>
  <c r="G491" i="10"/>
  <c r="G490" i="10"/>
  <c r="G489" i="10"/>
  <c r="G488" i="10"/>
  <c r="G487" i="10"/>
  <c r="G486" i="10"/>
  <c r="G485" i="10"/>
  <c r="G484" i="10"/>
  <c r="G483" i="10"/>
  <c r="G482" i="10"/>
  <c r="G481" i="10"/>
  <c r="G480" i="10"/>
  <c r="G479" i="10"/>
  <c r="G478" i="10"/>
  <c r="G477" i="10"/>
  <c r="G476" i="10"/>
  <c r="G475" i="10"/>
  <c r="G474" i="10"/>
  <c r="G473" i="10"/>
  <c r="G472" i="10"/>
  <c r="G471" i="10"/>
  <c r="G470" i="10"/>
  <c r="G469" i="10"/>
  <c r="G468" i="10"/>
  <c r="G467" i="10"/>
  <c r="G466" i="10"/>
  <c r="G465" i="10"/>
  <c r="G464" i="10"/>
  <c r="G463" i="10"/>
  <c r="G462" i="10"/>
  <c r="G461" i="10"/>
  <c r="G460" i="10"/>
  <c r="G459" i="10"/>
  <c r="G458" i="10"/>
  <c r="G457" i="10"/>
  <c r="G456" i="10"/>
  <c r="G455" i="10"/>
  <c r="G454" i="10"/>
  <c r="G453" i="10"/>
  <c r="G452" i="10"/>
  <c r="G451" i="10"/>
  <c r="G450" i="10"/>
  <c r="G449" i="10"/>
  <c r="G448" i="10"/>
  <c r="G447" i="10"/>
  <c r="G446" i="10"/>
  <c r="G445" i="10"/>
  <c r="G444" i="10"/>
  <c r="G443" i="10"/>
  <c r="G442" i="10"/>
  <c r="G441" i="10"/>
  <c r="G440" i="10"/>
  <c r="G439" i="10"/>
  <c r="G438" i="10"/>
  <c r="G437" i="10"/>
  <c r="G436" i="10"/>
  <c r="G435" i="10"/>
  <c r="G434" i="10"/>
  <c r="G433" i="10"/>
  <c r="G432" i="10"/>
  <c r="G431" i="10"/>
  <c r="G430" i="10"/>
  <c r="G429" i="10"/>
  <c r="G428" i="10"/>
  <c r="G427" i="10"/>
  <c r="G426" i="10"/>
  <c r="G425" i="10"/>
  <c r="G424" i="10"/>
  <c r="G423" i="10"/>
  <c r="G422" i="10"/>
  <c r="G421" i="10"/>
  <c r="G420" i="10"/>
  <c r="G419" i="10"/>
  <c r="G418" i="10"/>
  <c r="G417" i="10"/>
  <c r="G416" i="10"/>
  <c r="G415" i="10"/>
  <c r="G414" i="10"/>
  <c r="G413" i="10"/>
  <c r="G412" i="10"/>
  <c r="G411" i="10"/>
  <c r="G410" i="10"/>
  <c r="G409" i="10"/>
  <c r="G408" i="10"/>
  <c r="G407" i="10"/>
  <c r="G406" i="10"/>
  <c r="G405" i="10"/>
  <c r="G404" i="10"/>
  <c r="G403" i="10"/>
  <c r="G402" i="10"/>
  <c r="G401" i="10"/>
  <c r="G400" i="10"/>
  <c r="G399" i="10"/>
  <c r="G398" i="10"/>
  <c r="G397" i="10"/>
  <c r="G396" i="10"/>
  <c r="G395" i="10"/>
  <c r="G394" i="10"/>
  <c r="G393" i="10"/>
  <c r="G392" i="10"/>
  <c r="G391" i="10"/>
  <c r="G390" i="10"/>
  <c r="G389" i="10"/>
  <c r="G388" i="10"/>
  <c r="G387" i="10"/>
  <c r="G386" i="10"/>
  <c r="G385" i="10"/>
  <c r="G384" i="10"/>
  <c r="G383" i="10"/>
  <c r="G382" i="10"/>
  <c r="G381" i="10"/>
  <c r="G380" i="10"/>
  <c r="G379" i="10"/>
  <c r="G378" i="10"/>
  <c r="G377" i="10"/>
  <c r="G376" i="10"/>
  <c r="G375" i="10"/>
  <c r="G374" i="10"/>
  <c r="G373" i="10"/>
  <c r="G372" i="10"/>
  <c r="G371" i="10"/>
  <c r="G370" i="10"/>
  <c r="G369" i="10"/>
  <c r="G368" i="10"/>
  <c r="G367" i="10"/>
  <c r="G366" i="10"/>
  <c r="G365" i="10"/>
  <c r="G364" i="10"/>
  <c r="G363" i="10"/>
  <c r="G362" i="10"/>
  <c r="G361" i="10"/>
  <c r="G360" i="10"/>
  <c r="G359" i="10"/>
  <c r="G358" i="10"/>
  <c r="G357" i="10"/>
  <c r="G356" i="10"/>
  <c r="G355" i="10"/>
  <c r="G354" i="10"/>
  <c r="G353" i="10"/>
  <c r="G352" i="10"/>
  <c r="G351" i="10"/>
  <c r="G350" i="10"/>
  <c r="G349" i="10"/>
  <c r="G348" i="10"/>
  <c r="G347" i="10"/>
  <c r="G346" i="10"/>
  <c r="G345" i="10"/>
  <c r="G344" i="10"/>
  <c r="G343" i="10"/>
  <c r="G342" i="10"/>
  <c r="G341" i="10"/>
  <c r="G340" i="10"/>
  <c r="G339" i="10"/>
  <c r="G338" i="10"/>
  <c r="G337" i="10"/>
  <c r="G336" i="10"/>
  <c r="G335" i="10"/>
  <c r="G334" i="10"/>
  <c r="G333" i="10"/>
  <c r="G332" i="10"/>
  <c r="G331" i="10"/>
  <c r="G330" i="10"/>
  <c r="G329" i="10"/>
  <c r="G328" i="10"/>
  <c r="G327" i="10"/>
  <c r="G326" i="10"/>
  <c r="G325" i="10"/>
  <c r="G324" i="10"/>
  <c r="G323" i="10"/>
  <c r="G322" i="10"/>
  <c r="G321" i="10"/>
  <c r="G320" i="10"/>
  <c r="G319" i="10"/>
  <c r="G318" i="10"/>
  <c r="G317" i="10"/>
  <c r="G316" i="10"/>
  <c r="G315" i="10"/>
  <c r="G314" i="10"/>
  <c r="G313" i="10"/>
  <c r="G312" i="10"/>
  <c r="G311" i="10"/>
  <c r="G310" i="10"/>
  <c r="G309" i="10"/>
  <c r="G308" i="10"/>
  <c r="G307" i="10"/>
  <c r="G306" i="10"/>
  <c r="G305" i="10"/>
  <c r="G304" i="10"/>
  <c r="G303" i="10"/>
  <c r="G302" i="10"/>
  <c r="G301" i="10"/>
  <c r="G300" i="10"/>
  <c r="G299" i="10"/>
  <c r="G298" i="10"/>
  <c r="G297" i="10"/>
  <c r="G296" i="10"/>
  <c r="G295" i="10"/>
  <c r="G294" i="10"/>
  <c r="G293" i="10"/>
  <c r="G292" i="10"/>
  <c r="G291" i="10"/>
  <c r="G290" i="10"/>
  <c r="G289" i="10"/>
  <c r="G288" i="10"/>
  <c r="G287" i="10"/>
  <c r="G286" i="10"/>
  <c r="G285" i="10"/>
  <c r="G284" i="10"/>
  <c r="G283" i="10"/>
  <c r="G282" i="10"/>
  <c r="G281" i="10"/>
  <c r="G280" i="10"/>
  <c r="G279" i="10"/>
  <c r="G278" i="10"/>
  <c r="G277" i="10"/>
  <c r="G276" i="10"/>
  <c r="G275" i="10"/>
  <c r="G274" i="10"/>
  <c r="G273" i="10"/>
  <c r="G272" i="10"/>
  <c r="G271" i="10"/>
  <c r="G270" i="10"/>
  <c r="G269" i="10"/>
  <c r="G268" i="10"/>
  <c r="G267" i="10"/>
  <c r="G266" i="10"/>
  <c r="G265" i="10"/>
  <c r="G264" i="10"/>
  <c r="G263" i="10"/>
  <c r="G262" i="10"/>
  <c r="G261" i="10"/>
  <c r="G260" i="10"/>
  <c r="G259" i="10"/>
  <c r="G258" i="10"/>
  <c r="G257" i="10"/>
  <c r="G256" i="10"/>
  <c r="G255" i="10"/>
  <c r="G254" i="10"/>
  <c r="G253" i="10"/>
  <c r="G252" i="10"/>
  <c r="G251" i="10"/>
  <c r="G250" i="10"/>
  <c r="G249" i="10"/>
  <c r="G248" i="10"/>
  <c r="G247" i="10"/>
  <c r="G246" i="10"/>
  <c r="G245" i="10"/>
  <c r="G244" i="10"/>
  <c r="G243" i="10"/>
  <c r="G242" i="10"/>
  <c r="G241" i="10"/>
  <c r="G240" i="10"/>
  <c r="G239" i="10"/>
  <c r="G238" i="10"/>
  <c r="G237" i="10"/>
  <c r="G236" i="10"/>
  <c r="G235" i="10"/>
  <c r="G234" i="10"/>
  <c r="G233" i="10"/>
  <c r="G232" i="10"/>
  <c r="G231" i="10"/>
  <c r="G230" i="10"/>
  <c r="G229" i="10"/>
  <c r="G228" i="10"/>
  <c r="G227" i="10"/>
  <c r="G226" i="10"/>
  <c r="G225" i="10"/>
  <c r="G224" i="10"/>
  <c r="G223" i="10"/>
  <c r="G222" i="10"/>
  <c r="G221" i="10"/>
  <c r="G220" i="10"/>
  <c r="G219" i="10"/>
  <c r="G218" i="10"/>
  <c r="G217" i="10"/>
  <c r="G216" i="10"/>
  <c r="G215" i="10"/>
  <c r="G214" i="10"/>
  <c r="G213" i="10"/>
  <c r="G212" i="10"/>
  <c r="G211" i="10"/>
  <c r="G210" i="10"/>
  <c r="G209" i="10"/>
  <c r="G208" i="10"/>
  <c r="G207" i="10"/>
  <c r="G206" i="10"/>
  <c r="G205" i="10"/>
  <c r="G204" i="10"/>
  <c r="G203" i="10"/>
  <c r="G202" i="10"/>
  <c r="G201" i="10"/>
  <c r="G200" i="10"/>
  <c r="G199" i="10"/>
  <c r="G198" i="10"/>
  <c r="G197" i="10"/>
  <c r="G196" i="10"/>
  <c r="G195" i="10"/>
  <c r="G194" i="10"/>
  <c r="G193" i="10"/>
  <c r="G192" i="10"/>
  <c r="G191" i="10"/>
  <c r="G190" i="10"/>
  <c r="G189" i="10"/>
  <c r="G188" i="10"/>
  <c r="G187" i="10"/>
  <c r="G186" i="10"/>
  <c r="G185" i="10"/>
  <c r="G184" i="10"/>
  <c r="G183" i="10"/>
  <c r="G182" i="10"/>
  <c r="G181" i="10"/>
  <c r="G180" i="10"/>
  <c r="G179" i="10"/>
  <c r="G178" i="10"/>
  <c r="G177" i="10"/>
  <c r="G176" i="10"/>
  <c r="G175" i="10"/>
  <c r="G174" i="10"/>
  <c r="G173" i="10"/>
  <c r="G172" i="10"/>
  <c r="G171" i="10"/>
  <c r="G170" i="10"/>
  <c r="G169" i="10"/>
  <c r="G168" i="10"/>
  <c r="G167" i="10"/>
  <c r="G166" i="10"/>
  <c r="G165" i="10"/>
  <c r="G164" i="10"/>
  <c r="G163" i="10"/>
  <c r="G162" i="10"/>
  <c r="G161" i="10"/>
  <c r="G160" i="10"/>
  <c r="G159" i="10"/>
  <c r="G158" i="10"/>
  <c r="G157" i="10"/>
  <c r="G156" i="10"/>
  <c r="G155" i="10"/>
  <c r="G154" i="10"/>
  <c r="G153" i="10"/>
  <c r="G152" i="10"/>
  <c r="G151" i="10"/>
  <c r="G150" i="10"/>
  <c r="G149" i="10"/>
  <c r="G148" i="10"/>
  <c r="G147" i="10"/>
  <c r="G146" i="10"/>
  <c r="G145" i="10"/>
  <c r="G144" i="10"/>
  <c r="G143" i="10"/>
  <c r="G142" i="10"/>
  <c r="G141" i="10"/>
  <c r="G140" i="10"/>
  <c r="G139" i="10"/>
  <c r="G138" i="10"/>
  <c r="G137" i="10"/>
  <c r="G136" i="10"/>
  <c r="G135" i="10"/>
  <c r="G134" i="10"/>
  <c r="G133" i="10"/>
  <c r="G132" i="10"/>
  <c r="G131" i="10"/>
  <c r="G130" i="10"/>
  <c r="G129" i="10"/>
  <c r="G128" i="10"/>
  <c r="G127" i="10"/>
  <c r="G126" i="10"/>
  <c r="G125" i="10"/>
  <c r="G124" i="10"/>
  <c r="G123" i="10"/>
  <c r="G122" i="10"/>
  <c r="G121" i="10"/>
  <c r="G120" i="10"/>
  <c r="G119" i="10"/>
  <c r="G118" i="10"/>
  <c r="G117" i="10"/>
  <c r="G116" i="10"/>
  <c r="G115" i="10"/>
  <c r="G114" i="10"/>
  <c r="G113" i="10"/>
  <c r="G112" i="10"/>
  <c r="G111" i="10"/>
  <c r="G110" i="10"/>
  <c r="G109" i="10"/>
  <c r="G108" i="10"/>
  <c r="G107" i="10"/>
  <c r="G106" i="10"/>
  <c r="G105" i="10"/>
  <c r="G104" i="10"/>
  <c r="G103" i="10"/>
  <c r="G102" i="10"/>
  <c r="G101" i="10"/>
  <c r="G100" i="10"/>
  <c r="G99" i="10"/>
  <c r="G98" i="10"/>
  <c r="G97" i="10"/>
  <c r="G96" i="10"/>
  <c r="G95" i="10"/>
  <c r="G94" i="10"/>
  <c r="G93" i="10"/>
  <c r="G92" i="10"/>
  <c r="G91" i="10"/>
  <c r="G90" i="10"/>
  <c r="G89" i="10"/>
  <c r="G88" i="10"/>
  <c r="G87" i="10"/>
  <c r="G86" i="10"/>
  <c r="G85" i="10"/>
  <c r="G84" i="10"/>
  <c r="G83" i="10"/>
  <c r="G82" i="10"/>
  <c r="G81" i="10"/>
  <c r="G80" i="10"/>
  <c r="G79" i="10"/>
  <c r="G78" i="10"/>
  <c r="G77" i="10"/>
  <c r="G76" i="10"/>
  <c r="G75" i="10"/>
  <c r="G74" i="10"/>
  <c r="G73" i="10"/>
  <c r="G72" i="10"/>
  <c r="G71" i="10"/>
  <c r="G70" i="10"/>
  <c r="G69" i="10"/>
  <c r="G68" i="10"/>
  <c r="G67" i="10"/>
  <c r="G66" i="10"/>
  <c r="G65" i="10"/>
  <c r="G64" i="10"/>
  <c r="G63" i="10"/>
  <c r="G62" i="10"/>
  <c r="G61" i="10"/>
  <c r="G60" i="10"/>
  <c r="G59" i="10"/>
  <c r="G58" i="10"/>
  <c r="G57" i="10"/>
  <c r="G56" i="10"/>
  <c r="G55" i="10"/>
  <c r="G54" i="10"/>
  <c r="G53" i="10"/>
  <c r="G52" i="10"/>
  <c r="G51" i="10"/>
  <c r="G50" i="10"/>
  <c r="G49" i="10"/>
  <c r="G48" i="10"/>
  <c r="G47" i="10"/>
  <c r="G46" i="10"/>
  <c r="G45" i="10"/>
  <c r="G44" i="10"/>
  <c r="G43" i="10"/>
  <c r="G42" i="10"/>
  <c r="G41" i="10"/>
  <c r="G40" i="10"/>
  <c r="G39" i="10"/>
  <c r="G38" i="10"/>
  <c r="G37" i="10"/>
  <c r="G36" i="10"/>
  <c r="G35" i="10"/>
  <c r="G34" i="10"/>
  <c r="G33" i="10"/>
  <c r="G32" i="10"/>
  <c r="G31" i="10"/>
  <c r="G30" i="10"/>
  <c r="G29" i="10"/>
  <c r="G28" i="10"/>
  <c r="G27" i="10"/>
  <c r="G26" i="10"/>
  <c r="G25" i="10"/>
  <c r="G24" i="10"/>
  <c r="G23" i="10"/>
  <c r="G22" i="10"/>
  <c r="G21" i="10"/>
  <c r="G20" i="10"/>
  <c r="G19" i="10"/>
  <c r="G18" i="10"/>
  <c r="G17" i="10"/>
  <c r="G16" i="10"/>
  <c r="G15" i="10"/>
  <c r="G14" i="10"/>
  <c r="G13" i="10"/>
  <c r="G12" i="10"/>
  <c r="G11" i="10"/>
  <c r="G10" i="10"/>
  <c r="G9" i="10"/>
  <c r="G8" i="10"/>
  <c r="G7" i="10"/>
  <c r="G6" i="10"/>
  <c r="G5" i="10"/>
  <c r="G3" i="10"/>
  <c r="G4" i="10"/>
  <c r="G2" i="10"/>
  <c r="G9" i="11"/>
  <c r="G77" i="11"/>
  <c r="G160" i="11"/>
  <c r="G125" i="11"/>
  <c r="G89" i="11"/>
  <c r="G76" i="11"/>
  <c r="G44" i="11"/>
  <c r="G106" i="11"/>
  <c r="G75" i="11"/>
  <c r="G159" i="11"/>
  <c r="G43" i="11"/>
  <c r="G90" i="11"/>
  <c r="G94" i="11"/>
  <c r="G158" i="11"/>
  <c r="G124" i="11"/>
  <c r="G40" i="11"/>
  <c r="G38" i="11"/>
  <c r="G137" i="11"/>
  <c r="G172" i="11"/>
  <c r="G34" i="11"/>
  <c r="G74" i="11"/>
  <c r="G39" i="11"/>
  <c r="G37" i="11"/>
  <c r="G73" i="11"/>
  <c r="G33" i="11"/>
  <c r="G171" i="11"/>
  <c r="G136" i="11"/>
  <c r="G2" i="11"/>
  <c r="G24" i="11"/>
  <c r="G49" i="11"/>
  <c r="G57" i="11"/>
  <c r="G56" i="11"/>
  <c r="G58" i="11"/>
  <c r="G55" i="11"/>
  <c r="G42" i="11"/>
  <c r="G115" i="11"/>
  <c r="G6" i="11"/>
  <c r="G114" i="11"/>
  <c r="G113" i="11"/>
  <c r="G4" i="11"/>
  <c r="G5" i="11"/>
  <c r="G18" i="11"/>
  <c r="G19" i="11"/>
  <c r="G23" i="11"/>
  <c r="G17" i="11"/>
  <c r="G21" i="11"/>
  <c r="G22" i="11"/>
  <c r="G59" i="11"/>
  <c r="G20" i="11"/>
  <c r="G16" i="11"/>
  <c r="G32" i="11"/>
  <c r="G46" i="11"/>
  <c r="G48" i="11"/>
  <c r="G61" i="11"/>
  <c r="G26" i="11"/>
  <c r="G31" i="11"/>
  <c r="G29" i="11"/>
  <c r="G88" i="11"/>
  <c r="G176" i="11"/>
  <c r="G100" i="11"/>
  <c r="G170" i="11"/>
  <c r="G174" i="11"/>
  <c r="G36" i="11"/>
  <c r="G72" i="11"/>
  <c r="G135" i="11"/>
  <c r="G45" i="11"/>
  <c r="G47" i="11"/>
  <c r="G60" i="11"/>
  <c r="G25" i="11"/>
  <c r="G30" i="11"/>
  <c r="G28" i="11"/>
  <c r="G87" i="11"/>
  <c r="G175" i="11"/>
  <c r="G99" i="11"/>
  <c r="G169" i="11"/>
  <c r="G173" i="11"/>
  <c r="G35" i="11"/>
  <c r="G71" i="11"/>
  <c r="G134" i="11"/>
  <c r="G157" i="11"/>
  <c r="G70" i="11"/>
  <c r="G123" i="11"/>
  <c r="G156" i="11"/>
  <c r="G122" i="11"/>
  <c r="G121" i="11"/>
  <c r="G168" i="11"/>
  <c r="G133" i="11"/>
  <c r="G10" i="11"/>
  <c r="G105" i="11"/>
  <c r="G69" i="11"/>
  <c r="G167" i="11"/>
  <c r="G142" i="11"/>
  <c r="G112" i="11"/>
  <c r="G3" i="11"/>
  <c r="G108" i="11"/>
  <c r="G109" i="11"/>
  <c r="G68" i="11"/>
  <c r="G166" i="11"/>
  <c r="G132" i="11"/>
  <c r="G116" i="11"/>
  <c r="G180" i="11"/>
  <c r="G67" i="11"/>
  <c r="G178" i="11"/>
  <c r="G177" i="11"/>
  <c r="G179" i="11"/>
  <c r="G27" i="11"/>
  <c r="G96" i="11"/>
  <c r="G54" i="11"/>
  <c r="G104" i="11"/>
  <c r="G165" i="11"/>
  <c r="G131" i="11"/>
  <c r="G130" i="11"/>
  <c r="G66" i="11"/>
  <c r="G164" i="11"/>
  <c r="G129" i="11"/>
  <c r="G103" i="11"/>
  <c r="G65" i="11"/>
  <c r="G163" i="11"/>
  <c r="G93" i="11"/>
  <c r="G111" i="11"/>
  <c r="G8" i="11"/>
  <c r="G92" i="11"/>
  <c r="G64" i="11"/>
  <c r="G51" i="11"/>
  <c r="G15" i="11"/>
  <c r="G162" i="11"/>
  <c r="G138" i="11"/>
  <c r="G110" i="11"/>
  <c r="G7" i="11"/>
  <c r="G91" i="11"/>
  <c r="G63" i="11"/>
  <c r="G50" i="11"/>
  <c r="G11" i="11"/>
  <c r="G86" i="11"/>
  <c r="G155" i="11"/>
  <c r="G120" i="11"/>
  <c r="G85" i="11"/>
  <c r="G154" i="11"/>
  <c r="G144" i="11"/>
  <c r="G153" i="11"/>
  <c r="G119" i="11"/>
  <c r="G62" i="11"/>
  <c r="G84" i="11"/>
  <c r="G83" i="11"/>
  <c r="G152" i="11"/>
  <c r="G118" i="11"/>
  <c r="G82" i="11"/>
  <c r="G151" i="11"/>
  <c r="G117" i="11"/>
  <c r="G81" i="11"/>
  <c r="G150" i="11"/>
  <c r="G143" i="11"/>
  <c r="G80" i="11"/>
  <c r="G161" i="11"/>
  <c r="G41" i="11"/>
  <c r="G126" i="11"/>
  <c r="G102" i="11"/>
  <c r="G98" i="11"/>
  <c r="G79" i="11"/>
  <c r="G53" i="11"/>
  <c r="G149" i="11"/>
  <c r="G128" i="11"/>
  <c r="G101" i="11"/>
  <c r="G97" i="11"/>
  <c r="G78" i="11"/>
  <c r="G52" i="11"/>
  <c r="G148" i="11"/>
  <c r="G127" i="11"/>
  <c r="G14" i="11"/>
  <c r="G147" i="11"/>
  <c r="G141" i="11"/>
  <c r="G13" i="11"/>
  <c r="G146" i="11"/>
  <c r="G140" i="11"/>
  <c r="G107" i="11"/>
  <c r="G95" i="11"/>
  <c r="G12" i="11"/>
  <c r="G145" i="11"/>
  <c r="G9" i="12"/>
  <c r="G106" i="12"/>
  <c r="G166" i="12"/>
  <c r="G139" i="12"/>
  <c r="G68" i="12"/>
  <c r="G96" i="12"/>
  <c r="G87" i="12"/>
  <c r="G138" i="12"/>
  <c r="G45" i="12"/>
  <c r="G67" i="12"/>
  <c r="G123" i="12"/>
  <c r="G86" i="12"/>
  <c r="G165" i="12"/>
  <c r="G137" i="12"/>
  <c r="G105" i="12"/>
  <c r="G136" i="12"/>
  <c r="G44" i="12"/>
  <c r="G66" i="12"/>
  <c r="G97" i="12"/>
  <c r="G104" i="12"/>
  <c r="G164" i="12"/>
  <c r="G135" i="12"/>
  <c r="G37" i="12"/>
  <c r="G33" i="12"/>
  <c r="G85" i="12"/>
  <c r="G29" i="12"/>
  <c r="G35" i="12"/>
  <c r="G160" i="12"/>
  <c r="G36" i="12"/>
  <c r="G32" i="12"/>
  <c r="G84" i="12"/>
  <c r="G28" i="12"/>
  <c r="G34" i="12"/>
  <c r="G159" i="12"/>
  <c r="G179" i="12"/>
  <c r="G131" i="12"/>
  <c r="G177" i="12"/>
  <c r="G127" i="12"/>
  <c r="G31" i="12"/>
  <c r="G23" i="12"/>
  <c r="G129" i="12"/>
  <c r="G175" i="12"/>
  <c r="G162" i="12"/>
  <c r="G83" i="12"/>
  <c r="G178" i="12"/>
  <c r="G130" i="12"/>
  <c r="G176" i="12"/>
  <c r="G126" i="12"/>
  <c r="G30" i="12"/>
  <c r="G22" i="12"/>
  <c r="G128" i="12"/>
  <c r="G174" i="12"/>
  <c r="G161" i="12"/>
  <c r="G82" i="12"/>
  <c r="G95" i="12"/>
  <c r="G7" i="12"/>
  <c r="G163" i="12"/>
  <c r="G102" i="12"/>
  <c r="G81" i="12"/>
  <c r="G103" i="12"/>
  <c r="G21" i="12"/>
  <c r="G43" i="12"/>
  <c r="G101" i="12"/>
  <c r="G69" i="12"/>
  <c r="G154" i="12"/>
  <c r="G11" i="12"/>
  <c r="G52" i="12"/>
  <c r="G80" i="12"/>
  <c r="G55" i="12"/>
  <c r="G153" i="12"/>
  <c r="G51" i="12"/>
  <c r="G54" i="12"/>
  <c r="G79" i="12"/>
  <c r="G152" i="12"/>
  <c r="G50" i="12"/>
  <c r="G53" i="12"/>
  <c r="G78" i="12"/>
  <c r="G49" i="12"/>
  <c r="G151" i="12"/>
  <c r="G122" i="12"/>
  <c r="G48" i="12"/>
  <c r="G150" i="12"/>
  <c r="G10" i="12"/>
  <c r="G73" i="12"/>
  <c r="G42" i="12"/>
  <c r="G158" i="12"/>
  <c r="G77" i="12"/>
  <c r="G12" i="12"/>
  <c r="G72" i="12"/>
  <c r="G107" i="12"/>
  <c r="G41" i="12"/>
  <c r="G157" i="12"/>
  <c r="G76" i="12"/>
  <c r="G65" i="12"/>
  <c r="G119" i="12"/>
  <c r="G17" i="12"/>
  <c r="G94" i="12"/>
  <c r="G173" i="12"/>
  <c r="G146" i="12"/>
  <c r="G64" i="12"/>
  <c r="G118" i="12"/>
  <c r="G20" i="12"/>
  <c r="G27" i="12"/>
  <c r="G172" i="12"/>
  <c r="G145" i="12"/>
  <c r="G63" i="12"/>
  <c r="G117" i="12"/>
  <c r="G16" i="12"/>
  <c r="G93" i="12"/>
  <c r="G171" i="12"/>
  <c r="G144" i="12"/>
  <c r="G62" i="12"/>
  <c r="G116" i="12"/>
  <c r="G15" i="12"/>
  <c r="G92" i="12"/>
  <c r="G170" i="12"/>
  <c r="G143" i="12"/>
  <c r="G61" i="12"/>
  <c r="G115" i="12"/>
  <c r="G14" i="12"/>
  <c r="G91" i="12"/>
  <c r="G169" i="12"/>
  <c r="G142" i="12"/>
  <c r="G168" i="12"/>
  <c r="G141" i="12"/>
  <c r="G60" i="12"/>
  <c r="G8" i="12"/>
  <c r="G114" i="12"/>
  <c r="G13" i="12"/>
  <c r="G90" i="12"/>
  <c r="G167" i="12"/>
  <c r="G140" i="12"/>
  <c r="G59" i="12"/>
  <c r="G113" i="12"/>
  <c r="G19" i="12"/>
  <c r="G26" i="12"/>
  <c r="G125" i="12"/>
  <c r="G71" i="12"/>
  <c r="G25" i="12"/>
  <c r="G6" i="12"/>
  <c r="G121" i="12"/>
  <c r="G109" i="12"/>
  <c r="G89" i="12"/>
  <c r="G75" i="12"/>
  <c r="G47" i="12"/>
  <c r="G156" i="12"/>
  <c r="G46" i="12"/>
  <c r="G155" i="12"/>
  <c r="G124" i="12"/>
  <c r="G18" i="12"/>
  <c r="G70" i="12"/>
  <c r="G24" i="12"/>
  <c r="G5" i="12"/>
  <c r="G120" i="12"/>
  <c r="G108" i="12"/>
  <c r="G88" i="12"/>
  <c r="G74" i="12"/>
  <c r="G100" i="12"/>
  <c r="G112" i="12"/>
  <c r="G40" i="12"/>
  <c r="G149" i="12"/>
  <c r="G4" i="12"/>
  <c r="G58" i="12"/>
  <c r="G134" i="12"/>
  <c r="G99" i="12"/>
  <c r="G111" i="12"/>
  <c r="G39" i="12"/>
  <c r="G148" i="12"/>
  <c r="G3" i="12"/>
  <c r="G57" i="12"/>
  <c r="G133" i="12"/>
  <c r="G98" i="12"/>
  <c r="G110" i="12"/>
  <c r="G38" i="12"/>
  <c r="G147" i="12"/>
  <c r="G2" i="12"/>
  <c r="G56" i="12"/>
  <c r="G51" i="13"/>
  <c r="G72" i="13"/>
  <c r="G30" i="13"/>
  <c r="G50" i="13"/>
  <c r="G71" i="13"/>
  <c r="G29" i="13"/>
  <c r="G49" i="13"/>
  <c r="G70" i="13"/>
  <c r="G28" i="13"/>
  <c r="G48" i="13"/>
  <c r="G69" i="13"/>
  <c r="G27" i="13"/>
  <c r="G47" i="13"/>
  <c r="G68" i="13"/>
  <c r="G26" i="13"/>
  <c r="G67" i="13"/>
  <c r="G25" i="13"/>
  <c r="G66" i="13"/>
  <c r="G24" i="13"/>
  <c r="G82" i="13"/>
  <c r="G53" i="13"/>
  <c r="G86" i="13"/>
  <c r="G32" i="13"/>
  <c r="G46" i="13"/>
  <c r="G65" i="13"/>
  <c r="G23" i="13"/>
  <c r="G81" i="13"/>
  <c r="G52" i="13"/>
  <c r="G85" i="13"/>
  <c r="G31" i="13"/>
  <c r="G45" i="13"/>
  <c r="G64" i="13"/>
  <c r="G22" i="13"/>
  <c r="G63" i="13"/>
  <c r="G21" i="13"/>
  <c r="G80" i="13"/>
  <c r="G20" i="13"/>
  <c r="G79" i="13"/>
  <c r="G19" i="13"/>
  <c r="G78" i="13"/>
  <c r="G18" i="13"/>
  <c r="G17" i="13"/>
  <c r="G44" i="13"/>
  <c r="G16" i="13"/>
  <c r="G84" i="13"/>
  <c r="G41" i="13"/>
  <c r="G62" i="13"/>
  <c r="G15" i="13"/>
  <c r="G83" i="13"/>
  <c r="G40" i="13"/>
  <c r="G61" i="13"/>
  <c r="G14" i="13"/>
  <c r="G39" i="13"/>
  <c r="G60" i="13"/>
  <c r="G13" i="13"/>
  <c r="G38" i="13"/>
  <c r="G59" i="13"/>
  <c r="G12" i="13"/>
  <c r="G37" i="13"/>
  <c r="G58" i="13"/>
  <c r="G11" i="13"/>
  <c r="G36" i="13"/>
  <c r="G57" i="13"/>
  <c r="G10" i="13"/>
  <c r="G35" i="13"/>
  <c r="G56" i="13"/>
  <c r="G9" i="13"/>
  <c r="G34" i="13"/>
  <c r="G55" i="13"/>
  <c r="G8" i="13"/>
  <c r="G33" i="13"/>
  <c r="G54" i="13"/>
  <c r="G7" i="13"/>
  <c r="G43" i="13"/>
  <c r="G77" i="13"/>
  <c r="G6" i="13"/>
  <c r="G42" i="13"/>
  <c r="G76" i="13"/>
  <c r="G5" i="13"/>
  <c r="G75" i="13"/>
  <c r="G4" i="13"/>
  <c r="G74" i="13"/>
  <c r="G3" i="13"/>
  <c r="G73" i="13"/>
  <c r="F51" i="13"/>
  <c r="F72" i="13"/>
  <c r="F30" i="13"/>
  <c r="F166" i="12"/>
  <c r="F139" i="12"/>
  <c r="F50" i="13"/>
  <c r="F71" i="13"/>
  <c r="F29" i="13"/>
  <c r="F138" i="12"/>
  <c r="F49" i="13"/>
  <c r="F70" i="13"/>
  <c r="F28" i="13"/>
  <c r="F48" i="13"/>
  <c r="F69" i="13"/>
  <c r="F27" i="13"/>
  <c r="F136" i="12"/>
  <c r="F44" i="12"/>
  <c r="F297" i="10"/>
  <c r="F47" i="13"/>
  <c r="F68" i="13"/>
  <c r="F26" i="13"/>
  <c r="F164" i="12"/>
  <c r="F135" i="12"/>
  <c r="F67" i="13"/>
  <c r="F25" i="13"/>
  <c r="F66" i="13"/>
  <c r="F24" i="13"/>
  <c r="F86" i="13"/>
  <c r="F46" i="13"/>
  <c r="F65" i="13"/>
  <c r="F23" i="13"/>
  <c r="F175" i="12"/>
  <c r="F162" i="12"/>
  <c r="F52" i="13"/>
  <c r="F85" i="13"/>
  <c r="F45" i="13"/>
  <c r="F64" i="13"/>
  <c r="F22" i="13"/>
  <c r="F174" i="12"/>
  <c r="F161" i="12"/>
  <c r="F399" i="10"/>
  <c r="F95" i="12"/>
  <c r="F7" i="12"/>
  <c r="F102" i="12"/>
  <c r="F81" i="12"/>
  <c r="F63" i="13"/>
  <c r="F21" i="13"/>
  <c r="F103" i="12"/>
  <c r="F21" i="12"/>
  <c r="F43" i="12"/>
  <c r="F101" i="12"/>
  <c r="F69" i="12"/>
  <c r="F17" i="13"/>
  <c r="F44" i="13"/>
  <c r="F275" i="10"/>
  <c r="F55" i="10"/>
  <c r="F11" i="10"/>
  <c r="F16" i="13"/>
  <c r="F84" i="13"/>
  <c r="F41" i="13"/>
  <c r="F62" i="13"/>
  <c r="F15" i="13"/>
  <c r="F158" i="12"/>
  <c r="F77" i="12"/>
  <c r="F83" i="13"/>
  <c r="F40" i="13"/>
  <c r="F61" i="13"/>
  <c r="F14" i="13"/>
  <c r="F157" i="12"/>
  <c r="F76" i="12"/>
  <c r="F661" i="10"/>
  <c r="F39" i="13"/>
  <c r="F60" i="13"/>
  <c r="F13" i="13"/>
  <c r="F173" i="12"/>
  <c r="F146" i="12"/>
  <c r="F38" i="13"/>
  <c r="F59" i="13"/>
  <c r="F12" i="13"/>
  <c r="F20" i="12"/>
  <c r="F145" i="12"/>
  <c r="F37" i="13"/>
  <c r="F58" i="13"/>
  <c r="F11" i="13"/>
  <c r="F171" i="12"/>
  <c r="F144" i="12"/>
  <c r="F36" i="13"/>
  <c r="F57" i="13"/>
  <c r="F10" i="13"/>
  <c r="F170" i="12"/>
  <c r="F143" i="12"/>
  <c r="F35" i="13"/>
  <c r="F56" i="13"/>
  <c r="F9" i="13"/>
  <c r="F169" i="12"/>
  <c r="F142" i="12"/>
  <c r="F34" i="13"/>
  <c r="F55" i="13"/>
  <c r="F8" i="13"/>
  <c r="F141" i="12"/>
  <c r="F60" i="12"/>
  <c r="F33" i="13"/>
  <c r="F54" i="13"/>
  <c r="F7" i="13"/>
  <c r="F59" i="12"/>
  <c r="F113" i="12"/>
  <c r="F80" i="10"/>
  <c r="F458" i="10"/>
  <c r="F29" i="10"/>
  <c r="F75" i="13"/>
  <c r="F4" i="13"/>
  <c r="F112" i="12"/>
  <c r="F40" i="12"/>
  <c r="F149" i="12"/>
  <c r="F4" i="12"/>
  <c r="F74" i="13"/>
  <c r="F3" i="13"/>
  <c r="F111" i="12"/>
  <c r="F39" i="12"/>
  <c r="F148" i="12"/>
  <c r="F3" i="12"/>
  <c r="F133" i="12"/>
  <c r="F73" i="13"/>
  <c r="F2" i="13"/>
  <c r="F110" i="12"/>
  <c r="F38" i="12"/>
  <c r="F147" i="12"/>
  <c r="F2" i="12"/>
  <c r="F132" i="12"/>
  <c r="G2284" i="14"/>
  <c r="G2283" i="14"/>
  <c r="G2282" i="14"/>
  <c r="G2277" i="14"/>
  <c r="G2276" i="14"/>
  <c r="G2220" i="14"/>
  <c r="G2219" i="14"/>
  <c r="G2218" i="14"/>
  <c r="G2212" i="14"/>
  <c r="G2159" i="14"/>
  <c r="G2158" i="14"/>
  <c r="G2157" i="14"/>
  <c r="G2098" i="14"/>
  <c r="G2097" i="14"/>
  <c r="G2096" i="14"/>
  <c r="G2092" i="14"/>
  <c r="G2091" i="14"/>
  <c r="G2062" i="14"/>
  <c r="G2037" i="14"/>
  <c r="G2036" i="14"/>
  <c r="G2035" i="14"/>
  <c r="G2029" i="14"/>
  <c r="G2028" i="14"/>
  <c r="G1970" i="14"/>
  <c r="G1969" i="14"/>
  <c r="G1909" i="14"/>
  <c r="G1908" i="14"/>
  <c r="G1838" i="14" l="1"/>
  <c r="G1836" i="14"/>
  <c r="G1835" i="14"/>
  <c r="G1834" i="14"/>
  <c r="G1775" i="14"/>
  <c r="G1774" i="14"/>
  <c r="G1737" i="14"/>
  <c r="G1736" i="14"/>
  <c r="G1734" i="14"/>
  <c r="G1733" i="14"/>
  <c r="G1732" i="14"/>
  <c r="G1722" i="14"/>
  <c r="G1721" i="14"/>
  <c r="G1641" i="14"/>
  <c r="G1620" i="14" l="1"/>
  <c r="G1619" i="14"/>
  <c r="G1615" i="14"/>
  <c r="G1614" i="14"/>
  <c r="G1565" i="14"/>
  <c r="G1564" i="14"/>
  <c r="G1561" i="14"/>
  <c r="G1560" i="14"/>
  <c r="G1559" i="14"/>
  <c r="G1558" i="14"/>
  <c r="G1557" i="14"/>
  <c r="G1200" i="14" l="1"/>
  <c r="G1199" i="14"/>
  <c r="G1163" i="14"/>
  <c r="G1159" i="14"/>
  <c r="G1158" i="14"/>
  <c r="G1132" i="14"/>
  <c r="G1077" i="14" l="1"/>
  <c r="G1076" i="14"/>
  <c r="G1075" i="14"/>
  <c r="G1074" i="14"/>
  <c r="G1068" i="14"/>
  <c r="G1067" i="14"/>
  <c r="G1008" i="14"/>
  <c r="G1007" i="14"/>
  <c r="G1006" i="14"/>
  <c r="G1005" i="14"/>
  <c r="G998" i="14"/>
  <c r="G997" i="14"/>
  <c r="G952" i="14"/>
  <c r="G933" i="14"/>
  <c r="G932" i="14"/>
  <c r="G931" i="14"/>
  <c r="G924" i="14"/>
  <c r="G923" i="14"/>
  <c r="G879" i="14"/>
  <c r="G878" i="14"/>
  <c r="G877" i="14"/>
  <c r="G872" i="14"/>
  <c r="G869" i="14"/>
  <c r="G820" i="14"/>
  <c r="G819" i="14"/>
  <c r="G818" i="14"/>
  <c r="G811" i="14"/>
  <c r="G810" i="14"/>
  <c r="G764" i="14"/>
  <c r="G763" i="14"/>
  <c r="G762" i="14"/>
  <c r="G755" i="14"/>
  <c r="G754" i="14"/>
  <c r="G709" i="14"/>
  <c r="G708" i="14"/>
  <c r="G707" i="14"/>
  <c r="G700" i="14"/>
  <c r="G699" i="14"/>
  <c r="G654" i="14"/>
  <c r="G653" i="14"/>
  <c r="G652" i="14"/>
  <c r="G648" i="14"/>
  <c r="G647" i="14"/>
  <c r="G597" i="14"/>
  <c r="G596" i="14"/>
  <c r="G595" i="14"/>
  <c r="G590" i="14"/>
  <c r="G589" i="14"/>
  <c r="G554" i="14"/>
  <c r="G553" i="14"/>
  <c r="G552" i="14"/>
  <c r="G237" i="14"/>
  <c r="G236" i="14"/>
  <c r="G232" i="14"/>
  <c r="G231" i="14"/>
  <c r="G230" i="14"/>
  <c r="G229" i="14"/>
  <c r="G176" i="14"/>
  <c r="G175" i="14"/>
  <c r="G171" i="14"/>
  <c r="G170" i="14"/>
  <c r="G169" i="14"/>
  <c r="G168" i="14"/>
  <c r="G166" i="14"/>
  <c r="G91" i="14"/>
  <c r="G90" i="14"/>
  <c r="G86" i="14"/>
  <c r="G85" i="14"/>
  <c r="G84" i="14"/>
  <c r="G83" i="14"/>
  <c r="G81" i="14"/>
  <c r="H1" i="8" l="1"/>
  <c r="G139" i="11" l="1"/>
  <c r="G132" i="12"/>
  <c r="G2" i="13"/>
</calcChain>
</file>

<file path=xl/sharedStrings.xml><?xml version="1.0" encoding="utf-8"?>
<sst xmlns="http://schemas.openxmlformats.org/spreadsheetml/2006/main" count="13666" uniqueCount="2143">
  <si>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</si>
  <si>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</si>
  <si>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</si>
  <si>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</si>
  <si>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</si>
  <si>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</si>
  <si>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</si>
  <si>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</si>
  <si>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</si>
  <si>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</si>
  <si>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</si>
  <si>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</si>
  <si>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</si>
  <si>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</si>
  <si>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</si>
  <si>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</si>
  <si>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</si>
  <si>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</si>
  <si>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</si>
  <si>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</si>
  <si>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</si>
  <si>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</si>
  <si>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</si>
  <si>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</si>
  <si>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</si>
  <si>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</si>
  <si>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</si>
  <si>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</si>
  <si>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</si>
  <si>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</si>
  <si>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</si>
  <si>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</si>
  <si>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</si>
  <si>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</si>
  <si>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</si>
  <si>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</si>
  <si>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</si>
  <si>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</si>
  <si>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</si>
  <si>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</si>
  <si>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</si>
  <si>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</si>
  <si>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Зона под вид работ</t>
  </si>
  <si>
    <t>Количество рабочих мест зоны:</t>
  </si>
  <si>
    <t>Код и наименование профессий или специальностей согласно ФГОС СПО</t>
  </si>
  <si>
    <t>Итоговое количество (шт.)</t>
  </si>
  <si>
    <t>Количество (шт.)</t>
  </si>
  <si>
    <t>Количество раб. мест</t>
  </si>
  <si>
    <t>на 1 р.м.</t>
  </si>
  <si>
    <t>Стол компьютерный</t>
  </si>
  <si>
    <t>Тележка для зарядки и хранения ноутбуков</t>
  </si>
  <si>
    <t>Шкаф для одежды</t>
  </si>
  <si>
    <t>Шкаф для документов</t>
  </si>
  <si>
    <t>Регион</t>
  </si>
  <si>
    <t xml:space="preserve"> Базовая образовательная организация</t>
  </si>
  <si>
    <t>ФГОС СПО</t>
  </si>
  <si>
    <t>Базовый ИЛ</t>
  </si>
  <si>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</si>
  <si>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</si>
  <si>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</si>
  <si>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на 2 р.м.</t>
  </si>
  <si>
    <t>№ зоны</t>
  </si>
  <si>
    <t>Документ-камера</t>
  </si>
  <si>
    <t>Педагогика</t>
  </si>
  <si>
    <t>Иркутская область</t>
  </si>
  <si>
    <t>ГБПОУ Иркутской области «Черемховский педагогический колледж»</t>
  </si>
  <si>
    <t>Математика, информатика и конструирование</t>
  </si>
  <si>
    <t>44.02.01 Дошкольное образование
44.02.02 Преподавание в начальных классах
44.02.03 Педагогика дополнительного образования</t>
  </si>
  <si>
    <t>Обучение в начальных классах</t>
  </si>
  <si>
    <t>Преподавание по образовательным программам начального общего образования</t>
  </si>
  <si>
    <t>44.02.02 Преподавание в начальных классах</t>
  </si>
  <si>
    <t>Воспитательная деятельность, в том числе классное руководство</t>
  </si>
  <si>
    <t>Кемеровская область - Кузбасс</t>
  </si>
  <si>
    <t>ГАПОУ «Кузбасский педагогический колледж»</t>
  </si>
  <si>
    <t>Проектирование процесса обучения в дошкольном, начальном общем и дополнительном образовании (Лаборатория проектирования процесса обучения)</t>
  </si>
  <si>
    <t>44.02.01 Дошкольное образование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t>
  </si>
  <si>
    <t>Проектирование воспитательной деятельности в дошкольном, начальном общем и дополнительном образовании (Лаборатория современных технологий воспитания)</t>
  </si>
  <si>
    <t>Курская область</t>
  </si>
  <si>
    <t>ОБПОУ «Курский педагогический колледж»</t>
  </si>
  <si>
    <t>Проектно-исследовательская деятельность в профессиональной сфере</t>
  </si>
  <si>
    <t>Филологическая подготовка к педагогической деятельности</t>
  </si>
  <si>
    <t>Математическая подготовка к педагогической деятельности</t>
  </si>
  <si>
    <t>Практическая подготовка к педагогической деятельности</t>
  </si>
  <si>
    <t>Организация внеурочной деятельности</t>
  </si>
  <si>
    <t>Психолого-педагогическая подготовка</t>
  </si>
  <si>
    <t>Нижегородская область</t>
  </si>
  <si>
    <t>ГБПОУ «Дзержинский педагогический колледж»</t>
  </si>
  <si>
    <t>Педагогическая деятельность по проектированию, реализации и анализу процесса обучения в начальном общем образовании</t>
  </si>
  <si>
    <t>44.02.02. Преподавание в начальных классах</t>
  </si>
  <si>
    <t>Педагогическая деятельность по проектированию, реализации и анализу внеурочной деятельности</t>
  </si>
  <si>
    <t>Пензенская область</t>
  </si>
  <si>
    <t>ГАПОУ Пензенской области «Пензенский социально-педагогический колледж»</t>
  </si>
  <si>
    <t>Современные образовательные технологии обучения иностранному языку в начальной школе</t>
  </si>
  <si>
    <t>Проектирование, реализация и анализ внеурочной деятельности обучающихся</t>
  </si>
  <si>
    <t>Пермский край</t>
  </si>
  <si>
    <t>ГБПОУ «Пермский профессионально-­педагогический колледж»</t>
  </si>
  <si>
    <t>Педагогическая деятельность по проектированию, реализации и анализу процесса обучения в начальной школе "Педагогическая гостиная"</t>
  </si>
  <si>
    <t>Педагогическая деятельность по проектированию, реализации и анализу внеурочной деятельности в начальной школе "Атмосфера развития"</t>
  </si>
  <si>
    <t>44.02.05 Коррекционная педагогика в начальном образовании</t>
  </si>
  <si>
    <t>Преподавание иностранного языка в начальной школе «Smartschool»</t>
  </si>
  <si>
    <t>Приморский край</t>
  </si>
  <si>
    <t>КГАПОУ «Спасский педагогический колледж»</t>
  </si>
  <si>
    <t>Преподавание информатики в начальной школе</t>
  </si>
  <si>
    <t>Преподавание иностранного языка младшим школьникам</t>
  </si>
  <si>
    <t>Республика Северная Осетия — Алания</t>
  </si>
  <si>
    <t>ГБПОУ «Северо-Осетинский педагогический колледж»</t>
  </si>
  <si>
    <t>Преподавание в начальных классах</t>
  </si>
  <si>
    <t>Кабинет проектно-исследовательской деятельности для начальных классов</t>
  </si>
  <si>
    <t>Самарская область</t>
  </si>
  <si>
    <t>ГБПОУ Самарской области «Самарский социально­-педагогический колледж»</t>
  </si>
  <si>
    <t>Зона экспериментально-исследовательской деятельности</t>
  </si>
  <si>
    <t>44.02.01 Дошкольное образование
44.02.02 Преподавание в начальных классах
44.02.04 Специальное дошкольное образование
44.02.05 Коррекционная педагогика в начальном образовании</t>
  </si>
  <si>
    <t>Зона инженерно-проектировочной деятельности</t>
  </si>
  <si>
    <t>Чеченская Республика</t>
  </si>
  <si>
    <t>ФГБОУ ВО «Чеченский государственный педагогический университет»</t>
  </si>
  <si>
    <t>Проектирование, реализация и анализ процесса обучения</t>
  </si>
  <si>
    <t>44.02.02 Преподавание в начальных классах
44.02.01 Дошкольное образование
49.02.01 Физическая культура</t>
  </si>
  <si>
    <t>Проектирование, реализация и анализ внеурочной деятельности</t>
  </si>
  <si>
    <t>Эффективное использование технологий, направленных на укрепление здоровья, физическое воспитание и обеспечение безопасности жизнедеятельности, в профессиональной сфере</t>
  </si>
  <si>
    <t>Эффективное использование ИКТ, проектной и исследовательской деятельности в профессиональной сфере</t>
  </si>
  <si>
    <t>Формирование культуры профессиональной коммуникации педагога и основ воспитательной деятельности</t>
  </si>
  <si>
    <t>Инфраструктурный лист для оснащения образовательного кластера среднего профессионального образования  в отрасли Педагогика 
Иркутская область</t>
  </si>
  <si>
    <r>
      <t xml:space="preserve">Основная информация </t>
    </r>
    <r>
      <rPr>
        <b/>
        <sz val="12"/>
        <rFont val="Times New Roman"/>
        <family val="1"/>
        <charset val="204"/>
      </rPr>
      <t>об образовательном кластере СПО:</t>
    </r>
  </si>
  <si>
    <r>
      <t xml:space="preserve">Субъект Российской Федерации: </t>
    </r>
    <r>
      <rPr>
        <i/>
        <sz val="12"/>
        <rFont val="Times New Roman"/>
        <family val="1"/>
        <charset val="204"/>
      </rPr>
      <t>Иркутская область</t>
    </r>
  </si>
  <si>
    <r>
      <t>Ядро кластера:</t>
    </r>
    <r>
      <rPr>
        <sz val="11"/>
        <color rgb="FFFF0000"/>
        <rFont val="Times New Roman"/>
        <family val="1"/>
        <charset val="204"/>
      </rPr>
      <t xml:space="preserve"> </t>
    </r>
    <r>
      <rPr>
        <i/>
        <sz val="11"/>
        <rFont val="Times New Roman"/>
        <family val="1"/>
        <charset val="204"/>
      </rPr>
      <t>Государственное бюджетное профессиональное образовательное учреждение Иркутской области "Черемховский педагогический колледж"</t>
    </r>
  </si>
  <si>
    <r>
      <t xml:space="preserve">Адрес ядра кластера: </t>
    </r>
    <r>
      <rPr>
        <i/>
        <sz val="11"/>
        <rFont val="Times New Roman"/>
        <family val="1"/>
        <charset val="204"/>
      </rPr>
      <t>665413, Иркутская область, город Черемхово, улица Советская, дом 2</t>
    </r>
  </si>
  <si>
    <r>
      <t xml:space="preserve">3. Зона под вид работ </t>
    </r>
    <r>
      <rPr>
        <i/>
        <sz val="16"/>
        <rFont val="Times New Roman"/>
        <family val="1"/>
        <charset val="204"/>
      </rPr>
      <t xml:space="preserve">Математика, информатика и конструирование </t>
    </r>
    <r>
      <rPr>
        <sz val="16"/>
        <rFont val="Times New Roman"/>
        <family val="1"/>
        <charset val="204"/>
      </rPr>
      <t xml:space="preserve"> (26 рабочих мест) </t>
    </r>
  </si>
  <si>
    <t>Код и наименование профессии или специальности согласно ФГОС СПО</t>
  </si>
  <si>
    <t xml:space="preserve">Требования к обеспечению зоны (коммуникации, площадь, сети и др.): </t>
  </si>
  <si>
    <t>Площадь зоны: не менее 49,7 кв..</t>
  </si>
  <si>
    <t xml:space="preserve">Освещение: Допустимо верхнее искусственное (светодиодные светильники) и естественное освещение ( не менее 400 люкс) </t>
  </si>
  <si>
    <t xml:space="preserve">Интернет : Подключение к проводному и беспроводному интернету </t>
  </si>
  <si>
    <t xml:space="preserve">Электричество: Подключения к сети 220 В </t>
  </si>
  <si>
    <t xml:space="preserve">Контур заземления для электропитания и сети слаботочных подключений : не требуется </t>
  </si>
  <si>
    <t>Покрытие пола: линолеум (вид покрытия) - 49,7 м2 на всю зону</t>
  </si>
  <si>
    <r>
      <t>Подведение/ отведение ГХВС: не требуется</t>
    </r>
    <r>
      <rPr>
        <sz val="11"/>
        <color theme="1"/>
        <rFont val="Times New Roman"/>
        <family val="1"/>
        <charset val="204"/>
      </rPr>
      <t/>
    </r>
  </si>
  <si>
    <t xml:space="preserve">Подведение сжатого воздуха: не требуется </t>
  </si>
  <si>
    <t>Источник финансирования</t>
  </si>
  <si>
    <t>Интерактивная панель с предустановленным программным обеспечением</t>
  </si>
  <si>
    <t xml:space="preserve">Не менее 75 дюймов 16:9, 4K, размер не менее 3840×2160 см.
Не менее 20 касаний.
Наличие дополнительного вычислительного блока.
Наличие стойки. </t>
  </si>
  <si>
    <t>шт.</t>
  </si>
  <si>
    <t>ФБ</t>
  </si>
  <si>
    <t xml:space="preserve">Доска меловая магнитная </t>
  </si>
  <si>
    <t>Не менее 1700x1000 мм.</t>
  </si>
  <si>
    <t>ВБ</t>
  </si>
  <si>
    <t>Системный блок
с предустановленным программным обеспечением  с 
монитором, клавиатурой, мышью</t>
  </si>
  <si>
    <r>
      <t>П</t>
    </r>
    <r>
      <rPr>
        <sz val="11"/>
        <rFont val="Times New Roman"/>
        <family val="1"/>
        <charset val="204"/>
      </rPr>
      <t>роцессор-3,3 GHz) 
БП 450 Вт/ ОЗУ DDR5 Не менее 8 Gb/SSD 256 GB</t>
    </r>
    <r>
      <rPr>
        <sz val="11"/>
        <color theme="1"/>
        <rFont val="Times New Roman"/>
        <family val="1"/>
        <charset val="204"/>
      </rPr>
      <t xml:space="preserve">
Диагональ монитора не менее 23.8″ (1920х1080), VA, встроенные колонки, разъем VESA 100х100 мм, 1x Display Port, 1x HDMI 2.0, 1x VGA,
1x AUDIO-in, 1x AUDIO-out
Клавиатура проводная, USB подключение, длина не менее 1000 мм.
Мышь оптическая (1600dpi) USB</t>
    </r>
  </si>
  <si>
    <t xml:space="preserve">МФУ </t>
  </si>
  <si>
    <t>Лазерное, ч/б, двусторонняя печать, А4, ч/б x 1200 dpi1200, (A4) до 40 стр./мин; подача 250 листов, выход 150 листов; USB, RJ-45,</t>
  </si>
  <si>
    <t>Web-камера</t>
  </si>
  <si>
    <t>Разрешение (видео) не менее 1920x1080, 640x480, 1280x720, угол обзора не менее 75°, максимальная частота кадров не менее 30 кадр./сек, фокусировка автоматическая.
Интерфейс USB 2.0.</t>
  </si>
  <si>
    <t>ЛДСП.
Не менее 1000*500*750 мм.</t>
  </si>
  <si>
    <t>Металлокаркас. Нагрузка не менее 80 кг.</t>
  </si>
  <si>
    <t xml:space="preserve">шт. </t>
  </si>
  <si>
    <t>В наличии</t>
  </si>
  <si>
    <t>Подставка под системный блок на колесах</t>
  </si>
  <si>
    <t>Напольная, дерево.
На колесах. 
Габариты: не менее 600*200*400 мм.</t>
  </si>
  <si>
    <t xml:space="preserve">Органайзер для проводов </t>
  </si>
  <si>
    <t>Защитный виниловый рукав.
Не менее 8-40 мм, длина не менее 5 м</t>
  </si>
  <si>
    <t>Шкаф двух дверный с полками на замке</t>
  </si>
  <si>
    <t>Размер не  менее 1200*500*2000 мм.
Не менее 3-х полок.</t>
  </si>
  <si>
    <t>Презентер</t>
  </si>
  <si>
    <t>Тип соединения радио. Интерфейс соединения -  USB. Радиус действия не менее  15 м. Наличие функции лазерной указки.</t>
  </si>
  <si>
    <t>Флипчарт</t>
  </si>
  <si>
    <t xml:space="preserve">Доска магнитно-маркерная на колесах.
Размер не менее 700х1000 мм. </t>
  </si>
  <si>
    <t>Интерфейс подключения USB, мин. Разрешение не менее 800х600.</t>
  </si>
  <si>
    <t>Удлинитель</t>
  </si>
  <si>
    <t>Длина  не менее 3000 мм. 
Наличие заземления.
Не менее 3 гнезд.
Наличие выключателя.</t>
  </si>
  <si>
    <t>РБ</t>
  </si>
  <si>
    <t>Конструктор Базовый набор</t>
  </si>
  <si>
    <t>Пластик. Наличие 
электронных деталей. Базовый набор.
Не менее 12 моделей.</t>
  </si>
  <si>
    <t xml:space="preserve">Конструктор  Ресурсный набор №1 </t>
  </si>
  <si>
    <t>Пластик. Наличие электронных деталей. Наличие дополнительных датчиков и деталей. Расширяющий блок управления для подключения дополнительных датчиков не менее 5 шт. Наличие  дистанционного пульта управления</t>
  </si>
  <si>
    <t>Конструктор Ресурсный набор 2</t>
  </si>
  <si>
    <t>Пластик. Наличие электронных деталей. Наличие инфракрасного датчика., пульта управления для задания алгоритмов для робота.</t>
  </si>
  <si>
    <t>Конструктор Ресурсный набор 3</t>
  </si>
  <si>
    <t>Пластик. Наличие электронных деталей. Наличие дополнительного мотора. Наличие  Wi-Fi модуля для управления с планшета.</t>
  </si>
  <si>
    <t xml:space="preserve">Цифровая лаборатория для дошкольников и младших школьников </t>
  </si>
  <si>
    <t xml:space="preserve">Наличие мультимедийной лаборатории. Наличие курса 
логики базового. Наличие
азбуки робототехники. </t>
  </si>
  <si>
    <t xml:space="preserve">Цифровая лаборатория </t>
  </si>
  <si>
    <t>Наличие не менее 4 модулей.</t>
  </si>
  <si>
    <t xml:space="preserve">Обучающий и развивающий, программируемый без применения компьютера, робототехнический набор для возраста 4+ </t>
  </si>
  <si>
    <t xml:space="preserve">Пластик. Электронные детали. Наличие блока с полем. </t>
  </si>
  <si>
    <t xml:space="preserve">Деревянные конструкторы </t>
  </si>
  <si>
    <t>Конструктор металлический №1 для уроков труда</t>
  </si>
  <si>
    <t>Не менее 206 деталей</t>
  </si>
  <si>
    <t>Конструктор металлический №2 для уроков труда</t>
  </si>
  <si>
    <t>Не менее 290 деталей</t>
  </si>
  <si>
    <t>Конструктор металлический №5 для уроков труда</t>
  </si>
  <si>
    <t>Не менее 68 деталей</t>
  </si>
  <si>
    <t>Конструктор металлический №6 для уроков труда</t>
  </si>
  <si>
    <t>Не менее 80 деталей</t>
  </si>
  <si>
    <t>Конструктор металлический №7 для уроков труда</t>
  </si>
  <si>
    <t>Не менее 148 деталей</t>
  </si>
  <si>
    <t>Набор  геометрических фигур</t>
  </si>
  <si>
    <t>В комплекте наличие разных геометрических фигур. Не менее 3 наименований.</t>
  </si>
  <si>
    <t xml:space="preserve">Набор   разных четвертей, конусов </t>
  </si>
  <si>
    <t xml:space="preserve">В комплекте наличие разных четвертей сфер, конусов. </t>
  </si>
  <si>
    <t>Набор каркасных геометрических фигур</t>
  </si>
  <si>
    <t xml:space="preserve">Наличие деталей каркасного типа не менее 4 наименований геометрических фигур. </t>
  </si>
  <si>
    <t>Конструктор</t>
  </si>
  <si>
    <t>Дерево. Наличие не менее 20 кубиков размерами 50 х 50 х 50 мм.</t>
  </si>
  <si>
    <t>Мобильный компьютерный класс   с предустановленным программным обеспечением</t>
  </si>
  <si>
    <t>Количество ноутбуков для студентов не менее 25 шт..
 Экран не менее 15.6"  Web-Camera 2Mp, Wi-Fi, Bluetooth, 4xUSB Type А,.
Съемная батарея. Наличие  мыши, ОС Alt Linux (для образовательных учреждений). Наличие комплекса сетевого тестирования. 
Наличие тележки с системой подзарядки и маршрутизатором</t>
  </si>
  <si>
    <t>Программный комплекс сетевого тестирования</t>
  </si>
  <si>
    <t xml:space="preserve">Комплекс предназначен для проведения тестирования учащихся. Позволяет видеть полную картину усвоения материала, как классом, так и каждым учеником. Представляет собой хранилище тестовых заданий и результатов тестирования учащихся. </t>
  </si>
  <si>
    <t>Операционная система</t>
  </si>
  <si>
    <t>Операционная система для образовательных учереждений, входящая в реестр российского программного обеспечения</t>
  </si>
  <si>
    <t>Лицензия на операционную систему</t>
  </si>
  <si>
    <t xml:space="preserve">Бумажный вариант подтвержающий право использования </t>
  </si>
  <si>
    <t>Рабочее место учащегося</t>
  </si>
  <si>
    <t>Площадь зоны: не менее 1,4  кв.м.</t>
  </si>
  <si>
    <t xml:space="preserve">Интернет : Подключение к проводному и беспроводному  интернету </t>
  </si>
  <si>
    <t>Покрытие пола: линолеум - 49,7 м2 на всю зону</t>
  </si>
  <si>
    <t>Подведение/ отведение ГХВС:  не требуется</t>
  </si>
  <si>
    <t>Подведение сжатого воздуха:  не требуется</t>
  </si>
  <si>
    <t>Стол ученический двухместный трансформер</t>
  </si>
  <si>
    <t>Габариты: 1000х600х750 мм., металлокаркас, столешница лдсп</t>
  </si>
  <si>
    <t xml:space="preserve">шт. ( на 2 раб.мест) </t>
  </si>
  <si>
    <t>шт. (на 1 
раб. место)</t>
  </si>
  <si>
    <t>Гарнитура компьютерная проводная</t>
  </si>
  <si>
    <t>Проводные, не менее 1,2 м. Стерео, с оголовьем. Наличие  функции шумоподавления.</t>
  </si>
  <si>
    <t>Планшет</t>
  </si>
  <si>
    <t>Диагональ экрана не менее  10.4". Разрешение экрана не менее 1920 x 1200. Объем встроенной памяти не менее 128 ГБ.</t>
  </si>
  <si>
    <t>Программное обеспечение для работы с робототехническими наборами</t>
  </si>
  <si>
    <t>Программное обеспечение позволяет записывать программы для движения созданных моделей</t>
  </si>
  <si>
    <r>
      <t xml:space="preserve">Площадь зоны: не менее </t>
    </r>
    <r>
      <rPr>
        <sz val="11"/>
        <rFont val="Times New Roman"/>
        <family val="1"/>
        <charset val="204"/>
      </rPr>
      <t>2,5</t>
    </r>
    <r>
      <rPr>
        <sz val="11"/>
        <color theme="1"/>
        <rFont val="Times New Roman"/>
        <family val="1"/>
        <charset val="204"/>
      </rPr>
      <t xml:space="preserve"> кв..</t>
    </r>
  </si>
  <si>
    <t>Контур заземления для электропитания и сети слаботочных подключений :  не требуется</t>
  </si>
  <si>
    <t>Покрытие пола: линолеум - 49,7м2 на всю зону</t>
  </si>
  <si>
    <t>Подведение сжатого воздуха: не требуется</t>
  </si>
  <si>
    <t>Лазерное, ч/б, двусторонняя печать, А4, ч/б x 1200 dpi1200, (A4) до 40 стр./мин; подача 250 листов, выход 150 листов; USB, RJ-45.</t>
  </si>
  <si>
    <t>Стол преподавателя</t>
  </si>
  <si>
    <t>Металлокаркас. Лдсп.
Габариты не менее 1000х900х750 мм.</t>
  </si>
  <si>
    <t>Кресло</t>
  </si>
  <si>
    <t>Сиденье с подголовником.  Пластик, металлический каркас</t>
  </si>
  <si>
    <t xml:space="preserve">Приказ Минздрава РФ от 15.12.2020 N 1331Н Об утверждении требований к комплектации медицинскими изделиями аптечки для оказания первой помощи работникам </t>
  </si>
  <si>
    <t>Огнетушитель с металлической подставкой</t>
  </si>
  <si>
    <t xml:space="preserve">Порошковый, тип А </t>
  </si>
  <si>
    <r>
      <rPr>
        <sz val="16"/>
        <color theme="0"/>
        <rFont val="Times New Roman"/>
        <family val="1"/>
        <charset val="204"/>
      </rPr>
      <t>4. Зона под вид работ</t>
    </r>
    <r>
      <rPr>
        <sz val="16"/>
        <rFont val="Times New Roman"/>
        <family val="1"/>
        <charset val="204"/>
      </rPr>
      <t xml:space="preserve"> </t>
    </r>
    <r>
      <rPr>
        <i/>
        <sz val="16"/>
        <color theme="0"/>
        <rFont val="Times New Roman"/>
        <family val="1"/>
        <charset val="204"/>
      </rPr>
      <t xml:space="preserve">Преподавание по образовательным программам начального общего образования </t>
    </r>
    <r>
      <rPr>
        <sz val="16"/>
        <color theme="0"/>
        <rFont val="Times New Roman"/>
        <family val="1"/>
        <charset val="204"/>
      </rPr>
      <t xml:space="preserve"> (25</t>
    </r>
    <r>
      <rPr>
        <sz val="16"/>
        <rFont val="Times New Roman"/>
        <family val="1"/>
        <charset val="204"/>
      </rPr>
      <t xml:space="preserve"> </t>
    </r>
    <r>
      <rPr>
        <sz val="16"/>
        <color theme="0"/>
        <rFont val="Times New Roman"/>
        <family val="1"/>
        <charset val="204"/>
      </rPr>
      <t>рабочих мест)</t>
    </r>
  </si>
  <si>
    <t xml:space="preserve">
44.02.02 Преподавание в начальных классах
</t>
  </si>
  <si>
    <t>Площадь зоны: не менее 50,7 кв.м.</t>
  </si>
  <si>
    <t>Покрытие пола: линолеум (вид покрытия) - 50,7 м2 на всю зону</t>
  </si>
  <si>
    <t>Доска меловая магнитная с разлиновкой</t>
  </si>
  <si>
    <t>Наличие разлиновки в клетку, узкую линейку. Не менее 170x1000 мм</t>
  </si>
  <si>
    <t>Не менее 1000*500*1000 мм.
Не менее 9 ячеек</t>
  </si>
  <si>
    <t>Лазерное, цветное, односторонняя печать, А4,(A4) до 40 стр./мин; подача 250 листов, выход 150 листов; USB, RJ-45</t>
  </si>
  <si>
    <t>Электронная библиотечная система (учебники, учебные пособия)</t>
  </si>
  <si>
    <t>Охват - не менее 75% профессиональных модулей по ОП</t>
  </si>
  <si>
    <t>Учебное пособие</t>
  </si>
  <si>
    <t xml:space="preserve">Теллурий </t>
  </si>
  <si>
    <t>Металл. Пластик. Подставка. Высота не менее 300 мм.. Вращающийся.</t>
  </si>
  <si>
    <t xml:space="preserve">Набор готовых микропрепаратов </t>
  </si>
  <si>
    <t>Набор состоит из готовых микропрепаратов не менее 60 шт.,
предметных и покровных стекол.</t>
  </si>
  <si>
    <t xml:space="preserve">Модель скелета человека </t>
  </si>
  <si>
    <t xml:space="preserve">Высота не менее 600 мм. Пластмасса, металл. Наличие подставки. </t>
  </si>
  <si>
    <t>Модель "Торс человека"</t>
  </si>
  <si>
    <t xml:space="preserve">Высота не менее 300 мм. Пластмасса. Модель разборная. </t>
  </si>
  <si>
    <t>Набор химической посуды и принадлежностей для лабораторных работ в начальной школе</t>
  </si>
  <si>
    <t>В комплекте наличие  пробирок размером 14*120 мм.; стакана с меткой 50 мл ; штатива для пробирок; колбы конической; воронки ; стеклянных палочек.</t>
  </si>
  <si>
    <t>Набор химической  посуды и принадлежностей для демонстрации работ</t>
  </si>
  <si>
    <t>Счетный материал касса</t>
  </si>
  <si>
    <t>Пластик, Полипропилен, полистирол, полистирол. 
Не менее 100 элементов.</t>
  </si>
  <si>
    <t xml:space="preserve">Наборное полотно </t>
  </si>
  <si>
    <t>Размер не менее 60*40 мм. 3 кармана.</t>
  </si>
  <si>
    <t>Готовая студия для аква анимации</t>
  </si>
  <si>
    <t>Разборный комплект. Размер учительского стола не менее 600x400 мм. для демонстрации этапов работы. Наличие поддона,  стола-планшета формата А4, не менее  20 баночек краски различных цветов. Наличие  веб-камеры для создания фото и видео.</t>
  </si>
  <si>
    <t>Демонстрационные пособия по русскому/родному языку и литературному чтению для начальных классов</t>
  </si>
  <si>
    <t xml:space="preserve">Картон. Набор таблиц по разным темам. Не менее 5 тем:  части речи, состав слова, члены предложения, образец фонетического разбира, алфавит, приставки пиши слитно, суффиксы. Размер не менее А1. 
</t>
  </si>
  <si>
    <t>Сюжетные (предметные) картинки по русскому/родному языку и литературному чтению для начальных классов</t>
  </si>
  <si>
    <t>Картон. Набор картин по разным темам. Не менее 10 картин: домашние животные, овощи, фрукты.  Размер не менее А3.</t>
  </si>
  <si>
    <t>Раздаточные карточки с буквами русского/родного алфавита</t>
  </si>
  <si>
    <t>Бумага.  33 карточки с буквами алфавита</t>
  </si>
  <si>
    <t>Модель-аппликация демонстрационная по изучению 
грамоте русского/родного языка</t>
  </si>
  <si>
    <t>Бумага. Интерактивные карточки, перекидное табло.</t>
  </si>
  <si>
    <t>Игровой набор по развитию речи</t>
  </si>
  <si>
    <t>Комплектация набора: Лото "Слоги, ребусы, загадки", лото "Поговорки-цветочки, пословицы-ягодки", смысловые дорожки "Словесный калейдоскоп", лото "Мудрые советы, мудреная наука",  смысловые дорожки "Мысль бежит, слово догоняет" Тема: многозначные глаголы.</t>
  </si>
  <si>
    <t>Игровые наборы по русскому языку и литературному чтению, рекомендованные для детей младшего школьного возраста</t>
  </si>
  <si>
    <t>В составе: комплект 4 прописи и 16 трафаретов (25 комплектов); комплект карточек с картинками, карточки-прописи с буквами многоразовые, маркер (25 комплектов); конструктор пластиковый по родному языку и развитию речи, в комплекте не менее 424 деталей, с буквами и знаками препинания русского языка, методическое пособие</t>
  </si>
  <si>
    <t>Развивающее пособие по обучению чтению, основам грамоты, развитию речи с базой упражнений</t>
  </si>
  <si>
    <t>Набор состоит из картонных
 карточек-литер, 
с отпечатанными на них
 заглавными и строчными 
буквами русского алфавита. </t>
  </si>
  <si>
    <t>Куклы персонажи для начальных классов</t>
  </si>
  <si>
    <t>Комплект состоит из
 не менее 1 настольного кукольного театра и 4 наборов  пальчиковых кукол по сказкам: Репка -7 персонажей: дед, бабка, внучка, Жучка, кошка, мышка, репка.
Курочка ряба - 4 персонажа: дед, бабка, мышка, курочка с золотым яичком.).
Теремок  - 6 персонажей: мышка, лягушка, заяц, лиса, волк, медведь).
Колобок - 7 персонажей: дед, бабка, лиса, волк, медведь, заяц, колобок.</t>
  </si>
  <si>
    <t>Модели раздаточные по математике для начальных классов</t>
  </si>
  <si>
    <t>Комплект включает модели и наборы не менее чем по 3 разделам: Части целого на круге, Единицы объема, Денежные знаки.</t>
  </si>
  <si>
    <t>Цифровая лаборатория для начальных классов по естествознанию (комплект учителя)</t>
  </si>
  <si>
    <t>Не менее 8 лотков. Наличие стойки.</t>
  </si>
  <si>
    <t>Цифровая лаборатория для начальных классов по естествознанию (комплект обучающегося)</t>
  </si>
  <si>
    <t>Музыкальный центр</t>
  </si>
  <si>
    <t xml:space="preserve">Микросистема , не менее 78Вт, FM USB BT SD </t>
  </si>
  <si>
    <t>Стол с надстройкой и нишами для хранения</t>
  </si>
  <si>
    <t>ЛДСП, не менее 1000*500*750 мм.</t>
  </si>
  <si>
    <t>Мобильный компьютерный класс с предустановленным программным обеспечением</t>
  </si>
  <si>
    <t>Количество ноутбуков для студентов не менее 25 шт..
 Экран не менее 15.6"  Web-Camera 2Mp, Wi-Fi, Bluetooth, 4xUSB Type А,.
Съемная батарея. Наличие  мыши, ОС Alt Linux (для образовательных учреждений),  Наличие комплекса сетевого тестирования. Наличие тележки с системой подзарядки и маршрутизатором</t>
  </si>
  <si>
    <t>Покрытие пола: линолеум - 50,7 м2 на всю зону</t>
  </si>
  <si>
    <t>Стол ученический одноместный трансформер</t>
  </si>
  <si>
    <t>Габариты: 600х600х750 мм, металлокаркас, столешница лдсп</t>
  </si>
  <si>
    <r>
      <t xml:space="preserve">Площадь зоны: не менее </t>
    </r>
    <r>
      <rPr>
        <sz val="11"/>
        <color rgb="FFFF0000"/>
        <rFont val="Times New Roman"/>
        <family val="1"/>
        <charset val="204"/>
      </rPr>
      <t>2,5</t>
    </r>
    <r>
      <rPr>
        <sz val="11"/>
        <color theme="1"/>
        <rFont val="Times New Roman"/>
        <family val="1"/>
        <charset val="204"/>
      </rPr>
      <t xml:space="preserve"> кв.м.</t>
    </r>
  </si>
  <si>
    <t>Покрытие пола: линолеум - 50,7м2 на всю зону</t>
  </si>
  <si>
    <t>Разрешение (видео) не менее 1920x1080, 640x480, 1280x720, угол обзора не менее 75°, максимальная частота кадров не менее 30 кадр./сек, фокусировка автоматическая.
Интерфейс USB 2.0</t>
  </si>
  <si>
    <r>
      <t xml:space="preserve">8. Зона под вид работ </t>
    </r>
    <r>
      <rPr>
        <i/>
        <sz val="16"/>
        <color theme="0"/>
        <rFont val="Times New Roman"/>
        <family val="1"/>
        <charset val="204"/>
      </rPr>
      <t xml:space="preserve">Воспитательная деятельность, в том числе классное руководство </t>
    </r>
    <r>
      <rPr>
        <sz val="16"/>
        <color theme="0"/>
        <rFont val="Times New Roman"/>
        <family val="1"/>
        <charset val="204"/>
      </rPr>
      <t xml:space="preserve"> (25 рабочих мест)  </t>
    </r>
  </si>
  <si>
    <t>Площадь зоны: не менее 50,3 кв.м.</t>
  </si>
  <si>
    <t>Покрытие пола: линолеум (вид покрытия) - 50,3 м2 на всю зону</t>
  </si>
  <si>
    <t xml:space="preserve">Комбинированная рельсовая система с интерактивной панелью с предустановленным программным обеспечением </t>
  </si>
  <si>
    <t>Габариты рельсовой системы не менее 4000х1200 см, интерактивная панельное менее 75 дюймов не менее, 20 касаний.
С дополнительным вычислительным блоком</t>
  </si>
  <si>
    <t xml:space="preserve">Шкаф двух дверный с полками на замке </t>
  </si>
  <si>
    <t>Стеллаж с ящиками для хранения</t>
  </si>
  <si>
    <t>Размер не  менее 800*400*1600 мм. Не менее 9 ячеек.</t>
  </si>
  <si>
    <t xml:space="preserve">Доска пробковая с подставкой </t>
  </si>
  <si>
    <t>Размер (ВхШ) не менее 900x1200 мм 
Наличие подставки.</t>
  </si>
  <si>
    <t>Количество ноутбуков для студентов не менее 25 шт..
 Экран не менее 15.6"  Web-Camera 2Mp, WiFi, Bluetooth, 4xUSB Type А,.
Съемная батарея. Наличие  мыши, ОС Alt Linux (для образовательных учреждений),  Наличие комплекса сетевого тестирования. Наличие тележки с системой подзарядки и маршрутизатором</t>
  </si>
  <si>
    <t>Покрытие пола: линолеум - 50,3 м2 на всю зону</t>
  </si>
  <si>
    <t>Габариты не менее 500х600х750 мм., металлокаркас, столешница лдсп</t>
  </si>
  <si>
    <t>Инфраструктурный лист для оснащения образовательного кластера среднего профессионального образования  в отрасли "Педагогика" в Кемеровской области-Кузбассе</t>
  </si>
  <si>
    <t>Основная инфоромация об образовательном кластере СПО:</t>
  </si>
  <si>
    <t>Субъект Российской Федерации: Кемеровская область-Кузбасс</t>
  </si>
  <si>
    <t>Ядро кластера: Государственное автономное профессиональное образовательное учреждение "Кузбасский педагогический колледж"</t>
  </si>
  <si>
    <t>Адрес ядра кластера: Кемеровская область-Кузбасс, пр. Ленина, 79</t>
  </si>
  <si>
    <t>1. Зона под вид работ Проектирование процесса обучения в дошкольном, начальном общем и дополнительном образовании (Лаборатория проектирования процесса обучения) ( (ауд. 1-100, 30 раб. мест)</t>
  </si>
  <si>
    <t>44.02.01-Дошкольное образование; 44.02.02-Преподавание в начальных классах; 44.02.03-Педагогика дополнительного образования; 44.02.04-Специальное дошкольное образование; 44.02.05-Корорекционная педагогика в начальном образовании.</t>
  </si>
  <si>
    <t>Требования к обеспечению зоны (коммуникации, площадь, сети, количество рабочих мест и др.):</t>
  </si>
  <si>
    <t>Площадь зоны: не менее 45 кв.м.</t>
  </si>
  <si>
    <t>Освещение: допустимо верхнее искусственное освещение ( не менее 300 люкс)</t>
  </si>
  <si>
    <t>Интернет: Подключение ноутбуков к беспроводному интернету (с возможностью подключения к проводномк интернету)</t>
  </si>
  <si>
    <t xml:space="preserve">Электричество: 220 Вольт </t>
  </si>
  <si>
    <t xml:space="preserve">Контур заземления для электропитания и сети слаботочных подключений (при необходимости) : не требуется </t>
  </si>
  <si>
    <t>Покрытие пола: линолеум - 0 м2 на всю зону</t>
  </si>
  <si>
    <t>Подведение/ отведение ГХВС (при необходимости): не требуется</t>
  </si>
  <si>
    <t>Подведение сжатого воздуха (при необходимости): не требуется</t>
  </si>
  <si>
    <t>Наименование</t>
  </si>
  <si>
    <t xml:space="preserve">Размер (ВхШ) не менее 250х120 см. Материал:ДСП/ЛДСП </t>
  </si>
  <si>
    <t>Доска пробковая</t>
  </si>
  <si>
    <t xml:space="preserve">Доска пробковая не менее 90х120 , деревянная рама
</t>
  </si>
  <si>
    <t>Подставка под доску</t>
  </si>
  <si>
    <t>Треножная подставка для размещения досок для письма и информации
Стойка (подставка) для досок в виде штатива-треноги
Предназначена для размещения всех видов подвесных досок
Максимальная высота стойка: до 190 см</t>
  </si>
  <si>
    <t>Одноместный регулируемый по высоте комплект (парта + стул)</t>
  </si>
  <si>
    <t xml:space="preserve">Комплект  парта-трансформер  Размер: не менее 75x55 см. Стул регулируемый </t>
  </si>
  <si>
    <t>Флипчарт магнитно-маркерный</t>
  </si>
  <si>
    <r>
      <t xml:space="preserve">Размер: не менее </t>
    </r>
    <r>
      <rPr>
        <sz val="11"/>
        <rFont val="Times New Roman"/>
        <family val="1"/>
        <charset val="204"/>
      </rPr>
      <t>100х70.</t>
    </r>
    <r>
      <rPr>
        <sz val="11"/>
        <color rgb="FF000000"/>
        <rFont val="Times New Roman"/>
        <family val="1"/>
        <charset val="204"/>
      </rPr>
      <t xml:space="preserve">
Поверхность: Маркерная (Магнитная).
Тип покрытия: Полимерное.
Тип товара: Мобильный передвижной.
Кол-во рабочих поверхностей: 1.
Лоток (в комплекте): Есть.</t>
    </r>
  </si>
  <si>
    <t xml:space="preserve">Хрестоматия для младшей группы. </t>
  </si>
  <si>
    <t>Хрестоматия для младшей группы — Произведения русских и советских поэтов и писателей, русское народное творчество/сост. М.В. Юдаева. - Москва:  Издательство "Самовар". - (ФГОС ДО)</t>
  </si>
  <si>
    <t>Хрестоматия для средней группы детского сада</t>
  </si>
  <si>
    <t>Хрестоматия для средней группы детского сада/Я.Л. Аким, З.Н. Александрова, Д.В. Берестов. - Москва: Издательство "Самовар".</t>
  </si>
  <si>
    <t xml:space="preserve">Хрестоматия для старшей группы. </t>
  </si>
  <si>
    <t xml:space="preserve">Хрестоматия для старшей группы/Сост. М.В. Юдаева. - Москва:  Издательство "Самовар". - серия "Библиотека детского сада". </t>
  </si>
  <si>
    <t xml:space="preserve">Хрестоматия для подготовительной группы. </t>
  </si>
  <si>
    <t>Хрестоматия для подготовительной  группы/Сост. М.В. Юдаева. - Москва:  Издательство "Самовар". - серия "Библиотека детского сада".</t>
  </si>
  <si>
    <t xml:space="preserve">Хрестоматия для чтения детям в детском саду и дома. </t>
  </si>
  <si>
    <t>Хрестоматия предназначена для чтения детям 3-4 лет в детском саду и дома. Издательство "Мозаика Синтез"</t>
  </si>
  <si>
    <t>Хрестоматия предназначена для чтения детям 4-5 лет в детском саду и дома. Издательство "Мозаика Синтез"</t>
  </si>
  <si>
    <t>Хрестоматия предназначена для чтения детям 5-6 лет в детском саду и дома. Издательство "Мозаика Синтез"</t>
  </si>
  <si>
    <t>Хрестоматия предназначена для чтения детям 6-7 лет в детском саду и дома. Издательство "Мозаика Синтез"</t>
  </si>
  <si>
    <t>Теория и методика физического воспитания и развитие ребёнка дошкольного возраста</t>
  </si>
  <si>
    <t>Учебное пособие для среднего профессионального образования / Т. П. Завьялова, И. В. Стародубцева. – 2-е изд., стер. – Москва: Издательство Юрайт, 2023. – 350 с.</t>
  </si>
  <si>
    <t xml:space="preserve">Практикум по совершенствованию двигательных умений и навыков. </t>
  </si>
  <si>
    <t>Учебное пособие / Л.П. Долгих– Москва: КноРус, 2023. – 206 с.</t>
  </si>
  <si>
    <t xml:space="preserve">Теоретические и методические основы организации игровой деятельности детей раннего и дошкольного возраста  </t>
  </si>
  <si>
    <t>Учебник для СПО/под ред. А.И. Савенкова. – Москва: Юрайт, 2023. –339 с.</t>
  </si>
  <si>
    <t xml:space="preserve">Организация различных видов деятельности и общения детей.  </t>
  </si>
  <si>
    <t>Учебник / Куликовская И.Э., Чумичева Р.М., Белогуров А.Ю. – Москва: КноРус, 2023. – 417 с.</t>
  </si>
  <si>
    <t xml:space="preserve">Теория и методика музыкального воспитания. </t>
  </si>
  <si>
    <t>Учебник для среднего профессионального образования/О.П. Радынова. – 3-е изд., испр. и доп.– Москва: Издательство Юрайт, 2023. – 293 с. – (Профессиональное образование).</t>
  </si>
  <si>
    <t xml:space="preserve">Теоретические и методические основы организации продуктивных видов деятельности детей дошкольного возраста. </t>
  </si>
  <si>
    <t>Учебное пособие для студентов сред. проф. образования/С.В. Погодина. – Москва: Издательский центр «Академия».</t>
  </si>
  <si>
    <t xml:space="preserve">Дошкольное образование. Практикум по дисциплинам профессионального учебного цикла (МДК. 01. 02, 02. 04, 02. 05, 03. 02, 03. 04, 03. 05)  </t>
  </si>
  <si>
    <t>Учебное пособие для среднего профессионального образования / О.М. Газина [и др.]; под редакцией О.М. Газиной, В.И. Яшиной. – 2-е изд., испр. и доп. – Москва: Издательство Юрайт, 2023. – 111 с.</t>
  </si>
  <si>
    <t xml:space="preserve">Теоретические и методические основы организации трудовой деятельности дошкольников с практикумом </t>
  </si>
  <si>
    <t>Учебник / под редакцией Пантелеева Н.Г. – Москва: КноРус, 2023. – 235 с.</t>
  </si>
  <si>
    <t xml:space="preserve">Теория и методика развития речи у детей  </t>
  </si>
  <si>
    <t>Учебник для СПО/Т.Б. Лочман. - Москва.: Академия, 2023. - 224с.</t>
  </si>
  <si>
    <t xml:space="preserve">Теория и методика экологического воспитания дошкольников  </t>
  </si>
  <si>
    <t>Учебник для среднего профессионального образования / Е. Ф. Козина. — 2-е изд., испр. и доп. — Москва : Издательство Юрайт, 2023. — 454 с.</t>
  </si>
  <si>
    <t xml:space="preserve">Теория и методика ознакомления дошкольников с социальным миром  </t>
  </si>
  <si>
    <t>учебник / С.А. Козлова, С.В. Кожокарь, С.Е. Шукшина, А.Ш. Шахманова. – Москва: ИНФРА-М, 2023. – 146 с.</t>
  </si>
  <si>
    <t xml:space="preserve">Детская литература  </t>
  </si>
  <si>
    <t>Учебник для среднего профессионального образования / В.К. Сигов [и др.]; под научной редакцией В.К. Сигова. –Москва: Издательство Юрайт, 2023.– 532 с.</t>
  </si>
  <si>
    <t xml:space="preserve">Выразительное чтение </t>
  </si>
  <si>
    <t>Выразительное чтение/В. П. Острогорский. - Москва: Издательство Юрайт, 2023.– 128 с. – (Антология мысли).</t>
  </si>
  <si>
    <t xml:space="preserve">Теоретические основы организации обучения в разных возрастных группах  </t>
  </si>
  <si>
    <t>Учебник для СПО/ Е.А. Шашенкова, Н.А. Воробьева. – Москва.: Академия, 2023. - 288с.</t>
  </si>
  <si>
    <t xml:space="preserve">Взаимодействие с родителями и сотрудниками дошкольной образовательной организации  </t>
  </si>
  <si>
    <t>Учебник для СПО/под ред. Е.А. Шашенкова. – Москва: Академия</t>
  </si>
  <si>
    <t xml:space="preserve"> Изобразительная деятельность в детском саду.  </t>
  </si>
  <si>
    <t>Конспекты занятий 3-4 года / Т.С. Комарова. ФГОС. – Москва.: Мозаика-Синтез, 2023. - (От рождения до школы)</t>
  </si>
  <si>
    <t xml:space="preserve"> Изобразительная деятельность в детском саду.</t>
  </si>
  <si>
    <t>Конспекты занятий 4-5 лет/ Т.С. Комарова. ФГОС. – Москва.: Мозаика-Синтез, 2023. - (От рождения до школы)</t>
  </si>
  <si>
    <t xml:space="preserve">Изобразительная деятельность в детском саду. </t>
  </si>
  <si>
    <t>Конспекты занятий 5-6 лет/Т.С. Комарова. ФГОС. – Москва.: Мозаика-Синтез, 2023. - (От рождения до школы)</t>
  </si>
  <si>
    <t>Изобразительная деятельность в детском саду.</t>
  </si>
  <si>
    <t>Конспекты занятий 6-7 лет/Т.С. Комарова. ФГОС. – Москва.: Мозаика-Синтез, 2023. - (От рождения до школы)</t>
  </si>
  <si>
    <t xml:space="preserve">Развитие речи в детском саду. </t>
  </si>
  <si>
    <t>Конспекты занятий 3-4 года/В.В. Гербова. ФГОС. – Москва: Мозаика синтез, 2023. – (От рождения до школы)</t>
  </si>
  <si>
    <t>Конспекты занятий 4-5 лет/В.В. Гербова. ФГОС. – Москва: Мозаика синтез, 2023. – ОТ РОЖДЕНИЯ ДО ШКОЛЫ</t>
  </si>
  <si>
    <t>Конспекты занятий 5-6 лет/В.В. Гербова.  ФГОС. – Москва: Мозаика синтез, 2023. – (От рождения до школы)</t>
  </si>
  <si>
    <t>Конспекты занятий 6-7 лет/В.В. Гербова. ФГОС. – Москва: Мозаика синтез, 2023. – (От рождения до школы)</t>
  </si>
  <si>
    <t xml:space="preserve">Социально-коммуникативное развитие дошкольников. </t>
  </si>
  <si>
    <t>2 -3 года: Методическое пособие/Л.В. Абрамова, И.Ф. Слепцова. ФГОС. – Москва: Мозаика синтез, 2023. – (От рождения до школы)</t>
  </si>
  <si>
    <t>Младшая группа (3 - 4 года): Методическое пособие/Л.В. Абрамова, И.Ф. Слепцова.  ФГОС. – Москва: Мозаика синтез, 2023. – (От рождения до школы)</t>
  </si>
  <si>
    <t xml:space="preserve">Социально-коммуникативное развитие дошкольников.  </t>
  </si>
  <si>
    <t>4 - 5 лет: Методическое пособие/ Л.В. Абрамова, И.Ф. Слепцова.  ФГОС. – Москва: Мозаика синтез, 2023. – (От рождения до школы)</t>
  </si>
  <si>
    <t>5 - 6 лет: Методическое пособие / Л.В. Абрамова, И.Ф. Слепцова.  ФГОС. – Москва: Мозаика синтез, 2023. – (От рождения до школы)</t>
  </si>
  <si>
    <t>6 -7 лет: Методическое пособие/ Л.В. Абрамова, И.Ф. Слепцова.  ФГОС. – Москва: Мозаика синтез, 2023. – (От рождения до школы)</t>
  </si>
  <si>
    <t xml:space="preserve">Ознакомление с предметным и социальным окружением.  </t>
  </si>
  <si>
    <t xml:space="preserve">Конспекты занятий. 3 - 4 года. /О.В. Дыбина. ФГОС. – Москва: Мозаика синтез, 2023. – (От рождения до школы). </t>
  </si>
  <si>
    <t>Конспекты занятий.  4 -5 лет/ О.В. Дыбина. ФГОС. – Москва: Мозаика синтез, 2023. – (От рождения до школы)</t>
  </si>
  <si>
    <t xml:space="preserve">Ознакомление с предметным и социальным окружением. </t>
  </si>
  <si>
    <t>Конспекты занятий. 5-6 лет/О.В. Дыбина.  ФГОС. – Москва: Мозаика синтез, 2023. – (От рождения до школы)</t>
  </si>
  <si>
    <t>Конспекты занятий.  6-7 лет/О.В. Дыбина. ФГОС. – Москва: Мозаика синтез, 2023. – (От рождения до школы)</t>
  </si>
  <si>
    <t xml:space="preserve">Физическая культура в детском саду. </t>
  </si>
  <si>
    <t>Конспекты занятий для работы с детьми. 3-4 лет/ Л.И. Пензулаева. ФГОС. – Москва: Мозаика синтез, 2023. – (От рождения до школы)</t>
  </si>
  <si>
    <t xml:space="preserve">Физическая культура в детском саду  </t>
  </si>
  <si>
    <t>Конспекты занятий для работы с детьми. 4-5лет/ Л.И. Пензулаева.  ФГОС. – Москва: Мозаика синтез, 2023. – (От рождения до школы)</t>
  </si>
  <si>
    <t>Конспекты занятий для работы с детьми. 5-6 лет/ Л.И. Пензулаева.  ФГОС. – Москва: Мозаика синтез, 2023. – (От рождения до школы)</t>
  </si>
  <si>
    <t>Конспекты занятий для работы с детьми. 6-7 лет/ Л.И. Пензулаева.  ФГОС. – Москва: Мозаика синтез, 2023. – (От рождения до школы)</t>
  </si>
  <si>
    <t xml:space="preserve">Экологическое воспитание в средней группе детского сада.  </t>
  </si>
  <si>
    <t>Конспекты занятий. 3-4 года/С.Н. Николаева. ФГОС. - Москва: Мозаика синтез, 2023. – (От рождения до школы)</t>
  </si>
  <si>
    <t xml:space="preserve">Экологическое воспитание в средней группе детского сада. </t>
  </si>
  <si>
    <t>Конспекты занятий. 4-5 лет/С.Н. Николаева. ФГОС. - Москва: Мозаика синтез, 2023. – (От рождения до школы)</t>
  </si>
  <si>
    <t>Конспекты занятий. 5 - 6 лет/С.Н. Николаева. ФГОС. - Москва: Мозаика синтез, 2023. – (От рождения до школы)</t>
  </si>
  <si>
    <t>Конспекты занятий. 6-7 лет/С.Н. Николаева. ФГОС. – Москва: Мозаика синтез, 2023. – (От рождения до школы)</t>
  </si>
  <si>
    <t xml:space="preserve"> Музыкальное воспитание в детском саду. </t>
  </si>
  <si>
    <t>Конспекты занятий. 3-4 года/ М.Б. Зацепина., Г. Е. Жукова.  ФГОС. – Москва: Мозаика синтез, 2023. – (От рождения до школы)</t>
  </si>
  <si>
    <t xml:space="preserve">Музыкальное воспитание в детском саду.  </t>
  </si>
  <si>
    <t>Конспекты занятий. 4-5 лет/М.Б. Зацепина., Г. Е. Жукова. ФГОС. – Москва: Мозаика синтез, 2023. – (От рождения до школы)</t>
  </si>
  <si>
    <t>Конспекты занятий. 5-6 лет/ М.Б. Зацепина., Г. Е. Жукова. ФГОС. – Москва: Мозаика синтез, 2023. – (От рождения до школы)</t>
  </si>
  <si>
    <t xml:space="preserve">Музыкальное воспитание в детском саду. </t>
  </si>
  <si>
    <t>Конспекты занятий. 6-7 лет/ М.Б. Зацепина., Г. Е. Жукова. ФГОС. – Москва: Мозаика синтез, 2023. – (От рождения до школы)</t>
  </si>
  <si>
    <t xml:space="preserve"> Основы специальной педагогики и специальной психологии  </t>
  </si>
  <si>
    <t>Учебник для среднего профессионального образования / В. П. Глухов. — 3-е изд., испр. и доп. — Москва : Издательство Юрайт, 2023. — 323 с.</t>
  </si>
  <si>
    <t xml:space="preserve">Основы коррекционной педагогики и коррекционной психологии. Дети с нарушением интеллекта  </t>
  </si>
  <si>
    <t>учебное пособие для среднего профессионального образования / Т. А. Колосова, Д. Н. Исаев; под общей редакцией Д. Н. Исаева. – 2-е изд., перераб. и доп. – Москва: Издательство Юрайт, 2023. – 151 с. – (Среднее профессиональное образование)</t>
  </si>
  <si>
    <t xml:space="preserve">Основы коррекционной педагогики и коррекционной психологии: воспитание и обучение детей с задержкой психического развития  </t>
  </si>
  <si>
    <t>учебное пособие для среднего профессионального образования / Н. В. Микляева. – Москва: Издательство Юрайт, 2023. – 236 с. – (Среднее профессиональное образование)</t>
  </si>
  <si>
    <t xml:space="preserve">Обучение и организация различных видов деятельности общения детей с проблемами в развитии  </t>
  </si>
  <si>
    <t>учебное пособие для среднего профессионального образования / Д. И. Бойков, С. В. Бойкова. – 2-е изд. – Москва: Издательство Юрайт, 2023. –153 с. – (Среднее профессиональное образование)</t>
  </si>
  <si>
    <t xml:space="preserve">Адаптированная основная образовательная программа дошкольного образования детей 
 с тяжёлыми нарушениями речи. 
 </t>
  </si>
  <si>
    <t>С метод. рекомендациями. – Серия: ФГОС ОВЗ/ Баряева Л. Б., Волосовец Т. В., Гаврилушкина О. П. и др. – Москва: Просвещение, 2022</t>
  </si>
  <si>
    <t xml:space="preserve">Адаптированная основная образовательная программа дошкольного образования детей с умственной отсталостью (интеллектуальными нарушениями) </t>
  </si>
  <si>
    <t>С методическими  рекомендациями. - Серия: ФГОС ОВЗ/Е.А. Ежанова, Е.А. Стребелева. - Москва: Просвещение, 2022</t>
  </si>
  <si>
    <t xml:space="preserve">Инклюзивное обучение детей с ОВЗ. Психолого-педагогическое сопровождение дошкольников с нарушениями. Психолого-педагогическое сопровождение дошкольников с нарушением зрения </t>
  </si>
  <si>
    <t>учебно-методическое пособие для СПО/Л.И. Плаксина, Л.А. Дружинина. – Москва.: ИНФРА-М, 2023. – 192с.</t>
  </si>
  <si>
    <t xml:space="preserve">Игры и игровые задания для детей раннего возраста с ограниченными возможностями здоровья. </t>
  </si>
  <si>
    <t>Практическое пособие/ Е. Стребелева. – Москва.: Инфра-М, 2023. – 148с.</t>
  </si>
  <si>
    <t xml:space="preserve">Методика математического развития. </t>
  </si>
  <si>
    <t>Методическое пособие для СПО/Н.И. Фрейлах. - Москва: Издательский Дом ФОРУМ, 2023</t>
  </si>
  <si>
    <t xml:space="preserve"> Методические рекомендации по реальзации Федеральной образовательной программы дошкольного образования</t>
  </si>
  <si>
    <t>Издательский дом СФЕРА 2023</t>
  </si>
  <si>
    <t xml:space="preserve">Формирование элементарных математических представлений. Календарное планирование
</t>
  </si>
  <si>
    <t>Конспект занятий. 6-7 лет/ И.А. Помораева, В.А. Позина. - Москва:
Мозаика-Синтез, 2023</t>
  </si>
  <si>
    <t xml:space="preserve">Формирование элементарных математических представлений в ясельных группах детского сада. </t>
  </si>
  <si>
    <t>Конспект занятий. 2-3 года. Ясли/И.А. Помораева, В.А. Позина. - Москва: Мозаика-Синтез, 2023</t>
  </si>
  <si>
    <t xml:space="preserve">Формирование элементарных математических представлений.  </t>
  </si>
  <si>
    <t>Конспект занятий. 5-6 лет/И.А. Помораева, В.А. Позина. - Москва: Мозаика-Синтез, 2023</t>
  </si>
  <si>
    <t xml:space="preserve">Формирование элементарных математических представлений. </t>
  </si>
  <si>
    <t>Конспект занятий. 4-5 лет/И.А. Помораева, В.А. Позина. - Москва: Мозаика-Синтез, 2023</t>
  </si>
  <si>
    <t>Конспект занятий. 3-4 года/И.А. Помораева, В.А. Позина. - Москва: Мозаика-Синтез, 2023</t>
  </si>
  <si>
    <t xml:space="preserve">Методика обучения и воспитания в области дошкольного образования </t>
  </si>
  <si>
    <t>Учебник и практикум для СПО/ под редакцией Н. В. Микляевой. — 2-е изд. — Москва: Издательство Юрайт, 2023. — 450 с.</t>
  </si>
  <si>
    <t xml:space="preserve">Теоретические основы компенсирующего и коррекционно-развивающего образования в начальных классах. Межличностные отношения детей с нарушением слуха  </t>
  </si>
  <si>
    <t>Учебное пособие для СПО/Е.Г. Речицкая. - Москва: Юрайт, 2023</t>
  </si>
  <si>
    <t xml:space="preserve">Примерная адаптированная основная общеобразовательная программа образования обучающихся с умственной отсталостью (интеллектуальными нарушениями).  </t>
  </si>
  <si>
    <t>Москва: Просвещение, 2022.- 368с. - Серия: ФГОС ОВЗ</t>
  </si>
  <si>
    <t xml:space="preserve">Читай, думай,пиши! </t>
  </si>
  <si>
    <t>Рабочая тетрадь. 2 класс. Учебное пособие для общеобразоват. организаций, реализующих адапт. основные
общеобразоват. программы /Э.В.Якубовская, Н.Г. Галунчикова.  – Москва : Просвещение, 2022.
Серия:ФГОС ОВЗ.  
Комплект (часть 1-2).</t>
  </si>
  <si>
    <t>Рабочая тетрадь. 3 класс. Учебное пособие для общеобразоват. организаций, реализующих адапт. основные
общеобразоват. программы /Э.В.Якубовская, Н.Г. Галунчикова.  – Москва : Просвещение, 2022.
Серия:ФГОС ОВЗ.  
Комплект (часть 1-2).</t>
  </si>
  <si>
    <t>Рабочая тетрадь.4 класс. Учебное пособие для общеобразоват. организаций, реализующих адапт. основные
общеобразоват. программы /Э.В.Якубовская, Н.Г. Галунчикова.  – Москва : Просвещение, 2022.
Серия:ФГОС ОВЗ.  
Комплект (часть 1-2).</t>
  </si>
  <si>
    <t>Речевая практика.</t>
  </si>
  <si>
    <t>Рабочая тетрадь. 1 класс:  для общеобразоват. организаций, реализующих адапт. основные
общеобразоват. программы / С. В. Комарова. – М. : Просвещение, 2022. Комплект (части 1-2).</t>
  </si>
  <si>
    <t>Рабочая тетрадь. 2 класс:  для общеобразоват. организаций, реализующих адапт. основные
общеобразоват. программы / С. В. Комарова. – М. : Просвещение, 2022. Комплект (части 1-2).</t>
  </si>
  <si>
    <t>Рабочая тетрадь. 3 класс:  для общеобразоват. организаций, реализующих адапт. основные
общеобразоват. программы / С. В. Комарова. – М. : Просвещение, 2022. Комплект (части 1-2).</t>
  </si>
  <si>
    <t>Рабочая тетрадь. 4 класс:  для общеобразоват. организаций, реализующих адапт. основные
общеобразоват. программы / С. В. Комарова. – М. : Просвещение, 2022. Комплект (части 1-2).</t>
  </si>
  <si>
    <t xml:space="preserve">Математика. </t>
  </si>
  <si>
    <t xml:space="preserve">Рабочая тетрадь. 1 класс. Учеб. пособие для общеобразоват. организаций, реализующих адапт. основные общеобразоват. программы / Алышева Т.В. – Москва: Просвещение, 2022 Комплект (части 1-2). </t>
  </si>
  <si>
    <t xml:space="preserve">Рабочая тетрадь. 2 класс. Учеб. пособие для общеобразоват. организаций, реализующих адапт. основные общеобразоват. программы / Алышева Т.В. – Москва: Просвещение, 2022 Комплект (части 1-2). </t>
  </si>
  <si>
    <t xml:space="preserve">Рабочая тетрадь. 3 класс. Учеб. пособие для общеобразоват. организаций, реализующих адапт. основные общеобразоват. программы / Алышева Т.В. – Москва: Просвещение, 2022 Комплект (части 1-2). </t>
  </si>
  <si>
    <t xml:space="preserve">Рабочая тетрадь. 4 класс. Учеб. пособие для общеобразоват. организаций, реализующих адапт. основные общеобразоват. программы / Алышева Т.В. – Москва: Просвещение, 2022 Комплект (части 1-2). </t>
  </si>
  <si>
    <t xml:space="preserve">БУКВАРЬ (для обучающихся с
интеллектуальными
нарушениями) </t>
  </si>
  <si>
    <t>Учебник для общеобразовательной организации, реализующие адапт. основные 
общеоразоват. программы/А.К.Аксёнова, С.В. Комарова, М.И. Шишкова. В 2ч.- Москва.: 
Просвещение, 2023. -111с. - Серия:ФГОС ОВЗ.  Комплект (части 1-2).</t>
  </si>
  <si>
    <t xml:space="preserve">ЧТЕНИЕ (для обучающихся
 с интеллектуальными нарушениями) 
</t>
  </si>
  <si>
    <t>Учебник 2 класс: для общеобразовательной организации, реализующие адапт. основные 
общеоразоват. программы/С.Ю. Ильина, А.К. Аксёнова, Т.М. Головкина. В 2ч.- Москва.: 
Просвещение, 2023. - Серия:ФГОС ОВЗ. Комплект (части 1-2).</t>
  </si>
  <si>
    <t>Учебник 3 класс: для общеобразовательной организации, реализующие адапт. основные 
общеоразоват. программы/С.Ю. Ильина, А.К. Аксёнова, Т.М. Головкина. В 2ч.- Москва.: 
Просвещение, 2023. - Серия:ФГОС ОВЗ. Комплект (части 1-2).</t>
  </si>
  <si>
    <t>Учебник 4 класс: для общеобразовательной организации, реализующие адапт. основные 
общеоразоват. программы/С.Ю. Ильина, А.К. Аксёнова, Т.М. Головкина. В 2ч.- Москва.: 
Просвещение, 2023. - Серия:ФГОС ОВЗ. Комплект (части 1-2).</t>
  </si>
  <si>
    <t xml:space="preserve">МАТЕМАТИКА(для обучающихся с интеллектуальными нарушениями). </t>
  </si>
  <si>
    <t>Учебник 1 класс для общеобразовательной организации, реализующие адапт. основные 
общеоразоват. программы/Т.В. Алышева, И.М. Яковлева. В 2ч.- Москва.: Просвещение, 2023. 
Серия:ФГОС ОВЗ. Комплект (части 1-2).</t>
  </si>
  <si>
    <t>Учебник 2 класс для общеобразовательной организации, реализующие адапт. основные 
общеоразоват. программы/Т.В. Алышева, И.М. Яковлева. В 2ч.- Москва.: Просвещение, 2023. 
Серия:ФГОС ОВЗ. Комплект (части 1-2).</t>
  </si>
  <si>
    <t>Учебник 3 класс для общеобразовательной организации, реализующие адапт. основные 
общеоразоват. программы/Т.В. Алышева, И.М. Яковлева. В 2ч.- Москва.: Просвещение, 2023. 
Серия:ФГОС ОВЗ. Комплект (части 1-2).</t>
  </si>
  <si>
    <t>Учебник 4 класс для общеобразовательной организации, реализующие адапт. основные 
общеоразоват. программы/Т.В. Алышева, И.М. Яковлева. В 2ч.- Москва.: Просвещение, 2023. 
Серия:ФГОС ОВЗ. Комплект (части 1-2).</t>
  </si>
  <si>
    <t xml:space="preserve"> МИР ПРИРОДЫ И ЧЕЛОВЕКА (для обучающихся с интеллектуальными нарушениями)  </t>
  </si>
  <si>
    <t>Учебник 1 класс для общеобразовательной организации, реализующие адапт. основные 
общеоразоват. программы/Н.Б. Матвеева, И.А. Ярочкина, М.А. Попова. В 2ч.- Москва.: 
Просвещение, 2023. Серия:ФГОС ОВЗ. Комплект (части 1-2).</t>
  </si>
  <si>
    <t>Учебник 2 класс для общеобразовательной организации, реализующие адапт. основные 
общеоразоват. программы/Н.Б. Матвеева, И.А. Ярочкина, М.А. Попова. В 2ч.- Москва.: 
Просвещение, 2023. Серия:ФГОС ОВЗ. Комплект (части 1-2).</t>
  </si>
  <si>
    <t>Учебник 3 класс для общеобразовательной организации, реализующие адапт. основные 
общеоразоват. программы/Н.Б. Матвеева, И.А. Ярочкина, М.А. Попова. В 2ч.- Москва.: 
Просвещение, 2023. Серия:ФГОС ОВЗ. Комплект (части 1-2).</t>
  </si>
  <si>
    <t>Учебник 4 класс для общеобразовательной организации, реализующие адапт. основные 
общеоразоват. программы/Н.Б. Матвеева, И.А. Ярочкина, М.А. Попова. В 2ч.- Москва.: 
Просвещение, 2023. Серия:ФГОС ОВЗ. Комплект (части 1-2).</t>
  </si>
  <si>
    <t xml:space="preserve">
РЕЧЕВАЯ ПРАКТИКА 
(для обучающихся с интеллектуальными нарушениями). </t>
  </si>
  <si>
    <t>Учебник 1 класс для общеобразовательной 
организации, реализующие адапт. основные 
общеоразоват. программы/С.В. Комарова. В 1ч. - Москва.: 
Просвещение, 2023. Серия:ФГОС ОВЗ. Комплект (части 1-2).</t>
  </si>
  <si>
    <t>Учебник 2 класс для общеобразовательной 
организации, реализующие адапт. основные 
общеоразоват. программы/С.В. Комарова. В 1ч.- Москва.: 
Просвещение, 2023. Серия:ФГОС ОВЗ. Комплект (части 1-2).</t>
  </si>
  <si>
    <t>Учебник 3 класс для общеобразовательной 
организации, реализующие адапт. основные 
общеоразоват. программы/С.В. Комарова. В 1ч.- Москва.: 
Просвещение, 2023. Серия:ФГОС ОВЗ. Комплект (части 1-2).</t>
  </si>
  <si>
    <t>Учебник 4 класс для общеобразовательной 
организации, реализующие адапт. основные 
общеоразоват. программы/С.В. Комарова. В 1ч.- Москва.: 
Просвещение, 2023. Серия:ФГОС ОВЗ. Комплект (части 1-2).</t>
  </si>
  <si>
    <t xml:space="preserve"> РУССКИЙ ЯЗЫК (для обучающихся с интеллектуальными нарушениями) </t>
  </si>
  <si>
    <t>Учебник 2 класс для общеобразовательной 
организации, реализующие адапт. основные 
общеоразоват. программы/Э.В. Якубовская, Я.В. Коршунова. В 2ч.- Москва.: 
Просвещение, 2023. Серия:ФГОС ОВЗ. Комплект (части 1-2).</t>
  </si>
  <si>
    <t>Учебник 3 класс для общеобразовательной 
организации, реализующие адапт. основные 
общеоразоват. программы/Э.В. Якубовская, Я.В. Коршунова. В 2ч.- Москва.: 
Просвещение, 2023. Серия:ФГОС ОВЗ. Комплект (части 1-2).</t>
  </si>
  <si>
    <t>Учебник 4 класс для общеобразовательной 
организации, реализующие адапт. основные 
общеоразоват. программы/Э.В. Якубовская, Я.В. Коршунова. В 2ч.- Москва.: 
Просвещение, 2023. Серия:ФГОС ОВЗ. Комплект (части 1-2).</t>
  </si>
  <si>
    <t>Методическое обеспечение образовательного процесса в начальной школе</t>
  </si>
  <si>
    <t>учебник для СПО/под ред. Е.А. Шашенкова. - Москва: Академия, 2023. – 256с.</t>
  </si>
  <si>
    <t>Теоретические основы организации обучения в начальных классах</t>
  </si>
  <si>
    <t>Учебник для СПО/ Воробьева Н. А., Гурьянычева Н. Ю., Попова К. И., Чозгиян О. П. – Москва.: Академия, 2023. – 240с.</t>
  </si>
  <si>
    <t>Теория и методика физического воспитания детей младшего школьного возраста с практикумом</t>
  </si>
  <si>
    <t>Учебник для СПО/Т.Ю. Торочкова. - Москва.: Академия</t>
  </si>
  <si>
    <t>Организация внеурочной деятельности и общения младших школьников</t>
  </si>
  <si>
    <t>Учебник для СПО/ Осеева Е., И., Пигуль Г., И., Сеньчукова И. В. – Москва: КноРус, 2023. – 198 с.</t>
  </si>
  <si>
    <t>Методика обучения русскому языку и литературному чтению: учебник и практикум для среднего профессионального образования</t>
  </si>
  <si>
    <t>учебник и практикум для среднего профессионального образования / Т. И. Зиновьева [и др.]; под редакцией Т. И. Зиновьевой. – Москва: Издательство Юрайт, 2023. – 468 с</t>
  </si>
  <si>
    <t xml:space="preserve">Методика преподавания предмета «Окружающий мир» в начальной школе. Изучение историко-обществоведческого материала </t>
  </si>
  <si>
    <t>учебное пособие для среднего профессионального образования / под редакцией М. С. Смирновой. – Москва: Издательство Юрайт, 2023. – 196 с. – (Профессиональное образование).</t>
  </si>
  <si>
    <t xml:space="preserve">Методика обучения технологии  </t>
  </si>
  <si>
    <t>учебник для СПО / Л. Н. Серебренников. – Москва: Издательство Юрайт, 2023. – 226 с.</t>
  </si>
  <si>
    <t xml:space="preserve">Классное руководство </t>
  </si>
  <si>
    <t>учебное пособие для среднего профессионального образования / под редакцией И. Ф. Исаева. –  Москва: Издательство Юрайт, 2023.– 342 с. – (Профессиональное образование</t>
  </si>
  <si>
    <t xml:space="preserve">Иностранный язык в начальной школе: теория и практика  </t>
  </si>
  <si>
    <t>Учебник для СПО/ З. Н. Никитенко. - 2-е изд., стер. - Москва: ФЛИНТА, 2023. - 328 с.</t>
  </si>
  <si>
    <t xml:space="preserve">Теоретические и методические основы организации трудовой деятельности дошкольников  </t>
  </si>
  <si>
    <t>Учебник для СПО/Н.Г. Пантелеева. - Москва: Кнорус, 2023. - 236с.</t>
  </si>
  <si>
    <t xml:space="preserve">Преподавание музыки в начальной школе  </t>
  </si>
  <si>
    <t>Учебное пособие для среднего профессионального образования / Л. В. Байбородова, О. М. Фалетрова, С. А. Томчук. -  Москва: Издательство Юрайт, 2023. – 248 с. – (Профессиональное образование).</t>
  </si>
  <si>
    <t xml:space="preserve">Основы учебно-исследовательской деятельности студентов  </t>
  </si>
  <si>
    <t>Учебник для СПО/И.З. Сковородкина. – Москва.: КНОРУС, 2023.- 278с.</t>
  </si>
  <si>
    <t xml:space="preserve">Толковый словарь русского языка. </t>
  </si>
  <si>
    <t>Справочное издание/С.И. Ожегов. Около 100 000 слов, терминов и фразеологических выражений</t>
  </si>
  <si>
    <t>Орфографический словарь русского языка</t>
  </si>
  <si>
    <t>Справочное издание/Д.Н. Ушаков. Предмет "Русский язык". год издания 2023</t>
  </si>
  <si>
    <t xml:space="preserve">Большой орфографический словарь русского языка. </t>
  </si>
  <si>
    <t>Справочное издание/Т.Л. Федорова. 200 000 слов</t>
  </si>
  <si>
    <t>Словарь паронимов русского языка</t>
  </si>
  <si>
    <t>Справочное издание/Г.П. Снетова. Предмет "Русский язык"</t>
  </si>
  <si>
    <t xml:space="preserve">Школьный словообразовательный словарь русского языка. </t>
  </si>
  <si>
    <t>Справочное издание/Т.Л. Федорова. 60 000 слов</t>
  </si>
  <si>
    <t xml:space="preserve">Большой словарь иностранных слов. </t>
  </si>
  <si>
    <t>Справочное издание. Современная редакция. 50 000 слов</t>
  </si>
  <si>
    <t xml:space="preserve">Введение в педагогическую деятельность  </t>
  </si>
  <si>
    <t>учебное пособие для СПО / Н.А. Шайденко, С.Н. Кипурова. – Москва: ИНФРА-М. – (Среднее профессиональное образование).</t>
  </si>
  <si>
    <t xml:space="preserve">Азбука </t>
  </si>
  <si>
    <t>УМК "Школа России" Учебник   для начальной школы. В 2 ч./ Горецкий В.Г., Кирюшкин В.А., Виноградская Л.А., Бойкина М.В. -Москва: Просвещение, 2023
Комплект (части 1-2)</t>
  </si>
  <si>
    <t xml:space="preserve">Русский язык
</t>
  </si>
  <si>
    <t>УМК "Школа России" Учебник  1 класс. В 2 ч. /Канакина В.П., Горецкий В.Г. -   Москва:Просвещение, 2023
Комплект (части 1-2).</t>
  </si>
  <si>
    <t>УМК "Школа России" Учебник  2  класс. В 2ч./Канакина В.П., Горецкий В.Г. -   Москва:Просвещение, 2023
Комплект (части 1-2).</t>
  </si>
  <si>
    <t>УМК "Школа России" Учебник  3  класс. В 2ч./Канакина В.П., Горецкий В.Г. -   Москва:Просвещение, 2023
Комплект (части 1-2).</t>
  </si>
  <si>
    <t>УМК "Школа России" Учебник  4  класс. В 2ч./Канакина В.П., Горецкий В.Г. -   Москва:Просвещение, 2023
Комплект (части 1-2).</t>
  </si>
  <si>
    <t xml:space="preserve">Литературное чтение. 
</t>
  </si>
  <si>
    <t>УМК "Школа России" Учебник 1 класс. В 2 ч./ Климанова Л.Ф., Горецкий В.Г.,
Голованова М.В. и другие. - Москва: Просвещение, 2023 
Комплект (части 1-2).</t>
  </si>
  <si>
    <t xml:space="preserve">Литературное  чтение. 
</t>
  </si>
  <si>
    <t>УМК "Школа России" Учебник 2 класс. В 2 ч./ Климанова Л.Ф., Горецкий В.Г.,
Голованова М.В. и другие. - Москва: Просвещение, 2023 
Комплект (части 1-2).</t>
  </si>
  <si>
    <t>УМК "Школа России" Учебник 3 класс. В 2 ч./ Климанова Л.Ф., Горецкий В.Г.,
Голованова М.В. и другие. - Москва: Просвещение, 2023 
Комплект (части 1-2).</t>
  </si>
  <si>
    <t>УМК "Школа России" Учебник 4 класс. В 2 ч./ Климанова Л.Ф., Горецкий В.Г.,
Голованова М.В. и другие. - Москва: Просвещение, 2023 
Комплект (части 1-2).</t>
  </si>
  <si>
    <t>Русский  родной язык</t>
  </si>
  <si>
    <t xml:space="preserve">УМК "Школа России" Учебник 1 класс/ Александрова О.М., Вербицкая Л.А.,Богданов С.И. и
др. - Москва: Просвещение, 2023
</t>
  </si>
  <si>
    <t xml:space="preserve">УМК "Школа России" Учебник 2 класс/ Александрова О.М., Вербицкая Л.А.,Богданов С.И. и
др. - Москва: Просвещение, 2023
</t>
  </si>
  <si>
    <t xml:space="preserve">УМК "Школа России" Учебник 3 класс/ Александрова О.М., Вербицкая Л.А.,Богданов С.И. и
др. - Москва: Просвещение, 2023
</t>
  </si>
  <si>
    <t xml:space="preserve">УМК "Школа России" Учебник 4 класс/ Александрова О.М., Вербицкая Л.А.,Богданов С.И. и
др. - Москва: Просвещение, 2023
</t>
  </si>
  <si>
    <t xml:space="preserve">Литературное чтение на родном русском языке
</t>
  </si>
  <si>
    <t xml:space="preserve">УМК "Школа России" учебник 1 класс/Александрова О.М., Кузнецова М.И., Романова В.Ю. и другие. - Москва: Просвещение, 2023
</t>
  </si>
  <si>
    <t xml:space="preserve">УМК "Школа России" учебник 2 класс/Александрова О.М., Кузнецова М.И., Романова В.Ю. и другие. - Москва: Просвещение, 2023
</t>
  </si>
  <si>
    <t xml:space="preserve">УМК "Школа России" учебник 3 класс/Александрова О.М., Кузнецова М.И., Романова В.Ю. и другие. - Москва: Просвещение, 2023
</t>
  </si>
  <si>
    <t xml:space="preserve">УМК "Школа России" учебник 4 класс/Александрова О.М., Кузнецова М.И., Романова В.Ю. и другие. - Москва: Просвещение, 2023
</t>
  </si>
  <si>
    <t xml:space="preserve">Математика
</t>
  </si>
  <si>
    <t>УМК "Школа России" Учебник 1 класс. В 2 ч./  Моро М.И., Волкова С.И.,
Степанова С.В.-  Москва: Просвещение, 2023
Комплект (части 1-2).</t>
  </si>
  <si>
    <t xml:space="preserve"> Математика
</t>
  </si>
  <si>
    <t>УМК "Школа России" Учебник 2 класс. В 2 ч./  Моро М.И., Волкова С.И.,
Степанова С.В.-  Москва: Просвещение, 2023
Комплект (части 1-2).</t>
  </si>
  <si>
    <t>УМК "Школа России" Учебник 3 класс. В 2 ч./  Моро М.И., Волкова С.И.,
Степанова С.В.-  Москва: Просвещение, 2023
Комплект (части 1-2).</t>
  </si>
  <si>
    <t>УМК "Школа России" Учебник  4 класс. В 2 ч./  Моро М.И., Волкова С.И.,
Степанова С.В.-  Москва: Просвещение, 2023
Комплект (части 1-2).</t>
  </si>
  <si>
    <t>Окружающий мир</t>
  </si>
  <si>
    <t>УМК "Школа России" Учебник 1 класс. В 2 ч./ Плешаков А.А. - Москва: Просвещение, 2023
Комплект (части 1-2).</t>
  </si>
  <si>
    <t>УМК "Школа России" Учебник 2 класс. В 2 ч./ Плешаков А.А. - Москва: Просвещение, 2023
Комплект (части 1-2).</t>
  </si>
  <si>
    <t>УМК "Школа России" Учебник 3 класс. В 2 ч./ Плешаков А.А. - Москва: Просвещение, 2023
Комплект (части 1-2).</t>
  </si>
  <si>
    <t>УМК "Школа России" Учебник 4 класс. В 2 ч./ Плешаков А.А. - Москва: Просвещение, 2023
Комплект (части 1-2).</t>
  </si>
  <si>
    <t>Тележка для хранения и зарядки ноутбуков</t>
  </si>
  <si>
    <t>Количество ноутбуков 15 шт</t>
  </si>
  <si>
    <t>Тележка для хранения и зарядки планшетов</t>
  </si>
  <si>
    <t>Количество планшетов 15 шт</t>
  </si>
  <si>
    <t xml:space="preserve">Телевизор </t>
  </si>
  <si>
    <t>Яндекс.ТВ черный 4K Ultra HD 60Hz DVB-T DVB-T2 DVB-C DVB-S DVB-S2 USB WiFi Smart TV</t>
  </si>
  <si>
    <t>Кронштейн для ТВ поворотный</t>
  </si>
  <si>
    <t>для 17"-55", наклон вверх 15° наклон вниз 15°, поворот 180°, до 30 кг</t>
  </si>
  <si>
    <t>Набор геометрических тел деревянный</t>
  </si>
  <si>
    <t>Набор предназначен для использования при изучении основ геометрии на уроках математики в начальной школе и на занятиях в детском саду</t>
  </si>
  <si>
    <t>Комплект чертежных инструментов</t>
  </si>
  <si>
    <t>Набор предназначен для выполнения чертежных работ на классной доске.</t>
  </si>
  <si>
    <t>Модели единиц объема</t>
  </si>
  <si>
    <t>Модель предназначена для демонстрации понятия объема прямоугольного параллелепипеда и единицы объема.
Модель представляет собой пластмассовый куб со стороной 10 см, на гранях которого нанесена сетка 1х1 см. Один слой съемный, который в свою очередь может быть разделен на фрагменты, один из которых составляет десятую часть его и второй - единица объема – 1 куб. см.
Конструкция модели позволяет наглядно продемонстрировать методику определения объемов каждого из фрагментов куба и куба целиком.</t>
  </si>
  <si>
    <t>Комплект гербариев "Растительные сообщества"</t>
  </si>
  <si>
    <t>Гербарий предназначен для использования в качестве раздаточного материала. Планшеты и фотографии выполнены на картоне и ламинированы пленкой, что обеспечивает долговечность пособия. Изделие упаковано в две коробки. Перечень натуральных образцов: брусника, дуб, клен, копытень, лещина, липа, папоротник, рябина, сосна.
Перечень карточек-фотографий: сосна, кладония, ель, кислица, брусника, дуб, липа, клен, рябина, орешник, хохлатка, ветреница, сочевичник, копытень, папоротник, вороний глаз.</t>
  </si>
  <si>
    <t>Коллекция образцов "Плоды сельскохозяйственных растений"</t>
  </si>
  <si>
    <t>Коллекция предназначена для использования в качестве демонстрационного материала. .</t>
  </si>
  <si>
    <t>Коллекция образцов "Полезные ископаемые"</t>
  </si>
  <si>
    <t xml:space="preserve">Предназначена для использования в качестве демонстрационного материала. </t>
  </si>
  <si>
    <t>Коллекция образцов "Почва и ее состав"</t>
  </si>
  <si>
    <t>Коллекция предназначена для использования в качестве демонстрационного материала.</t>
  </si>
  <si>
    <t>Глобус Земли физический</t>
  </si>
  <si>
    <t>Физический глобус Земли является наглядной моделью нашей планеты и предназначен для использования на уроках в школе. Высота подставки 32 см., подсветка от сети., 10 ММ</t>
  </si>
  <si>
    <t>Комплект моделей грибов</t>
  </si>
  <si>
    <t>Муляжи, представленные в комплекте, полностью имитируют настоящие шляпочные грибы по внешнему виду, размеру, они окрашены в полностью соответствующие натуральным цвета.</t>
  </si>
  <si>
    <t>Рабочее место учашегося</t>
  </si>
  <si>
    <t>Площадь зоны: не менее 65 кв.м.</t>
  </si>
  <si>
    <t>Покрытие пола: линолеум -  0 м2 на всю зону</t>
  </si>
  <si>
    <t xml:space="preserve">Стол ученический </t>
  </si>
  <si>
    <t xml:space="preserve">Стол прямоугольный на металлокаркасе, не регулируемый, труба прямоугольная Материалы: столешница ЛДСП , подстолье металлический каркас на цилиндрических опорах d 51 Фурнитура: опора колесная </t>
  </si>
  <si>
    <t>шт (на 2 раб. места)</t>
  </si>
  <si>
    <t>Стул нерегулируемый по высоте для 6 ростовой группы. Материал: пластик, металл.</t>
  </si>
  <si>
    <t>шт (на 1 раб. места)</t>
  </si>
  <si>
    <t>Мышь беспроводная аккумуляторная для ноутбука</t>
  </si>
  <si>
    <t>optical, 1200dpi, USB</t>
  </si>
  <si>
    <t>Ноутбук (с предустановленой ОС и офисным пакетом)</t>
  </si>
  <si>
    <t>Общее количество ядер - 4, потоков - 8. Максимальная тактовая частота процессора - 4.10 GHz/8GDDR4/256Gb SSD/IPS/Wi-Fi/PSU/CAR3N</t>
  </si>
  <si>
    <t>Планшетный компьютер</t>
  </si>
  <si>
    <r>
      <t xml:space="preserve">IPS дисплей, </t>
    </r>
    <r>
      <rPr>
        <sz val="11"/>
        <rFont val="Times New Roman"/>
        <family val="1"/>
        <charset val="204"/>
      </rPr>
      <t>отечественное ПО</t>
    </r>
    <r>
      <rPr>
        <sz val="11"/>
        <color theme="1"/>
        <rFont val="Times New Roman"/>
        <family val="1"/>
        <charset val="204"/>
      </rPr>
      <t>, реестр</t>
    </r>
  </si>
  <si>
    <t>Проводная гарнитура</t>
  </si>
  <si>
    <t>20 MS Stereo USB (4999-823-109)</t>
  </si>
  <si>
    <t>Площадь зоны: не менее 10 кв.м.</t>
  </si>
  <si>
    <t>IPS дисплей, отечественное ПО, реестр</t>
  </si>
  <si>
    <t>Активная акустическая система</t>
  </si>
  <si>
    <t>Активная 2-х полосная коаксиальная акустическая система (15”+1”), 800 Вт, частотный диапазон 80-20000 Гц (+/- 3 дБ) , звуковое давление продолжительное/пиковое 126/132 дБ</t>
  </si>
  <si>
    <t>Интерактивная панель в комплекте со стойкой и OPS модулем</t>
  </si>
  <si>
    <t>не менее 40 касаний, не менее 450 кд/м2, 5000:1, не менее 8GB DDR4, SSD не менее 128GB, Android 11, 2x15 Вт + 15Вт,  пульт ДУ, не менее 2 стилусов, встраиваемый ПК + Мобильная стойка для широкоформатных и интерактивных дисплеев+, Max VESA , вертикальная регулировка, кабельный канал, нагрузка не более 270 кг</t>
  </si>
  <si>
    <t>МФУ ЦВЕТНОЕ, струйный</t>
  </si>
  <si>
    <t>цветная печать, A4, 4800x1200 dpi, ч/б - 9.1 стр/мин (А4), USB type B, Wi-Fi, СНПЧ</t>
  </si>
  <si>
    <t>На механическом штативе
8МР, 20-х цифровой зум, A3 Micro SD и флэш-накопитель USB (до FAT32 / 32 ГБ</t>
  </si>
  <si>
    <t>Пульт для презентаций</t>
  </si>
  <si>
    <t>радиус - 10 м, питание - аккумулятор</t>
  </si>
  <si>
    <t>Стол преподавателя с ящиками</t>
  </si>
  <si>
    <t>Размеры: длина не менее 1000 мм, ширина не менее 600 мм, высота не менее 700мм
 Материалы: ЛДСП, ПВХ, износостойкое покрытие</t>
  </si>
  <si>
    <t>Кресло преподавателя</t>
  </si>
  <si>
    <t>Каркас: стальной Механизм: ТОПГАН Сиденье: сетка
 Высота сиденья регулируется. Ширина: не менее 50 см.
 Глубина: не менее 50 см. Нагрузка: не менее 100 кг.</t>
  </si>
  <si>
    <t xml:space="preserve">Для учебных, общеобразовательных учреждений. Аптечка изготовлена в соответствии с письмом №01-34- 4995/11 от 05.09.2011 г. ДЗ г. Москвы.
 Размеры футляра: футляр из полистирола № 8 </t>
  </si>
  <si>
    <t>Огнетушитель углекислотный</t>
  </si>
  <si>
    <t>Тип огнетушителя углекислотный Масса заряда ОТВ, кг 5
 Огнетушащее вещество (ОТВ) СО2 (двуокись углерода) Защищаемая площадь (до), м2 50</t>
  </si>
  <si>
    <t>Кулер 19 л (холодная/горячая вода)</t>
  </si>
  <si>
    <t>Вид - напольный, Мощность нагрева не менее 700 Вт, Мощность охлаждения не менее70 Вт, емкость резервуара холодной воды не менее 0.7 л, емкость резервуара горячей воды не менее 1 л</t>
  </si>
  <si>
    <t>2. Зона под вид работ Проектирование воспитательной деятельности в дошкольном, начальном общем и дополнительном образовании (Лаборатория современных технологий воспитания) (ауд. 1-101, 30 раб. мест)</t>
  </si>
  <si>
    <t>Площадь зоны: не менее 20 кв.м.</t>
  </si>
  <si>
    <t>Покрытие пола: линолеум -  0м2 на всю зону</t>
  </si>
  <si>
    <t xml:space="preserve">Размер (ВхШ): не менее 240х80см. Материал:ДСП/ЛДСП 
</t>
  </si>
  <si>
    <t xml:space="preserve">Стол трапеция регулируемый </t>
  </si>
  <si>
    <t>Тип: одноместный        
Форма столешницы: трапециевидный. Регулировка по высоте. Материал: ЛДСП 
 Размеры столешницы (д х ш), не менее: 850х500мм.</t>
  </si>
  <si>
    <t>Стул ученический регулируемый</t>
  </si>
  <si>
    <t xml:space="preserve">Вид материала спинки/сиденья: пластик         
Регулировка по высоте: да         
Тип каркаса: металлический
Высота стула регулируется и соответствует ростовой группе.
</t>
  </si>
  <si>
    <t>Ширма для кукольного театра настольная</t>
  </si>
  <si>
    <t xml:space="preserve">Тип Кукольный театр
Размер в закрытом виде  не менее 40х50 см. Размер в открытом виде не менее 50х80 см.
Материал: Дерево
Возрастной диапазон от 3 до 5 лет, от 5 до 7 лет
</t>
  </si>
  <si>
    <t>Наборы кукольных театров би-ба-бо</t>
  </si>
  <si>
    <t>Тип кукол: куклы на руку
Материал: пластизоль, текстиль.</t>
  </si>
  <si>
    <t>Конструктор Полидрон Гигант (комплект)</t>
  </si>
  <si>
    <t xml:space="preserve">Возраст: 3-7 лет
Габаритные размеры в упаковке (дл.*шир.*выс.), см: не менее 47*47*43. Вес, кг, не более 7,6. Комплектность: не менее 40 квадратов, 40 равносторонних треугольников.​ </t>
  </si>
  <si>
    <t>Кресло-мешок</t>
  </si>
  <si>
    <t xml:space="preserve">Габаритные размеры (д х ш х в), не более: 1350х1160х200мм.Чехол изготовлен из искусственной кожи соответствующей  требованиям ГОСТ 23367-86 
</t>
  </si>
  <si>
    <t>Цифровое фортепиано</t>
  </si>
  <si>
    <t>38 тембров, включающих 2 тембра исторических фортепиано: Моцарта и Шопена
Усовершенствованная технология VRM (Виртуальное моделирование резонансов)
Технология Grand Expression Modeling (Моделирование выразительности рояля)
Клавиатура GrandTouch-S™ с покрытием из искусственных черного дерева и слоновой кости
Усилители: 30 Вт x 2
Акустическая система: 16 см x 2
USB аудио-рекордер (воспроизведение и запись в формате WAV)
20 ритмов
Возможность подключения приложения Smart Pianist
Без блока питания.</t>
  </si>
  <si>
    <t>Акустические система</t>
  </si>
  <si>
    <t>Универсальная активная 2-полосная акустическая система. Динамик 15``. Пиковая мощность усилителя 450 Вт + 100 Вт, Диапазон: 55 Гц, 20 кГц. Встроенный эквалайзер, доп. выход для линкования нескольких акустических систем, корпус из пластика, возможность установки на стойку и использования в качестве сценического монитора.</t>
  </si>
  <si>
    <t>Радиомикрофоны</t>
  </si>
  <si>
    <t>Радиосистема с двумя ручными микрофонами, фиксированная частота, VHF 170-270 МГц, питание 2 x AA, пластиковый кейс  (база + 2 микрофона)</t>
  </si>
  <si>
    <t>Радиомикрофон головной</t>
  </si>
  <si>
    <t>радиосистема с поясным передатчиком, головным микрофоном и ЖК-дисплеем, переключаемые частоты, время работы: до 8 часов</t>
  </si>
  <si>
    <t>Микшерный пульт</t>
  </si>
  <si>
    <t>12-канальный микшерный пульт с USB интерфейсом и процессором эффектов</t>
  </si>
  <si>
    <r>
      <rPr>
        <sz val="11"/>
        <rFont val="Times New Roman"/>
        <family val="1"/>
        <charset val="204"/>
      </rPr>
      <t>Размер: не менее 100х70.</t>
    </r>
    <r>
      <rPr>
        <sz val="11"/>
        <color rgb="FF000000"/>
        <rFont val="Times New Roman"/>
        <family val="1"/>
        <charset val="204"/>
      </rPr>
      <t xml:space="preserve">
Поверхность: Маркерная (Магнитная).
Тип покрытия: Полимерное.
Тип товара: Мобильный передвижной.
Кол-во рабочих поверхностей: 1.
Лоток (в комплекте): Есть.
</t>
    </r>
  </si>
  <si>
    <t>Площадь зоны: не менее 40 кв.м.</t>
  </si>
  <si>
    <r>
      <t xml:space="preserve">IPS дисплей, </t>
    </r>
    <r>
      <rPr>
        <sz val="9"/>
        <rFont val="Times New Roman"/>
        <family val="1"/>
        <charset val="204"/>
      </rPr>
      <t>отечественное ПО</t>
    </r>
    <r>
      <rPr>
        <sz val="9"/>
        <color theme="1"/>
        <rFont val="Times New Roman"/>
        <family val="1"/>
        <charset val="204"/>
      </rPr>
      <t>, реестр</t>
    </r>
  </si>
  <si>
    <t xml:space="preserve"> шт (на 2 раб. места)</t>
  </si>
  <si>
    <t>Площадь зоны: не менее 2 кв.м.</t>
  </si>
  <si>
    <t>Для учебных, общеобразовательных учреждений. Аптечка изготовлена в соответствии с письмом №01-34- 4995/11 от 05.09.2011 г. ДЗ г. Москвы.
 Размеры футляра: футляр из полистирола № 8 МИНИ — 266×220×80 мм</t>
  </si>
  <si>
    <t>Инфраструктурный лист для оснащения образовательного кластера среднего профессионального образования  в отрасли ПЕДАГОГИКА Курская область</t>
  </si>
  <si>
    <t>Субъект Российской Федерации: Курская область</t>
  </si>
  <si>
    <r>
      <t>Ядро кластера:</t>
    </r>
    <r>
      <rPr>
        <sz val="11"/>
        <color rgb="FFFF0000"/>
        <rFont val="Times New Roman"/>
        <family val="1"/>
        <charset val="204"/>
      </rPr>
      <t xml:space="preserve"> </t>
    </r>
    <r>
      <rPr>
        <b/>
        <sz val="11"/>
        <rFont val="Times New Roman"/>
        <family val="1"/>
        <charset val="204"/>
      </rPr>
      <t>областное бюджетное профессиональное образовательное учреждение "Курский педагогический колледж"</t>
    </r>
  </si>
  <si>
    <t xml:space="preserve">Адрес ядра кластера: 305004, г. Курск, ул. Карла Маркса, д.2 </t>
  </si>
  <si>
    <t>8. Зона под вид работ  "Проектно-исследовательская деятельность в профессиональной сфере " (45  рабочих мест)</t>
  </si>
  <si>
    <t>Площадь зоны: не менее  64, кв.м.</t>
  </si>
  <si>
    <r>
      <t>Освещение:</t>
    </r>
    <r>
      <rPr>
        <sz val="11"/>
        <color rgb="FFFF0000"/>
        <rFont val="Times New Roman"/>
        <family val="1"/>
        <charset val="204"/>
      </rPr>
      <t xml:space="preserve"> </t>
    </r>
    <r>
      <rPr>
        <sz val="11"/>
        <rFont val="Times New Roman"/>
        <family val="1"/>
        <charset val="204"/>
      </rPr>
      <t xml:space="preserve"> верхнее  общее,л.л.,  508 </t>
    </r>
    <r>
      <rPr>
        <sz val="11"/>
        <color theme="1"/>
        <rFont val="Times New Roman"/>
        <family val="1"/>
        <charset val="204"/>
      </rPr>
      <t xml:space="preserve">люкс </t>
    </r>
  </si>
  <si>
    <t>Интернет : Подключение к  беспроводному интернету</t>
  </si>
  <si>
    <r>
      <t>Контур заземления для электропитания и сети слаботочных подключений :</t>
    </r>
    <r>
      <rPr>
        <sz val="11"/>
        <rFont val="Times New Roman"/>
        <family val="1"/>
        <charset val="204"/>
      </rPr>
      <t xml:space="preserve">  требуется</t>
    </r>
  </si>
  <si>
    <r>
      <t xml:space="preserve">Покрытие пола: паркет </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64 м2 на всю зону</t>
    </r>
  </si>
  <si>
    <r>
      <t xml:space="preserve">Подведение/ отведение ГХВС: </t>
    </r>
    <r>
      <rPr>
        <sz val="11"/>
        <rFont val="Times New Roman"/>
        <family val="1"/>
        <charset val="204"/>
      </rPr>
      <t>не требуется</t>
    </r>
  </si>
  <si>
    <r>
      <t xml:space="preserve">Подведение сжатого воздуха: </t>
    </r>
    <r>
      <rPr>
        <sz val="11"/>
        <rFont val="Times New Roman"/>
        <family val="1"/>
        <charset val="204"/>
      </rPr>
      <t>не требуется</t>
    </r>
  </si>
  <si>
    <t>Видеостена</t>
  </si>
  <si>
    <t>Размер: не менее  146" (3,23х1,82 метра) Тип экрана: видеостена из LCD панелей, межпанельный шов не более  3.5 мм, диагональ одной панели  не менее 49",  разрешение одной панели 
не менее 1920 × 1080 (HD).</t>
  </si>
  <si>
    <t>Трибуна интерактивная</t>
  </si>
  <si>
    <t xml:space="preserve">Диагональ экрана  не  менее 19 дюймов. Количество касаний не менее 10. Размеры (ВхШхГ)  не менее 1100 х 676 х 500 мм. Процессор: общее количество ядер - 2, потоков - 2.  Оперативная память  не менее 4 Гб, DDR4. Жесткий диск  не менее 120 Гб.  Видеокарта интегрированная. </t>
  </si>
  <si>
    <t xml:space="preserve">Интерактивная панель </t>
  </si>
  <si>
    <t xml:space="preserve">С установленным П/О,  антивирусом   и  мобильной стойкой.
Процессор: Общее количество ядер - не менее 6, потоков - не менее 12.  Оперативная память: не менее 8 Gb, SSD – не менее 256 Gb. WiFi, bluetooth. Диагональ - не менее 75 </t>
  </si>
  <si>
    <t xml:space="preserve">Планшеты </t>
  </si>
  <si>
    <t>Установленное  П/О и антивирус.  Процессор не менее: 2 GHz, Оперативная память не менее: 2048 Mb.  Накопитель не менее: 16 Gb.  Диагональ экрана: не менее  10,1", разрешение экрана  не менее 1920х1080,  с ПО для конструктора, естественно-научной лаборатории или аналог.</t>
  </si>
  <si>
    <t>Видеокамера со штативом</t>
  </si>
  <si>
    <t xml:space="preserve">Видеокамера для трансляции на штативе. Разрешение матрицы не менее 2 Мп. Разрешение видео (без интерполяции)  не менее 1920 х 1080 пикселей. Разрешение фото (без интерполяции)  не менее 1920 х 1080 пикселей. Угол обзора 90 °. </t>
  </si>
  <si>
    <t>Вебкамера</t>
  </si>
  <si>
    <t>Разрешение матрицы 2 Мп. Разрешение видео (без интерполяции) не менее  1920 х 1080 пикселей. Разрешение фото (без интерполяции) не менее  1920 х 1080 пикселей. Угол обзора 90 °. Микрофон. Шумоподавление микрофона. Камера с кабелем USB-C, монтажный зажим со съемным адаптером для крепления, документация.</t>
  </si>
  <si>
    <t xml:space="preserve">Стул офисный </t>
  </si>
  <si>
    <t>Материал: спинка - сетка, сиденье - ткань. Каркас: металлический хромированный</t>
  </si>
  <si>
    <t>Шкаф</t>
  </si>
  <si>
    <t>Материал корпуса: ЛДСП. Размеры: высота не более 2 м., ширина не более 1м.</t>
  </si>
  <si>
    <t xml:space="preserve">Тумба </t>
  </si>
  <si>
    <t xml:space="preserve">Материал корпуса: ЛДСП.Размеры: высота не более 1 м 20 см., ширина не более 2м. </t>
  </si>
  <si>
    <t>Площадь зоны: не менее 2,2  кв.м.</t>
  </si>
  <si>
    <r>
      <t>Освещение:</t>
    </r>
    <r>
      <rPr>
        <sz val="11"/>
        <color rgb="FFFF0000"/>
        <rFont val="Times New Roman"/>
        <family val="1"/>
        <charset val="204"/>
      </rPr>
      <t xml:space="preserve"> </t>
    </r>
    <r>
      <rPr>
        <sz val="11"/>
        <rFont val="Times New Roman"/>
        <family val="1"/>
        <charset val="204"/>
      </rPr>
      <t xml:space="preserve">верхнее  общее,л.л., 505-508 люкс  </t>
    </r>
  </si>
  <si>
    <r>
      <t>Интернет : Подключение</t>
    </r>
    <r>
      <rPr>
        <sz val="11"/>
        <rFont val="Times New Roman"/>
        <family val="1"/>
        <charset val="204"/>
      </rPr>
      <t xml:space="preserve"> к беспроводному</t>
    </r>
    <r>
      <rPr>
        <sz val="11"/>
        <color theme="1"/>
        <rFont val="Times New Roman"/>
        <family val="1"/>
        <charset val="204"/>
      </rPr>
      <t xml:space="preserve"> интернету</t>
    </r>
  </si>
  <si>
    <t xml:space="preserve">Электричество: Подключения к сети 220  В </t>
  </si>
  <si>
    <r>
      <t xml:space="preserve">Контур заземления для электропитания и сети слаботочных подключений : </t>
    </r>
    <r>
      <rPr>
        <sz val="11"/>
        <color rgb="FFFF0000"/>
        <rFont val="Times New Roman"/>
        <family val="1"/>
        <charset val="204"/>
      </rPr>
      <t xml:space="preserve"> </t>
    </r>
    <r>
      <rPr>
        <sz val="11"/>
        <rFont val="Times New Roman"/>
        <family val="1"/>
        <charset val="204"/>
      </rPr>
      <t xml:space="preserve"> требуется</t>
    </r>
  </si>
  <si>
    <r>
      <t xml:space="preserve">Покрытие пола: </t>
    </r>
    <r>
      <rPr>
        <sz val="11"/>
        <rFont val="Times New Roman"/>
        <family val="1"/>
        <charset val="204"/>
      </rPr>
      <t>паркет  - 2,2 м2 на всю зону</t>
    </r>
  </si>
  <si>
    <r>
      <t xml:space="preserve">Подведение/ отведение ГХВС: </t>
    </r>
    <r>
      <rPr>
        <sz val="11"/>
        <color rgb="FFFF0000"/>
        <rFont val="Times New Roman"/>
        <family val="1"/>
        <charset val="204"/>
      </rPr>
      <t xml:space="preserve"> </t>
    </r>
    <r>
      <rPr>
        <sz val="11"/>
        <rFont val="Times New Roman"/>
        <family val="1"/>
        <charset val="204"/>
      </rPr>
      <t>не требуется</t>
    </r>
  </si>
  <si>
    <t>Стол для конференцзала</t>
  </si>
  <si>
    <t>Стол для конференций модульный.Материал основания ЛДСП. Размеры: длина не более 8 м., ширина не более 1м.50.см.</t>
  </si>
  <si>
    <t>шт. (на 15 рабочих мест)</t>
  </si>
  <si>
    <t>Конференц-система</t>
  </si>
  <si>
    <t xml:space="preserve">Комплект аудиооборудования, состоящий из центрального блока,  не менее 15  дискуссионных пультов. </t>
  </si>
  <si>
    <t xml:space="preserve">шт. (на 15 рабочих мест) </t>
  </si>
  <si>
    <t xml:space="preserve"> шт. (на 1 рабочее место)</t>
  </si>
  <si>
    <t>Ноутбук с ПО</t>
  </si>
  <si>
    <t>Диагональ экрана -  не менее 15.6' Разрешение - не менее 1920x1080. Объем оперативной памяти - не менее 12 ГБ, объем твердотельного накопителя (SSD) не менее 512 ГБ, 
Общее количество ядер процессора - не менее 14, Максимальное число потоков не менее 20, Частота процессора не менее 2.3 ГГц, Предустановленная операционная система - наличие.</t>
  </si>
  <si>
    <t xml:space="preserve">шт ( на 1 рабочее место) </t>
  </si>
  <si>
    <r>
      <t xml:space="preserve">Интернет : Подключение </t>
    </r>
    <r>
      <rPr>
        <sz val="11"/>
        <rFont val="Times New Roman"/>
        <family val="1"/>
        <charset val="204"/>
      </rPr>
      <t>к беспроводному интернету</t>
    </r>
  </si>
  <si>
    <t>Покрытие пола:паркет  - 2,2 м2 на всю зону</t>
  </si>
  <si>
    <r>
      <t>Подведение сжатого воздуха:</t>
    </r>
    <r>
      <rPr>
        <sz val="11"/>
        <color rgb="FFFF0000"/>
        <rFont val="Times New Roman"/>
        <family val="1"/>
        <charset val="204"/>
      </rPr>
      <t xml:space="preserve"> </t>
    </r>
    <r>
      <rPr>
        <sz val="11"/>
        <rFont val="Times New Roman"/>
        <family val="1"/>
        <charset val="204"/>
      </rPr>
      <t>не требуется</t>
    </r>
  </si>
  <si>
    <t>Компьютер с ПО</t>
  </si>
  <si>
    <t xml:space="preserve">Установленное П/О и антивирус. Процессор: не менее  6 x 2.5 ГГц,2 х DDR4, оперативная память не менее DDR5-4800 МГц, встроенная графика. Видеокарта: объем видеопамяти не менее  4 ГБ.  Жесткий диск: не менее  1 ТБ,  накопитель SSD M., не менее 2 256 ГБ, </t>
  </si>
  <si>
    <t xml:space="preserve">шт </t>
  </si>
  <si>
    <t xml:space="preserve">Разрешение SXGA  не менее (1280x1024), XGA не менее  (1024х768), 720p (1280х720), 1080p (1920x1080). Площадь захвата более А4 (340 x 250 мм).Совместимость с ОС Windows / MacOS / Linux. Видео выходы VGA (RGB 15-pins D-sub)/ HDMI. Подключение к ПК USB 2.0, RS-232. </t>
  </si>
  <si>
    <t xml:space="preserve"> Презентер </t>
  </si>
  <si>
    <t xml:space="preserve">Указка лазерная, адиус действия не менее 50 м. </t>
  </si>
  <si>
    <t xml:space="preserve"> Лазерное цветное. Максимальный формат: А4. </t>
  </si>
  <si>
    <t>Стол офисный</t>
  </si>
  <si>
    <t>Стол с тумбой. Материал основания ЛДСП, размеры  
не менее  140 см x 75 см x 70  см</t>
  </si>
  <si>
    <r>
      <rPr>
        <sz val="11"/>
        <color theme="1"/>
        <rFont val="Times New Roman"/>
        <family val="1"/>
        <charset val="204"/>
      </rPr>
      <t>Стул офисный</t>
    </r>
    <r>
      <rPr>
        <sz val="8"/>
        <color theme="1"/>
        <rFont val="Times New Roman"/>
        <family val="1"/>
        <charset val="204"/>
      </rPr>
      <t xml:space="preserve"> </t>
    </r>
  </si>
  <si>
    <t>Аптечка с наполнением</t>
  </si>
  <si>
    <t>Огнетушитель порошковый</t>
  </si>
  <si>
    <t>Кулер холодная вода</t>
  </si>
  <si>
    <t>9. Зона под вид работ "Воспитательная деятельность, в том числе классное руководство " (30 рабочих мест)</t>
  </si>
  <si>
    <t>Площадь зоны: не менее  41,7 кв.м.</t>
  </si>
  <si>
    <r>
      <t>Освещение:</t>
    </r>
    <r>
      <rPr>
        <sz val="11"/>
        <color rgb="FFFF0000"/>
        <rFont val="Times New Roman"/>
        <family val="1"/>
        <charset val="204"/>
      </rPr>
      <t xml:space="preserve"> </t>
    </r>
    <r>
      <rPr>
        <sz val="11"/>
        <rFont val="Times New Roman"/>
        <family val="1"/>
        <charset val="204"/>
      </rPr>
      <t xml:space="preserve"> верхнее общее,л.л., </t>
    </r>
    <r>
      <rPr>
        <sz val="11"/>
        <color theme="1"/>
        <rFont val="Times New Roman"/>
        <family val="1"/>
        <charset val="204"/>
      </rPr>
      <t xml:space="preserve"> 410 </t>
    </r>
    <r>
      <rPr>
        <sz val="11"/>
        <rFont val="Times New Roman"/>
        <family val="1"/>
        <charset val="204"/>
      </rPr>
      <t xml:space="preserve">люкс </t>
    </r>
  </si>
  <si>
    <t>Интернет : Подключение к беспроводному интернету</t>
  </si>
  <si>
    <r>
      <t xml:space="preserve">Электричество: Подключения к сети </t>
    </r>
    <r>
      <rPr>
        <sz val="11"/>
        <rFont val="Times New Roman"/>
        <family val="1"/>
        <charset val="204"/>
      </rPr>
      <t xml:space="preserve">220 В </t>
    </r>
  </si>
  <si>
    <t>Покрытие пола: линолеум  41,7  м2 на всю зону</t>
  </si>
  <si>
    <r>
      <t xml:space="preserve">Подведение сжатого воздуха: </t>
    </r>
    <r>
      <rPr>
        <sz val="11"/>
        <color rgb="FFFF0000"/>
        <rFont val="Times New Roman"/>
        <family val="1"/>
        <charset val="204"/>
      </rPr>
      <t xml:space="preserve"> </t>
    </r>
    <r>
      <rPr>
        <sz val="11"/>
        <rFont val="Times New Roman"/>
        <family val="1"/>
        <charset val="204"/>
      </rPr>
      <t>не требуется</t>
    </r>
  </si>
  <si>
    <t xml:space="preserve">Интерактивная панель с установленным П/О,  антивирусом   и  мобильной стойкой
Процессор: Общее количество ядер - не менее 6, потоков - не менее 12.  Оперативная память: не менее 8 Gb, SSD – не менее 256 Gb. WiFi, bluetooth. Диагональ - не менее 75 </t>
  </si>
  <si>
    <t>Магнитно-маркерная зона «Классный уголок»</t>
  </si>
  <si>
    <t>Стенд-уголок магнитно-маркерный. Габариты (ШхВ): не менее 1500 х 1000 мм.
Материал:   ПВХ</t>
  </si>
  <si>
    <t xml:space="preserve">Оборудование </t>
  </si>
  <si>
    <t>Видеокамеры для трансляции</t>
  </si>
  <si>
    <t xml:space="preserve"> Разрешение матрицы 2 Мп. Разрешение видео (без интерполяции) не менее 1920 х 1080 пикселей. Разрешение фото (без интерполяции)  не менее 1920 х 1080 пикселей. Угол обзора 90 °. Микрофон. Камера с кабелем USB-C. </t>
  </si>
  <si>
    <t>Интерактивный обучающий комплект стендов по патриотическому воспитанию</t>
  </si>
  <si>
    <t>Электрифицированный стенд.    В комплекте: интерактивный обучающий стенд, крепежные элементы, блок питания. Материал - основа: поливинилхлорид.
 Габариты: центральный стенд - не менее 1800x1200 мм., боковые стенды - не менее 700x1200 мм..</t>
  </si>
  <si>
    <t>Доска школьная</t>
  </si>
  <si>
    <t>Рабочая поверхность  магнитно-меловая. Ширина  не менее 120 см. Покрытие: лак.Настенное размещение, односторонняя, полка для аксессуаров, укрепленные пластиковые уголки.</t>
  </si>
  <si>
    <t xml:space="preserve">Флипчарт. Размер  не менее 100х70 см.,  магнитно-маркерный на роликах </t>
  </si>
  <si>
    <t>Площадь зоны: не менее  1,4 кв.м.</t>
  </si>
  <si>
    <r>
      <t>Освещение:</t>
    </r>
    <r>
      <rPr>
        <sz val="11"/>
        <color rgb="FFFF0000"/>
        <rFont val="Times New Roman"/>
        <family val="1"/>
        <charset val="204"/>
      </rPr>
      <t xml:space="preserve"> </t>
    </r>
    <r>
      <rPr>
        <sz val="11"/>
        <rFont val="Times New Roman"/>
        <family val="1"/>
        <charset val="204"/>
      </rPr>
      <t xml:space="preserve"> верхнее общее,л.л.,  410 люкс </t>
    </r>
  </si>
  <si>
    <t xml:space="preserve">Электричество: Подключения к сети  220 В </t>
  </si>
  <si>
    <r>
      <t xml:space="preserve">Покрытие пола: </t>
    </r>
    <r>
      <rPr>
        <sz val="11"/>
        <rFont val="Times New Roman"/>
        <family val="1"/>
        <charset val="204"/>
      </rPr>
      <t>линолеум  1,4  м2 на всю зону</t>
    </r>
  </si>
  <si>
    <t>Стол-трансформер</t>
  </si>
  <si>
    <t>Стол-трансформер (одноместный)-трапеция , размер не менее 600 х500х750 мм</t>
  </si>
  <si>
    <t xml:space="preserve">шт. ( на 1 рабочее место) </t>
  </si>
  <si>
    <t>Стул  регулируемый. 5-7 группа роста. Материал: антивандальный пластик.Нагрузка - до 140 кг.</t>
  </si>
  <si>
    <t xml:space="preserve">шт. ( на 2 рабочих места) </t>
  </si>
  <si>
    <t>Площадь зоны: не менее 1,4 кв.м.</t>
  </si>
  <si>
    <r>
      <t>Освещение:</t>
    </r>
    <r>
      <rPr>
        <sz val="11"/>
        <color rgb="FFFF0000"/>
        <rFont val="Times New Roman"/>
        <family val="1"/>
        <charset val="204"/>
      </rPr>
      <t xml:space="preserve"> </t>
    </r>
    <r>
      <rPr>
        <sz val="11"/>
        <rFont val="Times New Roman"/>
        <family val="1"/>
        <charset val="204"/>
      </rPr>
      <t xml:space="preserve"> верхнее общее,л.л.,  410  люкс </t>
    </r>
  </si>
  <si>
    <t xml:space="preserve">Интернет : Подключение к беспроводному  интернету </t>
  </si>
  <si>
    <t>Покрытие пола: линолеум  1,4  м2 на всю зону</t>
  </si>
  <si>
    <t xml:space="preserve">Документ камера </t>
  </si>
  <si>
    <t xml:space="preserve">Документ-камера.Разрешение SXGA не менее 1280x1024, XGA не менее 1024х768, 720p (1280х720), 1080p (1920x1080). Площадь захвата Более А4 (340 x 250 мм).Совместимость с ОС Windows / MacOS / Linux. Видео выходы VGA (RGB 15-pins D-sub)/ HDMI. Подключение к ПК USB 2.0, RS-232. </t>
  </si>
  <si>
    <t xml:space="preserve"> Презентер</t>
  </si>
  <si>
    <t>Указка лазерная, радиус действия до 50 м.</t>
  </si>
  <si>
    <t>Аудиосистема</t>
  </si>
  <si>
    <t>Звуковые колонны. Источник звука (микрофон). Усилитель мощности.</t>
  </si>
  <si>
    <t xml:space="preserve">Лазерное цветное. Максимальный формат: А4. </t>
  </si>
  <si>
    <t>Стул офисный</t>
  </si>
  <si>
    <t>Кулер без нагрева и охлаждения напольный</t>
  </si>
  <si>
    <r>
      <rPr>
        <sz val="16"/>
        <color theme="0"/>
        <rFont val="Times New Roman"/>
        <family val="1"/>
        <charset val="204"/>
      </rPr>
      <t>10. Зона под вид работ</t>
    </r>
    <r>
      <rPr>
        <sz val="16"/>
        <rFont val="Times New Roman"/>
        <family val="1"/>
        <charset val="204"/>
      </rPr>
      <t xml:space="preserve">  </t>
    </r>
    <r>
      <rPr>
        <sz val="16"/>
        <color theme="0"/>
        <rFont val="Times New Roman"/>
        <family val="1"/>
        <charset val="204"/>
      </rPr>
      <t>«Филологическая подготовка к педагогической деятельности».  30 рабочих мест</t>
    </r>
  </si>
  <si>
    <t>Площадь зоны: не менее  40,6 кв.м.</t>
  </si>
  <si>
    <r>
      <t>Освещение:</t>
    </r>
    <r>
      <rPr>
        <sz val="11"/>
        <rFont val="Times New Roman"/>
        <family val="1"/>
        <charset val="204"/>
      </rPr>
      <t xml:space="preserve">верхнее  общее,л.л., 440 люкс  </t>
    </r>
  </si>
  <si>
    <t xml:space="preserve">Электричество: Подключения к сети  220  В              </t>
  </si>
  <si>
    <t>Покрытие пола: линолеум  40,6 м2 на всю зону</t>
  </si>
  <si>
    <t>Шкафы</t>
  </si>
  <si>
    <t>Интерактивная панель</t>
  </si>
  <si>
    <t xml:space="preserve">Комплект  магнитных карточек </t>
  </si>
  <si>
    <t>В  комплекте  не менее 4 наборов:  "Разбор слова по составу. Разбор предложения. Члены предложения. Разбор по членам предложения». Карточки магнитные.</t>
  </si>
  <si>
    <t>Набор магнитных карточек для учителя русского языка</t>
  </si>
  <si>
    <t xml:space="preserve">В комплекте:
Набор магнитных карточек для учителя русского языка. В комплекте:
• набор “Звуки”, размеры (ШхД) - 145х70,145х50 и 25х25 мм - 13 магнитных карточек для классификации звуков; 
• набор “Жи-Ши”, размеры (ДхШ) - 70х290 мм;
Комплект поставки:
• Линейка классная (изготовлена из пластика, длина не менее 1 м);
• Транспортир классный (изготовлен из пластика);
• Угольник классный (углы 30 и 60 градусов, изготовлен из пластика);
• Угольник классный (углы 45 градусов, изготовлен из пластика);
• Циркуль классный (изготовлен из пластика);
• Указка (изготовлена из пластика).
• набор “Падежи”, размеры (ДхШ) - 70х150 мм - 18 магнитных карточек с названиями падежей и падежными вопросами;
• набор “Части речи”, размеры (ДхШ) - от 60х160 до 70х250 мм - 13 магнитных карточек для классификации частей речи. 
</t>
  </si>
  <si>
    <t>Комплект таблиц для демонстрации техники письма на линейках и в клетках</t>
  </si>
  <si>
    <t>Таблицы ламинированы глянцевой пленкой, применяются по принципу "пиши–стирай".В комплект входят : демонстрационные таблицы – 4 шт., маркеры – 2 шт.
магнитные кнопки – 4 шт., руководство по эксплуатации – 1 шт.</t>
  </si>
  <si>
    <r>
      <t>Освещение:</t>
    </r>
    <r>
      <rPr>
        <sz val="11"/>
        <color rgb="FFFF0000"/>
        <rFont val="Times New Roman"/>
        <family val="1"/>
        <charset val="204"/>
      </rPr>
      <t xml:space="preserve"> </t>
    </r>
    <r>
      <rPr>
        <sz val="11"/>
        <rFont val="Times New Roman"/>
        <family val="1"/>
        <charset val="204"/>
      </rPr>
      <t xml:space="preserve">верхнее  общее,л.л., 440 люкс </t>
    </r>
  </si>
  <si>
    <r>
      <t xml:space="preserve">Интернет : Подключение к беспроводному   интернету </t>
    </r>
    <r>
      <rPr>
        <sz val="11"/>
        <color rgb="FFFF0000"/>
        <rFont val="Times New Roman"/>
        <family val="1"/>
        <charset val="204"/>
      </rPr>
      <t xml:space="preserve"> </t>
    </r>
  </si>
  <si>
    <t xml:space="preserve">Электричество: Подключения к сети 220 В  </t>
  </si>
  <si>
    <t>Покрытие пола:линолеум  1,4 м2 на всю зону</t>
  </si>
  <si>
    <t>Стол двухместный. Материал столешницы - ЛДСП,  каркаса - металл, размеры      не менее  1200 мм х 500мм х 520-640 мм</t>
  </si>
  <si>
    <t xml:space="preserve">шт. ( на 1 рабочее  место) </t>
  </si>
  <si>
    <r>
      <t xml:space="preserve">Площадь зоны: не менее </t>
    </r>
    <r>
      <rPr>
        <sz val="11"/>
        <rFont val="Times New Roman"/>
        <family val="1"/>
        <charset val="204"/>
      </rPr>
      <t>1,4 кв.м</t>
    </r>
    <r>
      <rPr>
        <sz val="11"/>
        <color rgb="FFFF0000"/>
        <rFont val="Times New Roman"/>
        <family val="1"/>
        <charset val="204"/>
      </rPr>
      <t>.</t>
    </r>
  </si>
  <si>
    <t xml:space="preserve">Интернет : Подключение к беспроводному   интернету  </t>
  </si>
  <si>
    <r>
      <t xml:space="preserve">Контур заземления для электропитания и сети слаботочных подключений : </t>
    </r>
    <r>
      <rPr>
        <sz val="11"/>
        <rFont val="Times New Roman"/>
        <family val="1"/>
        <charset val="204"/>
      </rPr>
      <t xml:space="preserve"> требуется</t>
    </r>
  </si>
  <si>
    <t>Покрытие пола: линолеум  1,4 м2 на всю зону</t>
  </si>
  <si>
    <t>Документ камера</t>
  </si>
  <si>
    <t xml:space="preserve">Документ-камера.Разрешение SXGA  не менее (1280x1024), XGA не менее  (1024х768), 720p (1280х720), 1080p (1920x1080). Площадь захвата Более А4 (340 x 250 мм). Видео выходы VGA (RGB 15-pins D-sub)/ HDMI. Подключение к ПК USB 2.0, RS-232. </t>
  </si>
  <si>
    <t xml:space="preserve">Указка лазерная, радиус действия  до 50 м. </t>
  </si>
  <si>
    <t xml:space="preserve">Кулер </t>
  </si>
  <si>
    <t>11. Зона под вид работ  «Математическая подготовка к педагогической деятельности».  30 рабочих мест</t>
  </si>
  <si>
    <t>Площадь зоны: не менее 44,4 кв.м.</t>
  </si>
  <si>
    <r>
      <t>Освещение:</t>
    </r>
    <r>
      <rPr>
        <sz val="11"/>
        <color rgb="FFFF0000"/>
        <rFont val="Times New Roman"/>
        <family val="1"/>
        <charset val="204"/>
      </rPr>
      <t xml:space="preserve"> </t>
    </r>
    <r>
      <rPr>
        <sz val="11"/>
        <rFont val="Times New Roman"/>
        <family val="1"/>
        <charset val="204"/>
      </rPr>
      <t xml:space="preserve"> верхнее общее, л.л..  440 </t>
    </r>
    <r>
      <rPr>
        <sz val="11"/>
        <color theme="1"/>
        <rFont val="Times New Roman"/>
        <family val="1"/>
        <charset val="204"/>
      </rPr>
      <t>люкс</t>
    </r>
  </si>
  <si>
    <r>
      <t xml:space="preserve">Интернет : Подключение </t>
    </r>
    <r>
      <rPr>
        <sz val="11"/>
        <rFont val="Times New Roman"/>
        <family val="1"/>
        <charset val="204"/>
      </rPr>
      <t xml:space="preserve">к беспроводному </t>
    </r>
    <r>
      <rPr>
        <sz val="11"/>
        <color theme="1"/>
        <rFont val="Times New Roman"/>
        <family val="1"/>
        <charset val="204"/>
      </rPr>
      <t xml:space="preserve">интернету </t>
    </r>
    <r>
      <rPr>
        <sz val="11"/>
        <color rgb="FFFF0000"/>
        <rFont val="Times New Roman"/>
        <family val="1"/>
        <charset val="204"/>
      </rPr>
      <t xml:space="preserve"> </t>
    </r>
  </si>
  <si>
    <t xml:space="preserve">Электричество: Подключения к сети 220  В            </t>
  </si>
  <si>
    <t>Покрытие пола: линолеум   44,4 м2 на всю зону</t>
  </si>
  <si>
    <r>
      <t xml:space="preserve">Подведение/ отведение ГХВС: </t>
    </r>
    <r>
      <rPr>
        <sz val="11"/>
        <rFont val="Times New Roman"/>
        <family val="1"/>
        <charset val="204"/>
      </rPr>
      <t xml:space="preserve"> не требуется</t>
    </r>
  </si>
  <si>
    <t xml:space="preserve">Интерактивный комплекс с рельсовой системой    </t>
  </si>
  <si>
    <t xml:space="preserve"> Установленное П/О, антивирус. Диагональ экрана  не менее 86 дюймов.  Тип сенсора ИК-рамка не менее 20 одновременных касаний. Процессор: общее количество ядер -не менее 4, потоков - не менее 8. Оперативная память не менее 4 Гб .Wi-Fi. ОС Настенное крепление - Наличие. Режим «Белой доски». Аудиосистема: встроенная не менее  2х20 Вт. Размеры рельсовой системы не менее  4000х1500 мм.</t>
  </si>
  <si>
    <t>Комплект чертежного оборудования и приспособлений</t>
  </si>
  <si>
    <t>1. Комплект чертежного оборудования и приспособлений
Комплект поставки:
1. Линейка классная (изготовлена из пластика, длина не менее 1 м);
2. Транспортир классный (изготовлен из пластика);
3. Угольник классный (углы 30 и 60 градусов, изготовлен из пластика);
4. Угольник классный (углы 45 градусов, изготовлен из пластика);
5. Циркуль классный (изготовлен из пластика);
6. Указка (изготовлена из пластика).</t>
  </si>
  <si>
    <t>Модели раздаточные по математике</t>
  </si>
  <si>
    <t xml:space="preserve">Материал: пластик.Комплект включает в себя:
1. Модель «Части целого на круге». Пособие  предназначено для изучения понятия дроби на уроках математики в начальной школе. В состав входят 5 кругов, разделенных на отдельные сектора. Окружности состоят из 2, 3, 4, 5 и 6 секторов. Материал деталей – пластик. Комплект упакован в коробку.
2. Модель «Единицы объема». Модель предназначена на уроках математики в качестве демонстрационного пособия при изучении понятий объема и единиц объема. Модель представляет собой пластины разного объема, уложенные в прозрачную пластмассовую форму в виде куба. Материал деталей – пластик.
3. Модель «Счеты учебные». Пособие предназначено для использования в общеобразовательных учреждениях в начальной школе на уроке математики. Материал – пластик.
4. Набор геометрических тел. Предназначен для изучения, сборки и зарисовки геометрических тел. Состав: пластина с 12 отверстиями — 4 шт.; пластина с 8 отверстиями — 4 шт.; пластина с 4 отверстиями — 4 шт.; крепления для конструирования —  20 шт. Материал деталей – пластик.
5. Набор «Денежные знаки». Набор состоит из увеличенных изображений действующих в России денежных знаков. На купюрах сделана пометка «образец». Материал – ламинированная бумага. Красочность 4+4.
6. Математическая пирамида Сложение до 100. Математическая пирамида  предназначена как для индивидуальной, так и для групповой работы. В комплект входят равносторонние треугольники с заданиями и ответами (36 шт.). Если правильно совместить задания и ответы, то образовывается большой треугольник. Красочность 4+0.
7. Перекидное табло для устного счета. Пособие состоит из 3 стопок карточек с цифрами от 0 до 9. Каждая стопка начинается карточкой с названием разряда (единицы, десятки, сотни). Также в состав пособия входят карточки с математическими знаками + – * : &gt; = &lt; и  2 обложки, выполнены из картона. Детали пособия соединены спиралью.
8. Модель «Круг-сигнал». Пособие предназначено для использования в общеобразовательных учреждениях на уроках математики в начальной школе. Пособие состоит из двух пластмассовых деталей (неподвижного прозрачного круга с ручкой и подвижного непрозрачного круга с вырезанным сектором) и информационного круга. С одной стороны информационного круга отпечатаны цифры, знаки, буквы русского алфавита расположенные по кругу в 12 секторах. На другой стороне информационного круга расположено 6 секторов разного цвета. Расположение секторов с буквами, знаками, цифрами на одной стороне круга соответствовует цветовым секторам на обратной стороне информационного круга.
9. Модель часового циферблата. Модель  выполнена на картоне с двухсторонней ламинацией, снабжена двумя подвижными стрелками (часовая и минутная), движение которых не взаимосвязано.
10. Набор цифр. В набор входят 10 карточек с цифрами от 0 до 10 форматом  50х70 мм. Карточки напечатаны на картоне.
</t>
  </si>
  <si>
    <t>Комплект изучения чисел 1-го и 2-го десятка</t>
  </si>
  <si>
    <t xml:space="preserve">Комплект включает демонстрационные пособия не менее 10. Состав:
1. Набор таблиц «Сказочный счет»
2. Линейка для счета в пределах десяти
3. Абак с предметными картинками и геометрическими телами и фигурами
4. Круги по составу чисел первого десятка
5. «Компьютер»
6. Касса цифр с наборным полотном
7. Арифметическая горка
8. Счетная линейка по сложению однозначных чисел с переходом через десяток
9. Телефон-справочник
10. Домино (3 вида)
11. Танграм
</t>
  </si>
  <si>
    <t>Площадь зоны: не менее  1,6 кв.м.</t>
  </si>
  <si>
    <r>
      <t>Освещение:</t>
    </r>
    <r>
      <rPr>
        <sz val="11"/>
        <color rgb="FFFF0000"/>
        <rFont val="Times New Roman"/>
        <family val="1"/>
        <charset val="204"/>
      </rPr>
      <t xml:space="preserve"> </t>
    </r>
    <r>
      <rPr>
        <sz val="11"/>
        <rFont val="Times New Roman"/>
        <family val="1"/>
        <charset val="204"/>
      </rPr>
      <t>верхнее общее, л.л..  440 люкс</t>
    </r>
  </si>
  <si>
    <t xml:space="preserve">Интернет : Подключение к беспроводному интернету  </t>
  </si>
  <si>
    <r>
      <t xml:space="preserve">Покрытие пола: </t>
    </r>
    <r>
      <rPr>
        <sz val="11"/>
        <rFont val="Times New Roman"/>
        <family val="1"/>
        <charset val="204"/>
      </rPr>
      <t>линолеум   1,6 м2 на всю зону</t>
    </r>
  </si>
  <si>
    <r>
      <t>Подведение/ отведение ГХВС:</t>
    </r>
    <r>
      <rPr>
        <sz val="11"/>
        <rFont val="Times New Roman"/>
        <family val="1"/>
        <charset val="204"/>
      </rPr>
      <t xml:space="preserve"> не требуется</t>
    </r>
  </si>
  <si>
    <t>Стол двухместный. Материал столешницы - ЛДСП,  каркаса - металл, размеры не менее  1200 мм х 500 мм х 520-640 мм</t>
  </si>
  <si>
    <t>шт.  (на 2 рабочих места)</t>
  </si>
  <si>
    <t>шт.  (на 1 рабочее место)</t>
  </si>
  <si>
    <t xml:space="preserve">шт.  (на 1 рабочее место) </t>
  </si>
  <si>
    <t>Площадь зоны: не менее  1,6  кв.м.</t>
  </si>
  <si>
    <r>
      <t>Освещение:</t>
    </r>
    <r>
      <rPr>
        <sz val="11"/>
        <color rgb="FFFF0000"/>
        <rFont val="Times New Roman"/>
        <family val="1"/>
        <charset val="204"/>
      </rPr>
      <t xml:space="preserve"> </t>
    </r>
    <r>
      <rPr>
        <sz val="11"/>
        <rFont val="Times New Roman"/>
        <family val="1"/>
        <charset val="204"/>
      </rPr>
      <t>верхнее общее, л.л..  440  люкс</t>
    </r>
    <r>
      <rPr>
        <sz val="11"/>
        <color theme="1"/>
        <rFont val="Times New Roman"/>
        <family val="1"/>
        <charset val="204"/>
      </rPr>
      <t xml:space="preserve"> </t>
    </r>
  </si>
  <si>
    <t xml:space="preserve">Электричество: Подключения к сети 220  В     </t>
  </si>
  <si>
    <r>
      <t>Контур заземления для электропитания и сети слаботочных подключений :</t>
    </r>
    <r>
      <rPr>
        <sz val="11"/>
        <color rgb="FFFF0000"/>
        <rFont val="Times New Roman"/>
        <family val="1"/>
        <charset val="204"/>
      </rPr>
      <t xml:space="preserve"> </t>
    </r>
    <r>
      <rPr>
        <sz val="11"/>
        <rFont val="Times New Roman"/>
        <family val="1"/>
        <charset val="204"/>
      </rPr>
      <t xml:space="preserve"> требуется</t>
    </r>
  </si>
  <si>
    <r>
      <t xml:space="preserve">Подведение сжатого воздуха: </t>
    </r>
    <r>
      <rPr>
        <sz val="11"/>
        <rFont val="Times New Roman"/>
        <family val="1"/>
        <charset val="204"/>
      </rPr>
      <t xml:space="preserve"> не требуется</t>
    </r>
  </si>
  <si>
    <t xml:space="preserve">Документ-камера.Разрешение SXGA   не менее 1280x1024, XGA  не менее 1024х768, 720p (1280х720), 1080p (1920x1080). Площадь захвата более А4 (340 x 250 мм).Совместимость с ОС Windows / MacOS / Linux. Видео выходы VGA (RGB 15-pins D-sub)/ HDMI. Подключение к ПК USB 2.0, RS-232. </t>
  </si>
  <si>
    <t>12. Зона под вид работ  «Практическая подготовка к педагогической деятельности». 30 рабочих мест.</t>
  </si>
  <si>
    <t>Площадь зоны: не менее 40,2  кв.м.</t>
  </si>
  <si>
    <r>
      <t>Освещение:</t>
    </r>
    <r>
      <rPr>
        <sz val="11"/>
        <color rgb="FFFF0000"/>
        <rFont val="Times New Roman"/>
        <family val="1"/>
        <charset val="204"/>
      </rPr>
      <t xml:space="preserve"> </t>
    </r>
    <r>
      <rPr>
        <sz val="11"/>
        <rFont val="Times New Roman"/>
        <family val="1"/>
        <charset val="204"/>
      </rPr>
      <t xml:space="preserve">верхнее  общее,л.л., 485 люкс </t>
    </r>
  </si>
  <si>
    <r>
      <t>Интернет : Подключение</t>
    </r>
    <r>
      <rPr>
        <sz val="11"/>
        <rFont val="Times New Roman"/>
        <family val="1"/>
        <charset val="204"/>
      </rPr>
      <t xml:space="preserve"> к беспроводному </t>
    </r>
    <r>
      <rPr>
        <sz val="11"/>
        <color theme="1"/>
        <rFont val="Times New Roman"/>
        <family val="1"/>
        <charset val="204"/>
      </rPr>
      <t xml:space="preserve"> интернету </t>
    </r>
  </si>
  <si>
    <r>
      <t xml:space="preserve">Контур заземления для электропитания и сети слаботочных подключений : </t>
    </r>
    <r>
      <rPr>
        <sz val="11"/>
        <color rgb="FFFF0000"/>
        <rFont val="Times New Roman"/>
        <family val="1"/>
        <charset val="204"/>
      </rPr>
      <t xml:space="preserve"> </t>
    </r>
    <r>
      <rPr>
        <sz val="11"/>
        <rFont val="Times New Roman"/>
        <family val="1"/>
        <charset val="204"/>
      </rPr>
      <t>требуется</t>
    </r>
  </si>
  <si>
    <r>
      <t xml:space="preserve">Покрытие пола: линолеум </t>
    </r>
    <r>
      <rPr>
        <sz val="11"/>
        <rFont val="Times New Roman"/>
        <family val="1"/>
        <charset val="204"/>
      </rPr>
      <t>-</t>
    </r>
    <r>
      <rPr>
        <sz val="11"/>
        <color theme="1"/>
        <rFont val="Times New Roman"/>
        <family val="1"/>
        <charset val="204"/>
      </rPr>
      <t xml:space="preserve">  40,2 м2 на всю зону</t>
    </r>
  </si>
  <si>
    <t xml:space="preserve">Интерактивная панель   </t>
  </si>
  <si>
    <t>Демонстрационные учебные таблицы по технологии для начальной школы.</t>
  </si>
  <si>
    <t>Демонстрационные учебные таблицы по технологии для начальной школы.
Комплект содержит:
1. Учебное пособие: "Технология. Обработка бумаги и картона - 1. Методические рекомендации".
2.Комплект учебно-наглядных пособий с полноцветной двухсторонней печатью и матовой двухсторонней ламинацией в количестве 8 таблиц демонстрационных, а также 1 таблицы раздаточной.
Таблицы формата А1: 1. Разметка деталей. 2. Разметка деталей копированием. 3. Разметка деталей по линейке. 4. Разметка деталей по угольнику. 5. Линии чертежа. 6. Чертёж. Эскиз. Рисунок. 7. Разметка деталей с помощью циркуля. 8. Разметка объёмных деталей. Развёртка.
 Размер А1, ламинированные</t>
  </si>
  <si>
    <t>Компас школьный</t>
  </si>
  <si>
    <t>Габаритные размеры см:  не менее 4*4*1.  Материал: пластмасса.  Крышка прозрачная.</t>
  </si>
  <si>
    <t>Площадь зоны: не менее 1, 4 кв.м.</t>
  </si>
  <si>
    <r>
      <t>Освещение:</t>
    </r>
    <r>
      <rPr>
        <sz val="11"/>
        <color rgb="FFFF0000"/>
        <rFont val="Times New Roman"/>
        <family val="1"/>
        <charset val="204"/>
      </rPr>
      <t xml:space="preserve"> </t>
    </r>
    <r>
      <rPr>
        <sz val="11"/>
        <rFont val="Times New Roman"/>
        <family val="1"/>
        <charset val="204"/>
      </rPr>
      <t xml:space="preserve">верхнее  общее,л.л., 440-485 люкс </t>
    </r>
  </si>
  <si>
    <r>
      <t xml:space="preserve">Интернет : Подключение </t>
    </r>
    <r>
      <rPr>
        <sz val="11"/>
        <rFont val="Times New Roman"/>
        <family val="1"/>
        <charset val="204"/>
      </rPr>
      <t xml:space="preserve">к беспроводному </t>
    </r>
    <r>
      <rPr>
        <sz val="11"/>
        <color theme="1"/>
        <rFont val="Times New Roman"/>
        <family val="1"/>
        <charset val="204"/>
      </rPr>
      <t xml:space="preserve"> интернету </t>
    </r>
    <r>
      <rPr>
        <sz val="11"/>
        <color rgb="FFFF0000"/>
        <rFont val="Times New Roman"/>
        <family val="1"/>
        <charset val="204"/>
      </rPr>
      <t xml:space="preserve">   </t>
    </r>
  </si>
  <si>
    <t xml:space="preserve">Электричество: Подключения к сети  220 В      </t>
  </si>
  <si>
    <r>
      <t xml:space="preserve">Контур заземления для электропитания и сети слаботочных подключений </t>
    </r>
    <r>
      <rPr>
        <sz val="11"/>
        <rFont val="Times New Roman"/>
        <family val="1"/>
        <charset val="204"/>
      </rPr>
      <t>:  требуется</t>
    </r>
  </si>
  <si>
    <t>Покрытие пола: линолеум  1, 4  м2 на всю зону</t>
  </si>
  <si>
    <t>Наушники</t>
  </si>
  <si>
    <t>Наушники. Проводная гарнитура, охватывающие. Метод крепления оголовье Расположение микрофона на наушниках.</t>
  </si>
  <si>
    <t>Стол двухместный. Материал столешницы - ЛДСП,  каркаса - металл, размер не менее 1200х500х520-640 мм</t>
  </si>
  <si>
    <t xml:space="preserve">Интернет :  Подключение к беспроводному  интернету    </t>
  </si>
  <si>
    <r>
      <t>Контур заземления для электропитания и сети слаботочных подключений :</t>
    </r>
    <r>
      <rPr>
        <sz val="11"/>
        <rFont val="Times New Roman"/>
        <family val="1"/>
        <charset val="204"/>
      </rPr>
      <t xml:space="preserve">   требуется</t>
    </r>
  </si>
  <si>
    <r>
      <t>Покрытие по</t>
    </r>
    <r>
      <rPr>
        <sz val="11"/>
        <rFont val="Times New Roman"/>
        <family val="1"/>
        <charset val="204"/>
      </rPr>
      <t>ла: линолеум  1, 4  м2 на всю зону</t>
    </r>
  </si>
  <si>
    <t xml:space="preserve"> Указка лазерная, радиус действия  до 50 м. </t>
  </si>
  <si>
    <t>13. Зона под вид работ «Организация внеурочной деятельности» (30 рабочих мест)</t>
  </si>
  <si>
    <t>44.02.02  Преподавание в начальных классах</t>
  </si>
  <si>
    <t>Площадь зоны: не менее 52,4  кв.м.</t>
  </si>
  <si>
    <r>
      <t>Освещение:</t>
    </r>
    <r>
      <rPr>
        <sz val="11"/>
        <color rgb="FFFF0000"/>
        <rFont val="Times New Roman"/>
        <family val="1"/>
        <charset val="204"/>
      </rPr>
      <t xml:space="preserve"> </t>
    </r>
    <r>
      <rPr>
        <sz val="11"/>
        <rFont val="Times New Roman"/>
        <family val="1"/>
        <charset val="204"/>
      </rPr>
      <t xml:space="preserve"> верхнее  общее, л.л.,  510  люкс </t>
    </r>
  </si>
  <si>
    <r>
      <t xml:space="preserve">Интернет : Подключение </t>
    </r>
    <r>
      <rPr>
        <sz val="11"/>
        <rFont val="Times New Roman"/>
        <family val="1"/>
        <charset val="204"/>
      </rPr>
      <t>к  беспроводному интернету</t>
    </r>
  </si>
  <si>
    <t>Покрытие пола: линолеум, 52,4  м2 на всю зону</t>
  </si>
  <si>
    <t xml:space="preserve"> Шкаф</t>
  </si>
  <si>
    <t xml:space="preserve"> Установленное П/О, антивирус. Диагональ экрана  не менее 86 дюймов.  Тип сенсора ИК-рамка не менее 20 одновременных касаний. Процессор: общее количество ядер -не менее 4, потоков - не менее 8. Оперативная память не менее 4 Гб .Wi-Fi. ОС Настенное крепление - Наличие. Режим «Белой доски». Аудиосистема: встроенная  не менее 2х20 Вт. Размеры рельсовой системы не менее  4000х1500 мм.</t>
  </si>
  <si>
    <t>Система виртуальной реальности</t>
  </si>
  <si>
    <t xml:space="preserve">Система виртуальной реальности. Частота кадров 120 Гц. Совместимость : ПК.  Разрешение дисплея  не менее 3840x2160 Пикс Тип дисплея ЖК. Выход HDMI 1 шт. Угол обзора (градусы) 120.Высота не менее 80 мм. Ширина  не менее 260 мм. Глубина  не менее 20 мм </t>
  </si>
  <si>
    <t>Фотоаппарат со штативом</t>
  </si>
  <si>
    <t xml:space="preserve"> Тип камеры зеркальная. Матрица 25.8 МП, APS-C (22.3 х 14.9 мм). Система стабилизатора подвижный элемент в объективе. Съемка видео  не менее 3840x2160. Видоискатель зеркальный (TTL). Режимы съемки запись видео, серийная съемка.Штатив. Конструкция трипод. Тип штатива напольный. Область применения для фотокамер. Минимальная высота съемки 41 см. Максимальная высота съемки 162 см. Тип головки: шаровая.
Опции и комплект - головка в комплекте, сменная площадка, съемная головка, уровень.  Количество секций штанги 4</t>
  </si>
  <si>
    <t>Видеокамера для трансляции. Разрешение матрицы 2 Мп. Разрешение видео (без интерполяции) не менее 1920 х 1080 пикселей. Разрешение фото (без интерполяции)  не менее 1920 х 1080 пикселей. Угол обзора 90 °. Микрофон. Камера с кабелем USB-C, монтажный зажим со съемным адаптером для крепления, документация.</t>
  </si>
  <si>
    <t xml:space="preserve">Флипчарт. Размер не менее 100х70 см., магнитно-маркерный на роликах </t>
  </si>
  <si>
    <t>Комплект студийного осветительного оборудования</t>
  </si>
  <si>
    <t xml:space="preserve">Комплект студийного осветительного оборудования (патроны  с зонтами и стойками) </t>
  </si>
  <si>
    <t xml:space="preserve"> Цифровая лаборатории по изучению природы.   </t>
  </si>
  <si>
    <t xml:space="preserve">Цифровая лаборатория с П/О,  стойкой и  методическим пособием; не менее   6 рабочих мест для 12 учеников и рабочее место учителя,  не менее 8 модулей. Состав комплекта: лоток «Датчики» - 1, лоток  «Плавание тел» -1, лоток «Мыльные пузыри» -1, лоток «Движение» -1, лоток «Химия» -1, лоток «Оптика»-1, лоток «Электричество и магнетизм», лоток с комплектом материалов для учителя -1,коробка с оборудованием и материалами для учителя -1, методическое руководство «ЦЛ для начальной школы» -1, стойка на 8 лотков.
</t>
  </si>
  <si>
    <t>Конструктор  робототехника</t>
  </si>
  <si>
    <t xml:space="preserve"> Конструктор для изучения начал прикладной информатики, робототехники, технологии, проектирования и окружающего мира должен включать не менее 280 конструктивных элементов различных цветов и форм, выполненных из пластика, в т.ч. контроллер, мотор, датчик наклона и датчик движения. Готовые модели подключаются к компьютеру при помощи кабеля USB или используют протокол Bluetooth версии 4.0.</t>
  </si>
  <si>
    <t xml:space="preserve">Мини лаборатория. </t>
  </si>
  <si>
    <t>Мобильная естественно-научноая лаборатория для младших школьников. В комплекте лаборатории:
•регистратор данных 
•компакт-диск с программным обеспечением
•зарядное устройство и кабель USB</t>
  </si>
  <si>
    <t>Площадь зоны: не менее  1,8 кв.м.</t>
  </si>
  <si>
    <r>
      <t>Освещение:</t>
    </r>
    <r>
      <rPr>
        <sz val="11"/>
        <color rgb="FFFF0000"/>
        <rFont val="Times New Roman"/>
        <family val="1"/>
        <charset val="204"/>
      </rPr>
      <t xml:space="preserve"> </t>
    </r>
    <r>
      <rPr>
        <sz val="11"/>
        <rFont val="Times New Roman"/>
        <family val="1"/>
        <charset val="204"/>
      </rPr>
      <t xml:space="preserve"> верхнее общее, л.л..  510 люкс</t>
    </r>
  </si>
  <si>
    <t>стол трапеция</t>
  </si>
  <si>
    <r>
      <t xml:space="preserve">Покрытие пола: </t>
    </r>
    <r>
      <rPr>
        <sz val="11"/>
        <rFont val="Times New Roman"/>
        <family val="1"/>
        <charset val="204"/>
      </rPr>
      <t>линолеум, 1,8 м2 на всю зону</t>
    </r>
  </si>
  <si>
    <t xml:space="preserve">Стол-трансформер </t>
  </si>
  <si>
    <t>Стол-трансформер (одноместный)-трапеция, размеры не менее 600х500х750 мм</t>
  </si>
  <si>
    <t xml:space="preserve">шт. (на 2 рабочих места) </t>
  </si>
  <si>
    <t>Площадь зоны: не менее 1,8 кв.м.</t>
  </si>
  <si>
    <r>
      <t>Освещение:</t>
    </r>
    <r>
      <rPr>
        <sz val="11"/>
        <color rgb="FFFF0000"/>
        <rFont val="Times New Roman"/>
        <family val="1"/>
        <charset val="204"/>
      </rPr>
      <t xml:space="preserve"> </t>
    </r>
    <r>
      <rPr>
        <sz val="11"/>
        <rFont val="Times New Roman"/>
        <family val="1"/>
        <charset val="204"/>
      </rPr>
      <t>верхнее общее, л.л., 510  люкс</t>
    </r>
  </si>
  <si>
    <r>
      <t xml:space="preserve">Интернет : Подключение к </t>
    </r>
    <r>
      <rPr>
        <sz val="11"/>
        <color rgb="FFFF0000"/>
        <rFont val="Times New Roman"/>
        <family val="1"/>
        <charset val="204"/>
      </rPr>
      <t xml:space="preserve"> </t>
    </r>
    <r>
      <rPr>
        <sz val="11"/>
        <rFont val="Times New Roman"/>
        <family val="1"/>
        <charset val="204"/>
      </rPr>
      <t>беспроводному интернету</t>
    </r>
  </si>
  <si>
    <r>
      <t>Покрытие пола:</t>
    </r>
    <r>
      <rPr>
        <sz val="11"/>
        <rFont val="Times New Roman"/>
        <family val="1"/>
        <charset val="204"/>
      </rPr>
      <t xml:space="preserve">  линолеум, 1,8  м2 на всю зону</t>
    </r>
  </si>
  <si>
    <t>Документ-камера.Разрешение SXGA  не менее (1280x1024), XGA не менее  (1024х768), 720p (1280х720), 1080p (1920x1080). Площадь захвата Более А4 (340 x 250 мм).Совместимость с ОС Windows / MacOS / Linux. Видео выходы VGA (RGB 15-pins D-sub)/ HDMI. Подключение к ПК USB 2.0, RS-232.</t>
  </si>
  <si>
    <t>14.   Зона под вид работ  «Психолого-педагогическая подготовка».   30 рабочих мест</t>
  </si>
  <si>
    <t>Площадь зоны: не менее 52,2 кв.м.</t>
  </si>
  <si>
    <r>
      <t>Освещение:</t>
    </r>
    <r>
      <rPr>
        <sz val="11"/>
        <color rgb="FFFF0000"/>
        <rFont val="Times New Roman"/>
        <family val="1"/>
        <charset val="204"/>
      </rPr>
      <t xml:space="preserve"> </t>
    </r>
    <r>
      <rPr>
        <sz val="11"/>
        <rFont val="Times New Roman"/>
        <family val="1"/>
        <charset val="204"/>
      </rPr>
      <t xml:space="preserve">верхнее общее,л.л.,  500 люкс </t>
    </r>
  </si>
  <si>
    <t>Интернет :Подключение к беспроводному интернету (есть точка проводного)</t>
  </si>
  <si>
    <t>Электричество: Подключения к сети 220 В</t>
  </si>
  <si>
    <r>
      <t xml:space="preserve">Контур заземления для электропитания и сети слаботочных подключений : </t>
    </r>
    <r>
      <rPr>
        <sz val="11"/>
        <rFont val="Times New Roman"/>
        <family val="1"/>
        <charset val="204"/>
      </rPr>
      <t xml:space="preserve">  требуется</t>
    </r>
  </si>
  <si>
    <t>Покрытие пола: линолеум - 52,2 м2 на всю зону</t>
  </si>
  <si>
    <t xml:space="preserve">Интерактивный комплекс с рельсовой системой  </t>
  </si>
  <si>
    <t xml:space="preserve"> Установленное  П/О и антивирус. Диагональ экрана  не менее 86 дюймов. Разрешение не менее  4k UltraHD. Тип сенсора ИК-рамка не менее 20 одновременных касаний. Процессор: общее количество ядер - не менее 4, потоков -  не менее 8. Максимальная тактовая частота процессора - не менее 4.30 GHz.  Технологический процесс - не менее 14 nm.  Оперативная память  не менее 4 Гб , SSD не менее 120 Гб. Настенное крепление.  Режим «Белой доски». Аудиосистема: Встроенная не менее  2х20 Вт. Размеры рельсовой системы  не менее 4000х1500 мм.</t>
  </si>
  <si>
    <t>Комплект наглядных пособий</t>
  </si>
  <si>
    <t>Комплект в составе: 1.Презентации по педагогической психологии на CD (электронные плакаты). 2.Печатные плакаты,  размер не менее  560х800 мм, ламинированные.</t>
  </si>
  <si>
    <t xml:space="preserve">Комплект  не менее  10 односторонних плакатов, бумага -  плотный картон, цветной,  размеры -   не более 300x500 мм.
Состав комплекта:  Я. Коменского, Ж.-Ж. Руссо, К. Д. Ушинского, Д. Дьюи, А. С. Макаренко, Л. С. Выготского, Л. В. Занкова, В. А. Сухомлинского, М. Монтессори, Ш. А. Амонашвили
</t>
  </si>
  <si>
    <t>Площадь зоны: не менее 1,9   кв.м.</t>
  </si>
  <si>
    <t xml:space="preserve">Электричество: Подключения к сети  220 В     </t>
  </si>
  <si>
    <t>Покрытие пола: линолеум - 1,9  м2 на всю зону</t>
  </si>
  <si>
    <t>Стол двухместный. Материал столешницы - ЛДСП,  каркаса - металл, не менее  140 см x 75 см x 70   см</t>
  </si>
  <si>
    <t xml:space="preserve">шт. (на 1 рабочее место) </t>
  </si>
  <si>
    <t>Площадь зоны: не менее  1,9 кв.м.</t>
  </si>
  <si>
    <r>
      <t>Освещение:</t>
    </r>
    <r>
      <rPr>
        <sz val="11"/>
        <color rgb="FFFF0000"/>
        <rFont val="Times New Roman"/>
        <family val="1"/>
        <charset val="204"/>
      </rPr>
      <t xml:space="preserve"> </t>
    </r>
    <r>
      <rPr>
        <sz val="11"/>
        <rFont val="Times New Roman"/>
        <family val="1"/>
        <charset val="204"/>
      </rPr>
      <t xml:space="preserve">верхнее общее,л.л.,   500 люкс </t>
    </r>
  </si>
  <si>
    <t xml:space="preserve">Электричество: Подключения к сети  220 В          </t>
  </si>
  <si>
    <r>
      <t>Контур заземления для электропитания и сети слаботочных подключений :</t>
    </r>
    <r>
      <rPr>
        <sz val="11"/>
        <rFont val="Times New Roman"/>
        <family val="1"/>
        <charset val="204"/>
      </rPr>
      <t xml:space="preserve"> требуется</t>
    </r>
  </si>
  <si>
    <r>
      <t>Покрытие пола: линолеум</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1,9  м2 на всю зону</t>
    </r>
  </si>
  <si>
    <t>Стол с тумбой. Материал основания ЛДСП, размеры  
не менее  140 см  x 75 см x 70  см</t>
  </si>
  <si>
    <t xml:space="preserve">Диагональ экрана -  не менее 15.6' Разрешение - не менее 1920x1080. Объем оперативной памяти - не менее 12 ГБ, объем твердотельного накопителя (SSD) не менее 512 ГБ, </t>
  </si>
  <si>
    <t>Общее количество ядер процессора - не менее 14, Максимальное число потоков не менее 20, Частота процессора не менее 2.3 ГГц, Предустановленная операционная система - наличие.</t>
  </si>
  <si>
    <t xml:space="preserve">Презентер </t>
  </si>
  <si>
    <t>Вб</t>
  </si>
  <si>
    <t>Инфраструктурный лист для оснащения образовательного кластера среднего профессионального образования  в отрасли Педагогика
Нижегородская область</t>
  </si>
  <si>
    <r>
      <rPr>
        <b/>
        <sz val="12"/>
        <color rgb="FF000000"/>
        <rFont val="Times New Roman"/>
        <family val="1"/>
        <charset val="204"/>
      </rPr>
      <t xml:space="preserve">Основная информация </t>
    </r>
    <r>
      <rPr>
        <b/>
        <sz val="12"/>
        <rFont val="Times New Roman"/>
        <family val="1"/>
        <charset val="204"/>
      </rPr>
      <t>об образовательном кластере СПО:</t>
    </r>
  </si>
  <si>
    <t>Субъект Российской Федерации: Нижегородская область</t>
  </si>
  <si>
    <r>
      <rPr>
        <b/>
        <sz val="11"/>
        <color rgb="FF000000"/>
        <rFont val="Times New Roman"/>
        <family val="1"/>
        <charset val="204"/>
      </rPr>
      <t>Ядро кластера:</t>
    </r>
    <r>
      <rPr>
        <sz val="11"/>
        <color rgb="FFFF0000"/>
        <rFont val="Times New Roman"/>
        <family val="1"/>
        <charset val="204"/>
      </rPr>
      <t xml:space="preserve"> </t>
    </r>
    <r>
      <rPr>
        <sz val="11"/>
        <color rgb="FF000000"/>
        <rFont val="Times New Roman"/>
        <family val="1"/>
        <charset val="204"/>
      </rPr>
      <t xml:space="preserve">Государственное бюджетное профессиональное образовательное учреждение  "Дзержинский педагогический колледж"  </t>
    </r>
    <r>
      <rPr>
        <sz val="11"/>
        <color rgb="FFFF0000"/>
        <rFont val="Times New Roman"/>
        <family val="1"/>
        <charset val="204"/>
      </rPr>
      <t xml:space="preserve">       </t>
    </r>
  </si>
  <si>
    <t xml:space="preserve">Адрес ядра кластера: г. Дзержинск, пр-т Циолковского, д. 5   </t>
  </si>
  <si>
    <t>1. Зона под вид работ  Педагогическая деятельность по проектированию, реализации и анализу процесса обучения в начальном общем образовании  (25 рабочих мест)</t>
  </si>
  <si>
    <t>Площадь зоны: не менее __46,57__ кв.м.</t>
  </si>
  <si>
    <r>
      <rPr>
        <sz val="11"/>
        <color rgb="FF000000"/>
        <rFont val="Times New Roman"/>
        <family val="1"/>
        <charset val="204"/>
      </rPr>
      <t>Освещение:</t>
    </r>
    <r>
      <rPr>
        <sz val="11"/>
        <color rgb="FFFF0000"/>
        <rFont val="Times New Roman"/>
        <family val="1"/>
        <charset val="204"/>
      </rPr>
      <t xml:space="preserve"> </t>
    </r>
    <r>
      <rPr>
        <sz val="11"/>
        <rFont val="Times New Roman"/>
        <family val="1"/>
        <charset val="204"/>
      </rPr>
      <t xml:space="preserve">Допустимо верхнее </t>
    </r>
    <r>
      <rPr>
        <sz val="11"/>
        <color rgb="FFFF0000"/>
        <rFont val="Times New Roman"/>
        <family val="1"/>
        <charset val="204"/>
      </rPr>
      <t>_</t>
    </r>
    <r>
      <rPr>
        <sz val="11"/>
        <color rgb="FF000000"/>
        <rFont val="Times New Roman"/>
        <family val="1"/>
        <charset val="204"/>
      </rPr>
      <t xml:space="preserve">_верхнее искусственное освещение ( не менее _400__ люкс) </t>
    </r>
  </si>
  <si>
    <r>
      <rPr>
        <sz val="11"/>
        <color rgb="FF000000"/>
        <rFont val="Times New Roman"/>
        <family val="1"/>
        <charset val="204"/>
      </rPr>
      <t>Интернет : Подключение</t>
    </r>
    <r>
      <rPr>
        <sz val="11"/>
        <color rgb="FFFF0000"/>
        <rFont val="Times New Roman"/>
        <family val="1"/>
        <charset val="204"/>
      </rPr>
      <t xml:space="preserve"> </t>
    </r>
    <r>
      <rPr>
        <sz val="11"/>
        <color rgb="FF000000"/>
        <rFont val="Times New Roman"/>
        <family val="1"/>
        <charset val="204"/>
      </rPr>
      <t xml:space="preserve">ноутбуков к беспроводному интернету с возможностью подключения к проводному интернету </t>
    </r>
  </si>
  <si>
    <r>
      <rPr>
        <sz val="11"/>
        <color rgb="FF000000"/>
        <rFont val="Times New Roman"/>
        <family val="1"/>
        <charset val="204"/>
      </rPr>
      <t>Электричество: Подключения к сети _</t>
    </r>
    <r>
      <rPr>
        <u/>
        <sz val="11"/>
        <color rgb="FF000000"/>
        <rFont val="Times New Roman"/>
        <family val="1"/>
        <charset val="204"/>
      </rPr>
      <t>_220</t>
    </r>
    <r>
      <rPr>
        <sz val="11"/>
        <color rgb="FF000000"/>
        <rFont val="Times New Roman"/>
        <family val="1"/>
        <charset val="204"/>
      </rPr>
      <t xml:space="preserve">_ В </t>
    </r>
  </si>
  <si>
    <t>Контур заземления для электропитания и сети слаботочных подключений : не требуется</t>
  </si>
  <si>
    <r>
      <rPr>
        <sz val="11"/>
        <color rgb="FF000000"/>
        <rFont val="Times New Roman"/>
        <family val="1"/>
        <charset val="204"/>
      </rPr>
      <t xml:space="preserve">Покрытие пола: </t>
    </r>
    <r>
      <rPr>
        <u/>
        <sz val="11"/>
        <color rgb="FF000000"/>
        <rFont val="Times New Roman"/>
        <family val="1"/>
        <charset val="204"/>
      </rPr>
      <t>_линолеум__ - __46,57</t>
    </r>
    <r>
      <rPr>
        <sz val="11"/>
        <color rgb="FFFF0000"/>
        <rFont val="Times New Roman"/>
        <family val="1"/>
        <charset val="204"/>
      </rPr>
      <t>_</t>
    </r>
    <r>
      <rPr>
        <sz val="11"/>
        <color rgb="FF000000"/>
        <rFont val="Times New Roman"/>
        <family val="1"/>
        <charset val="204"/>
      </rPr>
      <t xml:space="preserve"> м2 на всю зону</t>
    </r>
  </si>
  <si>
    <r>
      <rPr>
        <sz val="11"/>
        <color rgb="FF000000"/>
        <rFont val="Times New Roman"/>
        <family val="1"/>
        <charset val="204"/>
      </rPr>
      <t xml:space="preserve">Подведение/ отведение ГХВС: </t>
    </r>
    <r>
      <rPr>
        <u/>
        <sz val="11"/>
        <color rgb="FF000000"/>
        <rFont val="Times New Roman"/>
        <family val="1"/>
        <charset val="204"/>
      </rPr>
      <t>___не требуется</t>
    </r>
  </si>
  <si>
    <r>
      <rPr>
        <sz val="11"/>
        <color rgb="FF000000"/>
        <rFont val="Times New Roman"/>
        <family val="1"/>
        <charset val="204"/>
      </rPr>
      <t>Подведение сжатого воздуха: _</t>
    </r>
    <r>
      <rPr>
        <u/>
        <sz val="11"/>
        <color rgb="FF000000"/>
        <rFont val="Times New Roman"/>
        <family val="1"/>
        <charset val="204"/>
      </rPr>
      <t xml:space="preserve"> не требуется</t>
    </r>
  </si>
  <si>
    <t>Шкаф широкий закрытый</t>
  </si>
  <si>
    <t>ДСП, высота не менее 250, глубина  не менее 50, ширина не менее 100 см</t>
  </si>
  <si>
    <t>Шкаф-витрина закрытый</t>
  </si>
  <si>
    <t>ДСП, высота — не менее 240 см и не более 260 см, глубина — не менее 40 см и не более 60 см, ширина — не менее 90 см и не более 110 см</t>
  </si>
  <si>
    <t>Интерактивный программно-аппаратный комплекс</t>
  </si>
  <si>
    <r>
      <rPr>
        <sz val="11"/>
        <color rgb="FF000000"/>
        <rFont val="Times New Roman"/>
        <family val="1"/>
        <charset val="204"/>
      </rPr>
      <t xml:space="preserve">Комплектация:
Интерактивная панель не менее 65" </t>
    </r>
    <r>
      <rPr>
        <sz val="11"/>
        <color rgb="FF000000"/>
        <rFont val="Times New Roman"/>
        <family val="1"/>
        <charset val="1"/>
      </rPr>
      <t xml:space="preserve">Разрешение - не менее 3840*2160 (4К UHD).
</t>
    </r>
    <r>
      <rPr>
        <sz val="11"/>
        <color rgb="FF000000"/>
        <rFont val="Times New Roman"/>
        <family val="1"/>
        <charset val="204"/>
      </rPr>
      <t>Кoмплeкт сетевых учебных программ для начальной школы  (Математика, Русский язык, Окружающий мир, Литературное чтение, ОБЖ и Технология)
Комплект сетевых тестов для начальной школы (Математика, Русский язык, Окружающий мир, Литературное чтение, ОБЖ и Технология) Мобильная стойка</t>
    </r>
  </si>
  <si>
    <t xml:space="preserve"> Оборудование IT</t>
  </si>
  <si>
    <t>Разрешение не менее 3264x2448*
Максимальная рабочая область не менее 317x238 мм
Эффективное число пикселей не менее 8 Мп Выходы USB 2.0</t>
  </si>
  <si>
    <t>Лазерный цветной Максимальный формат А4. Функции сканера/копира</t>
  </si>
  <si>
    <t>Комплект учебников 1-4 класс</t>
  </si>
  <si>
    <t>Первый класс. 1) Русский язык. Азбука. 1 класс. Учебник. Часть 1. Авторы: Горецкий В.Г., Кирюшкин В.А., Виноградская Л.А., Бойкина М.В. Год издания 2024. Издательство-Просвещение, Количество страниц 128. Русский язык. Азбука. 1 класс. Часть 2. Авторы: Горецкий В.Г., Кирюшкин В.А., Виноградская Л.А., Бойкина М.В. Год издания 2024. Издательство-Просвещение, Количество страниц 112. 2) Русский язык. 1 класс. Учебник. Авторы: Канакина В. П., Горецкий В.Г. Год издания 2024 Издательство- Просвещение. Количество страниц 144. 3) Математика. Первый год обучения. Часть 1 Авторы: Моро М. И., Волкова С. И., Степанова С. В. Год издания 2024, Издательство-Просвещение, Количество страниц 128. Математика. Первый год обучения. Часть 2. Авторы: Моро М. И., Бантова М.А., Бельтюкова Г.В., Волкова С. И., Степанова С. В. Год издания 2024, Издательство-Просвещение, Количество страниц 112. 4) Литературное чтение. 1 класс. Учебник. В 2 ч. Часть 1 Авторы : Климанова Л. Ф., Горецкий В. Г., Голованова М.В., и др. Год издания 2024, Издательство-Просвещение, Количество страниц 80. Литературное чтение. 1 класс. Учебник. В 2 ч. Часть 2 Авторы Климанова Л.Ф., Горецкий В.Г., Голованова М.В. и др. Год издания 2024, Издательство-Просвещение, Количество страниц 80. 5) Окружающий мир. 1 класс. Учебник. В 2 ч. Часть 1 Авторы : Плешаков А. А. Год издания 2024, Издательство-Просвещение, Количество страниц 96. Окружающий мир. Первый год обучения. В трёх частях. Часть 2. Авторы: Плешаков А. А. Год издания 2024, Издательство-Просвещение, Количество страниц 128. 6) Изобразительное искусство. 1 класс. Учебник Авторы: Неменская Л.А. / Под ред. Неменского Б.М. Год издания 2024, Издательство-Просвещение, Количество страниц 128. 7) Музыка. 1 класс. Учебник. Авторы: Критская Е.Д., Сергеева Г.П., Шмагина Т.С. Год издания 2024, Издательство-Просвещение, Количество страниц 128. 8) Технология. 1 класс. Учебник. Авторы Лутцева Е.А., Зуева Т.П. Год издания 2024, Издательство-Просвещение, Количество страниц 96. Второй класс. 1) Русский язык. 2 класс. Учебник. В 2 ч. Часть 1 Авторы Канакина В.П., Горецкий В.Г. Год издания 2024, Издательство-Просвещение, Количество страниц 144. Русский язык. 2 класс. Учебник. В 2 ч. Часть 2 Авторы: Канакина В.П., Горецкий В.Г. Год издания 2024/2022, Издательство-Просвещение , Количество страниц 144. 2) Математика. 2 класс. Учебник. В 2 ч. Часть 1. Авторы Моро М.И., Бантова М.А., Бельтюкова Г.В. и др. Год издания 2024\2023, Издательство-Просвещение, Количество страниц 112. Математика. 2 класс. Учебник. В 2 ч. Часть 2 Авторы Моро М.И., Бантова М.А., Бельтюкова Г.В. и др. Год издания 2024\2023, Издательство-Просвещение , Количество страниц 112. 3) Литературное чтение. 2 класс. Учебник. В 2 ч. Часть 1. Авторы Климанова Л. Ф., Горецкий В.Г., Голованова М.В. и др. Год издания 2024. Издательство-Просвещение, Количество страниц 160. Литературное чтение. 2 класс. Учебник. В 2 ч. Часть 2. Авторы Климанова Л. Ф., Горецкий В.Г., Голованова М.В. и др. Год издания 2024, Издательство-Просвещение, Количество страниц 160. 4) Окружающий мир. 2 класс. Учебник. В 2 ч. Часть 1 Авторы Плешаков А.А. Год издания 2024\2023, Издательство-Просвещение, Количество страниц 144. Окружающий мир. 2 класс. Учебник. В 2 ч. Часть 2. Авторы Плешаков А.А. Год издания 2024\2023, Издательство-Просвещение, Количество страниц 144. 5) Изобразительное искусство. 2 класс. Учебник Авторы Коротеева Е.И./ Под ред. Неменского Б.М. Год издания 2024\2022, Издательство-Просвещение, Количество страниц 128. 6) Музыка. 2 класс. Учебник. Авторы Критская Е. Д., Сергеева Г. П., Шмагина Т. С. Год издания 2022, Издательство-Просвещение, Количество страниц 128. 7) Технология. 2 класс. Учебник Авторы Лутцева Е.А., Зуева Т.П. Год издания 2024, Издательство-Просвещение, Количество страниц 144. Третий класс. 1)Русский язык. 3 класс. Учебник. В 2 ч. Часть 1 Авторы Канакина В.П., Горецкий В.Г. Год издания 2024\2024, Издательство-Просвещение, Количество страниц 160. Русский язык. 3 класс. Учебник. В 2 ч. Часть 2 Авторы Канакина В.П., Горецкий В.Г. Год издания 2024\2024, Издательство-Просвещение, Количество страниц 160. 2) Математика. 3 класс. Учебник. В 2 ч. Часть 1 Авторы Моро М.И., Бантова М.А., Бельтюкова Г.В. и др. Год издания 2024\2023, Издательство-Просвещение, Количество страниц 112. Математика. 3 класс. Учебник. В 2 ч. Часть 2 Авторы Моро М.И., Бантова М.А., Бельтюкова Г.В. и др. Год издания 2024\2023, Издательство-Просвещение, Количество страниц 112. 3) Литературное чтение. 3 класс. Учебник. В 2 ч. Часть 1 Авторы Климанова Л. Ф., Горецкий В.Г., Голованова М.В. и др. Год издания 2024\2024, Издательство-Просвещение,Количество страниц 160. Литературное чтение. 3 класс. Учебник. В 2 ч. Часть 2 Авторы Климанова Л. Ф., Горецкий В.Г., Голованова М.В. и др. Год издания 2024\2024, Издательство-Просвещение,Количество страниц 160. 4)Окружающий мир. 3 класс. Учебник. В 2 ч. Часть 1 Авторы Плешаков А.А. Год издания 2024, Издательство-Просвещение,Количество страниц 160. Окружающий мир. 3 класс. Учебник. В 2 ч. Часть 2 Авторы Плешаков А.А. Год издания 2024\2023, Издательство-Просвещение,Количество страниц 160. 5) Изобразительное искусство. 3 класс. Учебник Авторы Горяева Н.А., Неменская Л.А., Питерских А.С. и др. / Под ред. Неменского Б.М. Год издания 2024\2024, Издательство-Просвещение,Количество страниц 128. 6) Музыка. 3 класс. Учебник Авторы Критская Е. Д., Сергеева Г. П., Шмагина Т. С. Год издания 2024\2024, Издательство-Просвещение, Количество страниц 128. 7) Технология. 3 класс. Учебник Авторы Лутцева Е. А., Зуева Т. П. Год издания 2024, Издательство-Просвещение, Количество страниц 128. Четвертый класс. 1) Русский язык. 4 класс. Учебник. В 2 ч. Часть 1 Авторы Канакина В.П., Горецкий В.Г. Год издания 2024, Издательство-Просвещение,Количество страниц 160. Русский язык. 4 класс. Учебник. В 2 ч. Часть 2 Авторы Канакина В.П., Горецкий В.Г. Год издания 2024, Издательство-Просвещение,Количество страниц 160. 2) Математика. 4 класс. Учебник. В 2 ч. Часть 1 Авторы Моро М.И., Бантова М.А., Бельтюкова Г.В. и др. Год издания 2024\2023, Издательство-Просвещение,Количество страниц 112. Математика. 4 класс. Учебник. В 2 ч. Часть 2 Авторы Моро М. И., Бантова М. А., Бельтюкова Г. В. и др. Год издания 2024\2022, Издательство-Просвещение,Количество страниц 128. 3) Литературное чтение. 4 класс. Учебник. В 2 ч. Часть 1 Авторы Климанова Л. Ф., Горецкий В.Г., Голованова М.В. и др. Год издания 2024, Издательство-Просвещение,Количество страниц 160. Литературное чтение. 4 класс. Учебник. В 2 ч. Часть 2 Авторы Климанова Л. Ф., Горецкий В.Г., Голованова М.В. и др. Год издания 2024, Издательство-Просвещение,Количество страниц 160. 4)Окружающий мир. 4 класс. Учебник. В 2 ч. Часть 1 Авторы Плешаков А.А., Крючкова Е.А. Год издания 2024\ 2023, Издательство-Просвещение,Количество страниц 160. Окружающий мир. 4 класс. Учебник. В 2 ч. Часть 2 Авторы Плешаков А.А., Крючкова Е.А. Год издания 2024\ 2023, Издательство-Просвещение,Количество страниц 160. 5)Изобразительное искусство. 4 класс. Учебник Авторы Неменская Л. А. / Под ред. Неменского Б. М Год издания 2024, Издательство-Просвещение,Количество страниц 160. 6) Музыка. 4 класс. Учебник Авторы Критская Е. Д., Сергеева Г. П., Шмагина Т. С. Год издания 2024, Издательство-Просвещение,Количество страниц 128. 7) Технология. 4 класс. Учебник Авторы Лутцева Е.А., Зуева Т.П. Год издания 2024. Издательство-Просвещение,Количество страниц 128</t>
  </si>
  <si>
    <t>Тележка для ноутбуков</t>
  </si>
  <si>
    <t xml:space="preserve">Количество ячеек не менее 26 шт. </t>
  </si>
  <si>
    <t xml:space="preserve">Учебно-методический комплект для начальной школы
</t>
  </si>
  <si>
    <t>комплект оборудования для химико-экологических опытов в практикуме по окружающему миру для начальной школы: Контейнер-укладка - набор учителя (1 шт.); миникейс - набор учащегося (13 шт.)</t>
  </si>
  <si>
    <t>Дальность действия - не менее 20 м</t>
  </si>
  <si>
    <t>Доска-флипчарт</t>
  </si>
  <si>
    <t xml:space="preserve"> Магнитно-маркерная, на колесах Размер - не менее  100х70 см</t>
  </si>
  <si>
    <t>Интерактивный глобус</t>
  </si>
  <si>
    <t>Тип физический, не менее 23 *35 см интерактивный, рельефный, с подсветкой, Вращающийся</t>
  </si>
  <si>
    <t>Сенсорный стол</t>
  </si>
  <si>
    <t>Диагональ экрана - не менее 43 дюйм.
Формат экрана – не менее 1.6,9.
Одновременно работающих пользователей – не менее 10.
Встроенные динамики.
Интерфейс Wi-Fi
Разрешение дисплея – не менее 1920*1080
Технология инфракрасная</t>
  </si>
  <si>
    <t>Программное обеспечение для начальной школы и для организации коллективной работы для мобильного класса для английского языка</t>
  </si>
  <si>
    <t>аудирование, говорение</t>
  </si>
  <si>
    <t>Интерактивная ЖК-панель</t>
  </si>
  <si>
    <t>Размер диагонали — не менее 65“ Разрешение - не менее 3840*2160 (4К UHD).
Яркость  не менее 350 кд/кв.м.
Одновременные касания - не менее 20. Мобильная стойка</t>
  </si>
  <si>
    <t>Планшет для организации работы с интерактивным глобусом</t>
  </si>
  <si>
    <t xml:space="preserve">Диагональ экрана
не менее 11".
</t>
  </si>
  <si>
    <t>Площадь зоны: не менее 44,7 кв.м.</t>
  </si>
  <si>
    <r>
      <rPr>
        <sz val="11"/>
        <color rgb="FF000000"/>
        <rFont val="Times New Roman"/>
        <family val="1"/>
        <charset val="204"/>
      </rPr>
      <t>Освещение:</t>
    </r>
    <r>
      <rPr>
        <sz val="11"/>
        <color rgb="FFFF0000"/>
        <rFont val="Times New Roman"/>
        <family val="1"/>
        <charset val="204"/>
      </rPr>
      <t xml:space="preserve"> </t>
    </r>
    <r>
      <rPr>
        <sz val="11"/>
        <rFont val="Times New Roman"/>
        <family val="1"/>
        <charset val="204"/>
      </rPr>
      <t>Допустимо верхнее искусственное освещение</t>
    </r>
    <r>
      <rPr>
        <sz val="11"/>
        <color rgb="FF000000"/>
        <rFont val="Times New Roman"/>
        <family val="1"/>
        <charset val="204"/>
      </rPr>
      <t xml:space="preserve"> ( не менее 400 люкс) </t>
    </r>
  </si>
  <si>
    <t>Интернет : Подключение к ноутбуков к беспроводному интернету (с возможностью подключения к проводному интернету)</t>
  </si>
  <si>
    <t xml:space="preserve">Электричество: Подключения к сети по 220 В </t>
  </si>
  <si>
    <t>Покрытие пола: линолеум 44,7  м2 на всю зону</t>
  </si>
  <si>
    <t>Подведение/ отведение ГХВС: не требуется</t>
  </si>
  <si>
    <t>Гарнитура  для компьютера</t>
  </si>
  <si>
    <t>Проводная, с полноразмерными наушниками и микрофоном</t>
  </si>
  <si>
    <t>шт. ( на 1 раб.место)</t>
  </si>
  <si>
    <t xml:space="preserve">Мышь </t>
  </si>
  <si>
    <t>Проводная</t>
  </si>
  <si>
    <t>Диагональ экрана (дюйм) - не менее 15.6" Разрешение экрана Full НD
Количество производительных ядер не менее 8
Объем оперативной памяти от 8 ГБ</t>
  </si>
  <si>
    <t>Офисный пакет</t>
  </si>
  <si>
    <t>Текстовый процессор, редактор таблиц, редактор презентаций</t>
  </si>
  <si>
    <t>Видеоредактор</t>
  </si>
  <si>
    <t>Обрезка и монтаж видео</t>
  </si>
  <si>
    <t>Редактор изображений</t>
  </si>
  <si>
    <t>Редактирование изображений</t>
  </si>
  <si>
    <t>Стол ученический 2-местный</t>
  </si>
  <si>
    <t xml:space="preserve">Высота - не менее 750 мм и не более770 мм Ширина — не менее 1150 мм и не боле 1250 мм Глубина не менее 450 мм и не более 550 мм  </t>
  </si>
  <si>
    <t>шт. (на 2 рабочих места)</t>
  </si>
  <si>
    <t>Стул ученический</t>
  </si>
  <si>
    <t>Высота - не менее 450 см и не более 470 см, с мягким сидением</t>
  </si>
  <si>
    <r>
      <rPr>
        <sz val="11"/>
        <color rgb="FF000000"/>
        <rFont val="Times New Roman"/>
        <family val="1"/>
        <charset val="204"/>
      </rPr>
      <t>Площадь зоны: не менее __</t>
    </r>
    <r>
      <rPr>
        <u/>
        <sz val="11"/>
        <color rgb="FF000000"/>
        <rFont val="Times New Roman"/>
        <family val="1"/>
        <charset val="204"/>
      </rPr>
      <t>1,87_</t>
    </r>
    <r>
      <rPr>
        <sz val="11"/>
        <color rgb="FF000000"/>
        <rFont val="Times New Roman"/>
        <family val="1"/>
        <charset val="204"/>
      </rPr>
      <t>_ кв.м.</t>
    </r>
  </si>
  <si>
    <r>
      <rPr>
        <sz val="11"/>
        <color rgb="FF000000"/>
        <rFont val="Times New Roman"/>
        <family val="1"/>
        <charset val="204"/>
      </rPr>
      <t>Освещение:</t>
    </r>
    <r>
      <rPr>
        <sz val="11"/>
        <color rgb="FFFF0000"/>
        <rFont val="Times New Roman"/>
        <family val="1"/>
        <charset val="204"/>
      </rPr>
      <t xml:space="preserve"> </t>
    </r>
    <r>
      <rPr>
        <sz val="11"/>
        <rFont val="Times New Roman"/>
        <family val="1"/>
        <charset val="204"/>
      </rPr>
      <t>Допустимо верхнее</t>
    </r>
    <r>
      <rPr>
        <sz val="11"/>
        <color rgb="FF000000"/>
        <rFont val="Times New Roman"/>
        <family val="1"/>
        <charset val="204"/>
      </rPr>
      <t xml:space="preserve"> </t>
    </r>
    <r>
      <rPr>
        <u/>
        <sz val="11"/>
        <color rgb="FF000000"/>
        <rFont val="Times New Roman"/>
        <family val="1"/>
        <charset val="204"/>
      </rPr>
      <t>_искусственное</t>
    </r>
    <r>
      <rPr>
        <u/>
        <sz val="11"/>
        <rFont val="Times New Roman"/>
        <family val="1"/>
        <charset val="204"/>
      </rPr>
      <t xml:space="preserve"> освещение</t>
    </r>
    <r>
      <rPr>
        <sz val="11"/>
        <color rgb="FF000000"/>
        <rFont val="Times New Roman"/>
        <family val="1"/>
        <charset val="204"/>
      </rPr>
      <t xml:space="preserve"> ( не менее __</t>
    </r>
    <r>
      <rPr>
        <u/>
        <sz val="11"/>
        <color rgb="FF000000"/>
        <rFont val="Times New Roman"/>
        <family val="1"/>
        <charset val="204"/>
      </rPr>
      <t>400_</t>
    </r>
    <r>
      <rPr>
        <sz val="11"/>
        <color rgb="FF000000"/>
        <rFont val="Times New Roman"/>
        <family val="1"/>
        <charset val="204"/>
      </rPr>
      <t xml:space="preserve"> люкс) </t>
    </r>
  </si>
  <si>
    <r>
      <rPr>
        <sz val="11"/>
        <color rgb="FF000000"/>
        <rFont val="Times New Roman"/>
        <family val="1"/>
        <charset val="204"/>
      </rPr>
      <t xml:space="preserve">Интернет : Подключение </t>
    </r>
    <r>
      <rPr>
        <u/>
        <sz val="11"/>
        <color rgb="FF000000"/>
        <rFont val="Times New Roman"/>
        <family val="1"/>
        <charset val="204"/>
      </rPr>
      <t xml:space="preserve"> к беспроводному интернету (с возможностью подключения к проводному___</t>
    </r>
    <r>
      <rPr>
        <sz val="11"/>
        <color rgb="FF000000"/>
        <rFont val="Times New Roman"/>
        <family val="1"/>
        <charset val="204"/>
      </rPr>
      <t xml:space="preserve"> интернету)</t>
    </r>
  </si>
  <si>
    <r>
      <rPr>
        <sz val="11"/>
        <color rgb="FF000000"/>
        <rFont val="Times New Roman"/>
        <family val="1"/>
        <charset val="204"/>
      </rPr>
      <t>Электричество: Подключения к сети</t>
    </r>
    <r>
      <rPr>
        <u/>
        <sz val="11"/>
        <color rgb="FF000000"/>
        <rFont val="Times New Roman"/>
        <family val="1"/>
        <charset val="204"/>
      </rPr>
      <t xml:space="preserve"> __220_ </t>
    </r>
    <r>
      <rPr>
        <sz val="11"/>
        <color rgb="FF000000"/>
        <rFont val="Times New Roman"/>
        <family val="1"/>
        <charset val="204"/>
      </rPr>
      <t xml:space="preserve">В </t>
    </r>
  </si>
  <si>
    <r>
      <rPr>
        <sz val="11"/>
        <color rgb="FF000000"/>
        <rFont val="Times New Roman"/>
        <family val="1"/>
        <charset val="204"/>
      </rPr>
      <t>Покрытие пола:</t>
    </r>
    <r>
      <rPr>
        <u/>
        <sz val="11"/>
        <color rgb="FF000000"/>
        <rFont val="Times New Roman"/>
        <family val="1"/>
        <charset val="204"/>
      </rPr>
      <t xml:space="preserve"> __линолеум_ </t>
    </r>
    <r>
      <rPr>
        <sz val="11"/>
        <color rgb="FFFF0000"/>
        <rFont val="Times New Roman"/>
        <family val="1"/>
        <charset val="204"/>
      </rPr>
      <t xml:space="preserve"> </t>
    </r>
    <r>
      <rPr>
        <sz val="11"/>
        <rFont val="Times New Roman"/>
        <family val="1"/>
        <charset val="204"/>
      </rPr>
      <t>-</t>
    </r>
    <r>
      <rPr>
        <u/>
        <sz val="11"/>
        <color rgb="FF000000"/>
        <rFont val="Times New Roman"/>
        <family val="1"/>
        <charset val="204"/>
      </rPr>
      <t xml:space="preserve"> __1,87_</t>
    </r>
    <r>
      <rPr>
        <sz val="11"/>
        <color rgb="FF000000"/>
        <rFont val="Times New Roman"/>
        <family val="1"/>
        <charset val="204"/>
      </rPr>
      <t xml:space="preserve"> м2 на всю зону</t>
    </r>
  </si>
  <si>
    <r>
      <rPr>
        <sz val="11"/>
        <color rgb="FF000000"/>
        <rFont val="Times New Roman"/>
        <family val="1"/>
        <charset val="204"/>
      </rPr>
      <t xml:space="preserve">Подведение/ отведение ГХВС: </t>
    </r>
    <r>
      <rPr>
        <u/>
        <sz val="11"/>
        <color rgb="FF000000"/>
        <rFont val="Times New Roman"/>
        <family val="1"/>
        <charset val="204"/>
      </rPr>
      <t>не требуется</t>
    </r>
  </si>
  <si>
    <r>
      <rPr>
        <sz val="11"/>
        <color rgb="FF000000"/>
        <rFont val="Times New Roman"/>
        <family val="1"/>
        <charset val="204"/>
      </rPr>
      <t>Подведение сжатого воздуха:</t>
    </r>
    <r>
      <rPr>
        <u/>
        <sz val="11"/>
        <color rgb="FF000000"/>
        <rFont val="Times New Roman"/>
        <family val="1"/>
        <charset val="204"/>
      </rPr>
      <t xml:space="preserve">  не требуется</t>
    </r>
  </si>
  <si>
    <t xml:space="preserve">
Диагональ экрана (дюйм)  - не менее 15.6". Разрешение экрана Full НD (не менее 1920x1080) 
Количество производительных ядер не менее 8 </t>
  </si>
  <si>
    <t>Стол учительский угловой с тумбой</t>
  </si>
  <si>
    <t>Не менее 1700x1700x725 мм, не более 1900х1900х745 мм</t>
  </si>
  <si>
    <t xml:space="preserve">Кресло </t>
  </si>
  <si>
    <t xml:space="preserve">Поворотное регулируемое . Габариты не менее 56х114х65 см  </t>
  </si>
  <si>
    <t xml:space="preserve">Диагональ экрана - не менее
10.1".
Разрешение экрана - не менее
1920x1200.
</t>
  </si>
  <si>
    <t>Гарнитура для компьютера</t>
  </si>
  <si>
    <t>Гигиенические салфетки ( Сайз 16*4, №14), фиксирующий пластырь ( 1X500, тканевая основа, катушка),  пластыри-пластинки разных размеров;  стерильные самоклеящиеся повязки (разных размеров 10х6); гидроактитвные пластыри для покрытия царапин и ссадин (6х10, №1); гидроактивные ожоговые пластыри ; стерильные марлевые бинты (6х10,31); гемостатические повязки (губка гемостатическая 50х50, 31); стерильные марлевые/нетканые салфетки разных размеров; эластичные фиксируюшие бинты (1,5х10, №1)</t>
  </si>
  <si>
    <t>Порошковый, с индикатором давления, ручной, с длиной струи 3 метр</t>
  </si>
  <si>
    <t>19 л (холодная/горячая вода)</t>
  </si>
  <si>
    <t>Для бесконтактной обработки рук</t>
  </si>
  <si>
    <r>
      <rPr>
        <sz val="16"/>
        <color rgb="FFFFFFFF"/>
        <rFont val="Times New Roman"/>
        <family val="1"/>
        <charset val="204"/>
      </rPr>
      <t>2. Зона под вид работ Педагогическая деятельность по проектированию, реализации и анализу внеурочной деятельности (_</t>
    </r>
    <r>
      <rPr>
        <u/>
        <sz val="16"/>
        <color rgb="FFFFFFFF"/>
        <rFont val="Times New Roman"/>
        <family val="1"/>
        <charset val="204"/>
      </rPr>
      <t>25_</t>
    </r>
    <r>
      <rPr>
        <sz val="16"/>
        <color rgb="FFFFFFFF"/>
        <rFont val="Times New Roman"/>
        <family val="1"/>
        <charset val="204"/>
      </rPr>
      <t xml:space="preserve"> рабочих мест)</t>
    </r>
  </si>
  <si>
    <r>
      <rPr>
        <sz val="11"/>
        <color rgb="FF000000"/>
        <rFont val="Times New Roman"/>
        <family val="1"/>
        <charset val="204"/>
      </rPr>
      <t xml:space="preserve">Площадь зоны: не менее </t>
    </r>
    <r>
      <rPr>
        <u/>
        <sz val="11"/>
        <color rgb="FF000000"/>
        <rFont val="Times New Roman"/>
        <family val="1"/>
        <charset val="204"/>
      </rPr>
      <t>___48,48_</t>
    </r>
    <r>
      <rPr>
        <sz val="11"/>
        <color rgb="FF000000"/>
        <rFont val="Times New Roman"/>
        <family val="1"/>
        <charset val="204"/>
      </rPr>
      <t xml:space="preserve"> кв.м.</t>
    </r>
  </si>
  <si>
    <r>
      <rPr>
        <sz val="11"/>
        <color rgb="FF000000"/>
        <rFont val="Times New Roman"/>
        <family val="1"/>
        <charset val="204"/>
      </rPr>
      <t>Освещение:</t>
    </r>
    <r>
      <rPr>
        <sz val="11"/>
        <color rgb="FFFF0000"/>
        <rFont val="Times New Roman"/>
        <family val="1"/>
        <charset val="204"/>
      </rPr>
      <t xml:space="preserve"> </t>
    </r>
    <r>
      <rPr>
        <sz val="11"/>
        <rFont val="Times New Roman"/>
        <family val="1"/>
        <charset val="204"/>
      </rPr>
      <t>Допустимо верхнее</t>
    </r>
    <r>
      <rPr>
        <u/>
        <sz val="11"/>
        <color rgb="FF000000"/>
        <rFont val="Times New Roman"/>
        <family val="1"/>
        <charset val="204"/>
      </rPr>
      <t xml:space="preserve"> __верхнее искусственное освещение</t>
    </r>
    <r>
      <rPr>
        <sz val="11"/>
        <color rgb="FF000000"/>
        <rFont val="Times New Roman"/>
        <family val="1"/>
        <charset val="204"/>
      </rPr>
      <t xml:space="preserve"> ( не менее </t>
    </r>
    <r>
      <rPr>
        <u/>
        <sz val="11"/>
        <color rgb="FF000000"/>
        <rFont val="Times New Roman"/>
        <family val="1"/>
        <charset val="204"/>
      </rPr>
      <t xml:space="preserve">_400__ </t>
    </r>
    <r>
      <rPr>
        <sz val="11"/>
        <color rgb="FF000000"/>
        <rFont val="Times New Roman"/>
        <family val="1"/>
        <charset val="204"/>
      </rPr>
      <t xml:space="preserve">люкс) </t>
    </r>
  </si>
  <si>
    <r>
      <rPr>
        <sz val="11"/>
        <color rgb="FF000000"/>
        <rFont val="Times New Roman"/>
        <family val="1"/>
        <charset val="204"/>
      </rPr>
      <t xml:space="preserve">Интернет : Подключение к </t>
    </r>
    <r>
      <rPr>
        <u/>
        <sz val="11"/>
        <color rgb="FF000000"/>
        <rFont val="Times New Roman"/>
        <family val="1"/>
        <charset val="204"/>
      </rPr>
      <t xml:space="preserve">_ноутбуков к беспроводному </t>
    </r>
    <r>
      <rPr>
        <sz val="11"/>
        <color rgb="FF000000"/>
        <rFont val="Times New Roman"/>
        <family val="1"/>
        <charset val="204"/>
      </rPr>
      <t>интернету (с возможностью подключения к проводному интернету)</t>
    </r>
  </si>
  <si>
    <r>
      <rPr>
        <sz val="11"/>
        <color rgb="FF000000"/>
        <rFont val="Times New Roman"/>
        <family val="1"/>
        <charset val="204"/>
      </rPr>
      <t>Электричество: Подключения к сет</t>
    </r>
    <r>
      <rPr>
        <u/>
        <sz val="11"/>
        <color rgb="FF000000"/>
        <rFont val="Times New Roman"/>
        <family val="1"/>
        <charset val="204"/>
      </rPr>
      <t>и __220_</t>
    </r>
    <r>
      <rPr>
        <sz val="11"/>
        <color rgb="FF000000"/>
        <rFont val="Times New Roman"/>
        <family val="1"/>
        <charset val="204"/>
      </rPr>
      <t xml:space="preserve"> В </t>
    </r>
  </si>
  <si>
    <r>
      <rPr>
        <sz val="11"/>
        <color rgb="FF000000"/>
        <rFont val="Times New Roman"/>
        <family val="1"/>
        <charset val="204"/>
      </rPr>
      <t>Покрытие пола</t>
    </r>
    <r>
      <rPr>
        <u/>
        <sz val="11"/>
        <color rgb="FF000000"/>
        <rFont val="Times New Roman"/>
        <family val="1"/>
        <charset val="204"/>
      </rPr>
      <t xml:space="preserve">: __линолеум_  </t>
    </r>
    <r>
      <rPr>
        <sz val="11"/>
        <color rgb="FF000000"/>
        <rFont val="Times New Roman"/>
        <family val="1"/>
        <charset val="204"/>
      </rPr>
      <t xml:space="preserve"> </t>
    </r>
    <r>
      <rPr>
        <u/>
        <sz val="11"/>
        <color rgb="FF000000"/>
        <rFont val="Times New Roman"/>
        <family val="1"/>
        <charset val="204"/>
      </rPr>
      <t>_48,48__</t>
    </r>
    <r>
      <rPr>
        <sz val="11"/>
        <color rgb="FF000000"/>
        <rFont val="Times New Roman"/>
        <family val="1"/>
        <charset val="204"/>
      </rPr>
      <t xml:space="preserve"> м2 на всю зону</t>
    </r>
  </si>
  <si>
    <r>
      <rPr>
        <sz val="11"/>
        <color rgb="FF000000"/>
        <rFont val="Times New Roman"/>
        <family val="1"/>
        <charset val="204"/>
      </rPr>
      <t xml:space="preserve">Подведение/ отведение ГХВС: </t>
    </r>
    <r>
      <rPr>
        <u/>
        <sz val="11"/>
        <color rgb="FF000000"/>
        <rFont val="Times New Roman"/>
        <family val="1"/>
        <charset val="204"/>
      </rPr>
      <t xml:space="preserve"> не требуется</t>
    </r>
  </si>
  <si>
    <r>
      <rPr>
        <sz val="11"/>
        <color rgb="FF000000"/>
        <rFont val="Times New Roman"/>
        <family val="1"/>
        <charset val="204"/>
      </rPr>
      <t xml:space="preserve">Подведение сжатого воздуха: </t>
    </r>
    <r>
      <rPr>
        <sz val="11"/>
        <color rgb="FFFF0000"/>
        <rFont val="Times New Roman"/>
        <family val="1"/>
        <charset val="204"/>
      </rPr>
      <t xml:space="preserve"> </t>
    </r>
    <r>
      <rPr>
        <u/>
        <sz val="11"/>
        <color rgb="FF000000"/>
        <rFont val="Times New Roman"/>
        <family val="1"/>
        <charset val="204"/>
      </rPr>
      <t>не требуется</t>
    </r>
  </si>
  <si>
    <t>Набор базовый робототехнический (стартовый)</t>
  </si>
  <si>
    <t>Категория - конструкторы, количество деталей - не менее 449 шт., тип - электромеханический, материал - пластик</t>
  </si>
  <si>
    <t xml:space="preserve">Оборудование IT </t>
  </si>
  <si>
    <t>Лазерный цветной. Максимальный формат А4. Функции сканера/копира</t>
  </si>
  <si>
    <t>Количество ячеек, не менее 26 шт.</t>
  </si>
  <si>
    <t>Набор музыкальных инструментов</t>
  </si>
  <si>
    <t>Набор обязательно должен включать: трещотки, ложки музыкальные, колотушка, коробочки музыкальные, погремушки, хлопушка, бубенцы, рубели, свистулька, тамбурины, музыкальные треугольники</t>
  </si>
  <si>
    <t xml:space="preserve">Цифровая лаборатория
для  младших школьников </t>
  </si>
  <si>
    <t>8 сцен цифровой лаборатории посвящены разным темам (по количеству датчиков):
температура,
свет, звук, магнитное поле, электричество, сила, пульс, кислотность</t>
  </si>
  <si>
    <t>Диагональ экрана - не менее 43 дюйм.
Формат экрана – не менее 16,9.
Одновременно работающих пользователей – не менее 10.
Встроенные динамики
Интерфейс Wi-Fi
Разрешение дисплея –  не менее 1920*1080
Технология инфракрасная</t>
  </si>
  <si>
    <t>Комплект театральных костюмов для взрослых</t>
  </si>
  <si>
    <t>Состав комплекта: Баба-Яга, Клоун, Русская красавица, Весна, Лето, Осень. Зима, Кикимора, Скоморох, Медведь, Лиса, Волк, Кащей, Дед Мороз, Снегурочка, Масленица-Боярыня. Размеры 46-48. Каждый костюм должен включать: платье/костюм, головной убор, атрибуты</t>
  </si>
  <si>
    <r>
      <rPr>
        <sz val="11"/>
        <color rgb="FF000000"/>
        <rFont val="Times New Roman"/>
        <family val="1"/>
        <charset val="204"/>
      </rPr>
      <t>Умный пол (</t>
    </r>
    <r>
      <rPr>
        <sz val="11"/>
        <color rgb="FF000000"/>
        <rFont val="Times New Roman"/>
        <family val="1"/>
        <charset val="1"/>
      </rPr>
      <t>Обучающее интерактивное оборудование</t>
    </r>
    <r>
      <rPr>
        <sz val="11"/>
        <color rgb="FF000000"/>
        <rFont val="Times New Roman"/>
        <family val="1"/>
        <charset val="204"/>
      </rPr>
      <t>)</t>
    </r>
  </si>
  <si>
    <t xml:space="preserve">Содержит не менее 300 игровых заданий по курсам «Экология», «Математика», «Русский язык», «Финансовая грамотность». Позволяет адаптировать встроенные игровые задания и создавать собственные, в том числе используя расширяемую библиотеку, которая содержит не менее 20 фонов, не менее 500 объектов и фоновые звуки. Ноутбук в комплекте
</t>
  </si>
  <si>
    <t>Студия-комплект  для создания мультфильмов с видеокамерой</t>
  </si>
  <si>
    <t>Комплект для создания мультфильмов с перекладной и объёмной анимацией. В состав входит мультстанок  не менее 4-уровневый универсальный. размеры не более 135х90х50 см, не менее 2 регуляторов яркости, флаг затенения отдельно стоящий с регулировкой по высоте, фотокамера не менее 24Мп, видеосъёмка с разрешением не менее 3840х2160 пикселей,  в комплекте ПО для создания анимации.</t>
  </si>
  <si>
    <t>Площадь зоны: не менее 46.78 кв.м.</t>
  </si>
  <si>
    <r>
      <rPr>
        <sz val="11"/>
        <color rgb="FF000000"/>
        <rFont val="Times New Roman"/>
        <family val="1"/>
        <charset val="204"/>
      </rPr>
      <t>Освещение:</t>
    </r>
    <r>
      <rPr>
        <sz val="11"/>
        <color rgb="FFFF0000"/>
        <rFont val="Times New Roman"/>
        <family val="1"/>
        <charset val="204"/>
      </rPr>
      <t xml:space="preserve"> </t>
    </r>
    <r>
      <rPr>
        <sz val="11"/>
        <color rgb="FF000000"/>
        <rFont val="Times New Roman"/>
        <family val="1"/>
        <charset val="204"/>
      </rPr>
      <t xml:space="preserve">верхнее искусственное освещение (не менее   400 люкс)      </t>
    </r>
    <r>
      <rPr>
        <sz val="11"/>
        <color rgb="FFFF0000"/>
        <rFont val="Times New Roman"/>
        <family val="1"/>
        <charset val="204"/>
      </rPr>
      <t xml:space="preserve">  </t>
    </r>
  </si>
  <si>
    <t xml:space="preserve">Интернет : подключение ноутбуков к беспроводному интернету (с возможностью подключения к проводному интернету)   </t>
  </si>
  <si>
    <t xml:space="preserve">Электричество: подключения к сети по (220 Вольт)               </t>
  </si>
  <si>
    <t>Покрытие пола: линолеум 46,78 м2 на всю зону</t>
  </si>
  <si>
    <r>
      <rPr>
        <sz val="11"/>
        <color rgb="FF000000"/>
        <rFont val="Times New Roman"/>
        <family val="1"/>
        <charset val="204"/>
      </rPr>
      <t>Подведение/ отведение ГХВС:</t>
    </r>
    <r>
      <rPr>
        <sz val="11"/>
        <color rgb="FFFF0000"/>
        <rFont val="Times New Roman"/>
        <family val="1"/>
        <charset val="204"/>
      </rPr>
      <t xml:space="preserve"> </t>
    </r>
    <r>
      <rPr>
        <sz val="11"/>
        <color rgb="FF000000"/>
        <rFont val="Times New Roman"/>
        <family val="1"/>
        <charset val="204"/>
      </rPr>
      <t>не требуется</t>
    </r>
  </si>
  <si>
    <t>Гарнитура проводная для компьютера</t>
  </si>
  <si>
    <t xml:space="preserve">Диагональ экрана (дюйм)  - не менее 15.6". Разрешение экрана Full НD (не менее 1920x1080) 
</t>
  </si>
  <si>
    <t>Офисный стол ученический 2-местный</t>
  </si>
  <si>
    <t xml:space="preserve">Высота - не менее 750 мм и не более770 мм Ширина — не менее 1150 мм и не боле 1250 мм Глубина не менее 450 мм и не более 550 мм </t>
  </si>
  <si>
    <t>Высота - не менее 450 см и не более 470 см с мягким сидением, вес от 70 кг</t>
  </si>
  <si>
    <r>
      <rPr>
        <sz val="11"/>
        <color rgb="FF000000"/>
        <rFont val="Times New Roman"/>
        <family val="1"/>
        <charset val="204"/>
      </rPr>
      <t>Площадь зоны: не мене</t>
    </r>
    <r>
      <rPr>
        <u/>
        <sz val="11"/>
        <color rgb="FF000000"/>
        <rFont val="Times New Roman"/>
        <family val="1"/>
        <charset val="204"/>
      </rPr>
      <t xml:space="preserve">е __1,7__ </t>
    </r>
    <r>
      <rPr>
        <sz val="11"/>
        <color rgb="FF000000"/>
        <rFont val="Times New Roman"/>
        <family val="1"/>
        <charset val="204"/>
      </rPr>
      <t>кв.м.</t>
    </r>
  </si>
  <si>
    <r>
      <rPr>
        <sz val="11"/>
        <color rgb="FF000000"/>
        <rFont val="Times New Roman"/>
        <family val="1"/>
        <charset val="204"/>
      </rPr>
      <t>Освещение:</t>
    </r>
    <r>
      <rPr>
        <sz val="11"/>
        <color rgb="FFFF0000"/>
        <rFont val="Times New Roman"/>
        <family val="1"/>
        <charset val="204"/>
      </rPr>
      <t xml:space="preserve"> </t>
    </r>
    <r>
      <rPr>
        <sz val="11"/>
        <rFont val="Times New Roman"/>
        <family val="1"/>
        <charset val="204"/>
      </rPr>
      <t>Допустимо верхн</t>
    </r>
    <r>
      <rPr>
        <u/>
        <sz val="11"/>
        <color rgb="FF000000"/>
        <rFont val="Times New Roman"/>
        <family val="1"/>
        <charset val="204"/>
      </rPr>
      <t>ее __искусственное освещение</t>
    </r>
    <r>
      <rPr>
        <sz val="11"/>
        <color rgb="FF000000"/>
        <rFont val="Times New Roman"/>
        <family val="1"/>
        <charset val="204"/>
      </rPr>
      <t xml:space="preserve"> ( не мене</t>
    </r>
    <r>
      <rPr>
        <u/>
        <sz val="11"/>
        <color rgb="FF000000"/>
        <rFont val="Times New Roman"/>
        <family val="1"/>
        <charset val="204"/>
      </rPr>
      <t xml:space="preserve">е _400__ </t>
    </r>
    <r>
      <rPr>
        <sz val="11"/>
        <color rgb="FF000000"/>
        <rFont val="Times New Roman"/>
        <family val="1"/>
        <charset val="204"/>
      </rPr>
      <t xml:space="preserve">люкс) </t>
    </r>
  </si>
  <si>
    <r>
      <rPr>
        <sz val="11"/>
        <color rgb="FF000000"/>
        <rFont val="Times New Roman"/>
        <family val="1"/>
        <charset val="204"/>
      </rPr>
      <t>Интернет : Подключение к</t>
    </r>
    <r>
      <rPr>
        <u/>
        <sz val="11"/>
        <color rgb="FF000000"/>
        <rFont val="Times New Roman"/>
        <family val="1"/>
        <charset val="204"/>
      </rPr>
      <t xml:space="preserve"> __ноутбуков к беспроводному  интернету (с возможностью подключения к проводному)</t>
    </r>
  </si>
  <si>
    <r>
      <rPr>
        <sz val="11"/>
        <color rgb="FF000000"/>
        <rFont val="Times New Roman"/>
        <family val="1"/>
        <charset val="204"/>
      </rPr>
      <t>Электричество: Подключения к сети</t>
    </r>
    <r>
      <rPr>
        <u/>
        <sz val="11"/>
        <color rgb="FF000000"/>
        <rFont val="Times New Roman"/>
        <family val="1"/>
        <charset val="204"/>
      </rPr>
      <t xml:space="preserve"> _220__</t>
    </r>
    <r>
      <rPr>
        <sz val="11"/>
        <color rgb="FF000000"/>
        <rFont val="Times New Roman"/>
        <family val="1"/>
        <charset val="204"/>
      </rPr>
      <t xml:space="preserve"> В </t>
    </r>
  </si>
  <si>
    <r>
      <rPr>
        <sz val="11"/>
        <color rgb="FF000000"/>
        <rFont val="Times New Roman"/>
        <family val="1"/>
        <charset val="204"/>
      </rPr>
      <t>Контур заземления для электропитания и сети слаботочных подключений :</t>
    </r>
    <r>
      <rPr>
        <u/>
        <sz val="11"/>
        <color rgb="FF000000"/>
        <rFont val="Times New Roman"/>
        <family val="1"/>
        <charset val="204"/>
      </rPr>
      <t xml:space="preserve"> не требуется</t>
    </r>
  </si>
  <si>
    <r>
      <rPr>
        <sz val="11"/>
        <color rgb="FF000000"/>
        <rFont val="Times New Roman"/>
        <family val="1"/>
        <charset val="204"/>
      </rPr>
      <t>Покрытие пола</t>
    </r>
    <r>
      <rPr>
        <u/>
        <sz val="11"/>
        <color rgb="FF000000"/>
        <rFont val="Times New Roman"/>
        <family val="1"/>
        <charset val="204"/>
      </rPr>
      <t xml:space="preserve">: __линолеум_    _1,7_ м2 </t>
    </r>
    <r>
      <rPr>
        <sz val="11"/>
        <color rgb="FF000000"/>
        <rFont val="Times New Roman"/>
        <family val="1"/>
        <charset val="204"/>
      </rPr>
      <t>на всю зону</t>
    </r>
  </si>
  <si>
    <r>
      <rPr>
        <sz val="11"/>
        <color rgb="FF000000"/>
        <rFont val="Times New Roman"/>
        <family val="1"/>
        <charset val="204"/>
      </rPr>
      <t>Подведение сжатого воздуха:</t>
    </r>
    <r>
      <rPr>
        <sz val="11"/>
        <color rgb="FFFF0000"/>
        <rFont val="Times New Roman"/>
        <family val="1"/>
        <charset val="204"/>
      </rPr>
      <t xml:space="preserve"> </t>
    </r>
    <r>
      <rPr>
        <sz val="11"/>
        <color rgb="FF000000"/>
        <rFont val="Times New Roman"/>
        <family val="1"/>
        <charset val="204"/>
      </rPr>
      <t>не требуется</t>
    </r>
  </si>
  <si>
    <t xml:space="preserve">Диагональ экрана (дюйм)  - не менее 15.6". Разрешение экрана Full НD (не менее 1920x1080) </t>
  </si>
  <si>
    <t>Не менее 1700x1700x725 мм и не более 1900х1900х745 мм</t>
  </si>
  <si>
    <t xml:space="preserve">Поворотное регулируемое . Габариты не менее 56х114х65 см </t>
  </si>
  <si>
    <t>Гарнитура</t>
  </si>
  <si>
    <t>Гигиенические салфетки ( Сайз 16*4, №14), фиксирующий пластырь ( 1X500, тканевая основа, катушка),  пластыри-пластинки разных размеров;  стерильные самоклеящиеся повязки (разных размеров 10х6); гидроактитвные пластыри для покрытия царапин и ссадин (6х10,,31); гемостатические повязки (губка гемостатическая 50х50, 31); стерильные марлевые/нетканые салфетки разных размеров; эластичные фиксируюшие бинты (1,5х10, №1)</t>
  </si>
  <si>
    <t>Порошковый, с индикатором давления, ручной, с длиной струи 3 метра</t>
  </si>
  <si>
    <t xml:space="preserve"> 19 л(холодная/горячая вода)</t>
  </si>
  <si>
    <r>
      <t>Инфраструктурный лист для оснащения образовательного кластера среднего профессионального образования  в отрасли Педагогика  Пензенская область</t>
    </r>
    <r>
      <rPr>
        <i/>
        <sz val="16"/>
        <color rgb="FFFF0000"/>
        <rFont val="Times New Roman"/>
        <family val="1"/>
        <charset val="204"/>
      </rPr>
      <t xml:space="preserve"> </t>
    </r>
    <r>
      <rPr>
        <sz val="16"/>
        <color theme="0"/>
        <rFont val="Times New Roman"/>
        <family val="1"/>
        <charset val="204"/>
      </rPr>
      <t xml:space="preserve"> </t>
    </r>
  </si>
  <si>
    <r>
      <t xml:space="preserve">Субъект Российской Федерации: </t>
    </r>
    <r>
      <rPr>
        <b/>
        <sz val="12"/>
        <rFont val="Times New Roman"/>
        <family val="1"/>
        <charset val="204"/>
      </rPr>
      <t>Пензенская область</t>
    </r>
  </si>
  <si>
    <r>
      <t>Ядро кластера:</t>
    </r>
    <r>
      <rPr>
        <sz val="11"/>
        <color rgb="FFFF0000"/>
        <rFont val="Times New Roman"/>
        <family val="1"/>
        <charset val="204"/>
      </rPr>
      <t xml:space="preserve"> </t>
    </r>
    <r>
      <rPr>
        <b/>
        <sz val="11"/>
        <rFont val="Times New Roman"/>
        <family val="1"/>
        <charset val="204"/>
      </rPr>
      <t>Государственное автономное профессиональное образовательное учреждение Пензенской области "Пензенский социально-педагогический колледж"</t>
    </r>
  </si>
  <si>
    <t>Адрес ядра кластера: 440052, Пензенская область, город Пенза, улица Гоголя, дом 3</t>
  </si>
  <si>
    <r>
      <rPr>
        <sz val="16"/>
        <color theme="0"/>
        <rFont val="Times New Roman"/>
        <family val="1"/>
        <charset val="204"/>
      </rPr>
      <t>1. Зона под вид работ</t>
    </r>
    <r>
      <rPr>
        <sz val="16"/>
        <rFont val="Times New Roman"/>
        <family val="1"/>
        <charset val="204"/>
      </rPr>
      <t xml:space="preserve"> </t>
    </r>
    <r>
      <rPr>
        <sz val="16"/>
        <color theme="0"/>
        <rFont val="Times New Roman"/>
        <family val="1"/>
        <charset val="204"/>
      </rPr>
      <t>"Современные образовательные технологии обучения иностранному языку в начальной школе"</t>
    </r>
    <r>
      <rPr>
        <sz val="16"/>
        <rFont val="Times New Roman"/>
        <family val="1"/>
        <charset val="204"/>
      </rPr>
      <t xml:space="preserve"> </t>
    </r>
    <r>
      <rPr>
        <sz val="16"/>
        <color theme="0"/>
        <rFont val="Times New Roman"/>
        <family val="1"/>
        <charset val="204"/>
      </rPr>
      <t>(25</t>
    </r>
    <r>
      <rPr>
        <sz val="16"/>
        <rFont val="Times New Roman"/>
        <family val="1"/>
        <charset val="204"/>
      </rPr>
      <t xml:space="preserve"> </t>
    </r>
    <r>
      <rPr>
        <sz val="16"/>
        <color theme="0"/>
        <rFont val="Times New Roman"/>
        <family val="1"/>
        <charset val="204"/>
      </rPr>
      <t>рабочих мест)</t>
    </r>
  </si>
  <si>
    <t>Площадь зоны: не более 20 кв.м.</t>
  </si>
  <si>
    <r>
      <t>Освещение:</t>
    </r>
    <r>
      <rPr>
        <sz val="11"/>
        <color rgb="FFFF0000"/>
        <rFont val="Times New Roman"/>
        <family val="1"/>
        <charset val="204"/>
      </rPr>
      <t xml:space="preserve"> </t>
    </r>
    <r>
      <rPr>
        <sz val="11"/>
        <rFont val="Times New Roman"/>
        <family val="1"/>
        <charset val="204"/>
      </rPr>
      <t>Допустимо верхнее искусственное освещение</t>
    </r>
    <r>
      <rPr>
        <sz val="11"/>
        <color theme="1"/>
        <rFont val="Times New Roman"/>
        <family val="1"/>
        <charset val="204"/>
      </rPr>
      <t xml:space="preserve"> ( не менее 300 люкс) </t>
    </r>
  </si>
  <si>
    <t>Интернет : Подключение ноутбуков к беспроводному интенету (с возможностью подключения к проводному интернету</t>
  </si>
  <si>
    <r>
      <t xml:space="preserve">Контур заземления для электропитания и сети слаботочных подключений </t>
    </r>
    <r>
      <rPr>
        <sz val="11"/>
        <rFont val="Times New Roman"/>
        <family val="1"/>
        <charset val="204"/>
      </rPr>
      <t>: требуется</t>
    </r>
  </si>
  <si>
    <t>Покрытие пола: линолеум на всю зону</t>
  </si>
  <si>
    <r>
      <t>Подведение сжатого воздуха:</t>
    </r>
    <r>
      <rPr>
        <sz val="11"/>
        <rFont val="Times New Roman"/>
        <family val="1"/>
        <charset val="204"/>
      </rPr>
      <t xml:space="preserve"> не требуется</t>
    </r>
  </si>
  <si>
    <t>Интерактивная рельсовая система с двумя досками и интерактивной панелью</t>
  </si>
  <si>
    <t>Рельсовая система для ЖК и ИД с диагональю не более 75" не более 94"; КР не менее 18 (Р-МЕЛ,Н-МАРКЕР) с интерактивным дисплеем SMART и настенным креплением, Ноутбук с диагональю ≥15,6" в комплекте, кабель ≥10 м</t>
  </si>
  <si>
    <t>Мобильный класс для английского языка на базе ноутбуков</t>
  </si>
  <si>
    <t xml:space="preserve">Мобильный класс для английского языка Состав: 15 ноутбуков учеников + 1 
ноутбук учителя, ПО для управления классом с компьютера учителя, ПО: 
Английский язык 2-11 класс, Английский язык. cейф-тележка с возможностью подзарядки ноутбуков, встроенной 
высокоскоростной точкой доступа Wifi частотой не более 2.4/5ГГц с системой 
антивирусной защиты и контролем посещаемых web ресурсов. 
</t>
  </si>
  <si>
    <t>МФУ лазерный, цветной, максимальный формат печати A4. Размеры: ширина ≤ 430мм, глубина ≤ 450мм высота ≤ 500мм</t>
  </si>
  <si>
    <t>Электронный стилус-пульт-презентер с лазерной указкой</t>
  </si>
  <si>
    <t>с лазерной указкой переходом на ссылки и переключением окон универсальный для интерактивных досок</t>
  </si>
  <si>
    <t xml:space="preserve">Стеллаж </t>
  </si>
  <si>
    <t xml:space="preserve">Для хранения материалов и оборудования             Габариты (В × Ш × Г) не более 2000× 1200× 400 мм
</t>
  </si>
  <si>
    <t xml:space="preserve">Шкаф навесной </t>
  </si>
  <si>
    <t>Изготавливается из ЛДСП 16мм, титан, размеры (ВхШхГ)  не менее 800х1000х250. Ячейки закрытого типа, размером не менее 376х476х250, кромка  не более 1 мм.</t>
  </si>
  <si>
    <t>Площадь зоны: не менее 3 кв.м.</t>
  </si>
  <si>
    <t xml:space="preserve">Освещение: Допустимо верхнее искусственное освещение ( не менее 300 люкс) </t>
  </si>
  <si>
    <t>Интернет : Подключение ноутбуков к беспроводному интернету (с возможностью подключения к проводному интернету)</t>
  </si>
  <si>
    <t>Контур заземления для электропитания и сети слаботочных подключений : требуется</t>
  </si>
  <si>
    <t xml:space="preserve">Ноутбук  </t>
  </si>
  <si>
    <t>Диагональ экрана ≥ 14", разрешение экрана  ≥ 1920x1080, покрытие экрана матовое, максимальная частота обновления экрана ≥ 60 Гц, якость ≥ 220 Кд/м2, плотность пикселей≥  157рр, общее количество ядер ≥ 4, максимальная частота потоков ≥ 8, частота процессора ≥ 2.1 ГГц, объем оперативной памяти ≥ 8 Гб,графический ускоритель</t>
  </si>
  <si>
    <t>1 шт.(на 1 раб. мест)</t>
  </si>
  <si>
    <t>не более 20-20000 Гц, накладные наушники, стерео, не более 1.8м, jack не более 3.5 мм</t>
  </si>
  <si>
    <t>1 шт. (1 раб. мест)</t>
  </si>
  <si>
    <t>Стол ученический</t>
  </si>
  <si>
    <t>Габаритные размеры: не менее 600*500*760мм, материал столешницы: ЛДСП, не более 22 мм, с кромкой ПВХне более  2 мм, каркас: металлическая труба плоскоовального сечения
Длина не менее 600 мм
Ширина не более 500 мм
Кромка ПВХ 2
Материал каркаса Металлическая труба плоскоовального сечения
Материал столешницы ЛДСП
Регулировка высоты Нет
Регулировка наклона Нет
Скругленные углы Да</t>
  </si>
  <si>
    <t xml:space="preserve">Мебель </t>
  </si>
  <si>
    <t>металлический каркас из плоскоовальной трубы с полимерным покрытием, пластиковый кожух спинки, высота спинки не менее 230 мм, ширина спинки не менее 400 мм, ширина сиденья не менее 380 мм, глубина сиденья не менее 330 мм, высота  сиденья  не менее 450 мм</t>
  </si>
  <si>
    <t>Площадь зоны: не более 5 кв.м.</t>
  </si>
  <si>
    <t>Интернет : Подключение к беспроводному интернету (с возможностью подключения к проводному интернету)</t>
  </si>
  <si>
    <r>
      <t xml:space="preserve">Контур заземления для электропитания и сети слаботочных подключений : </t>
    </r>
    <r>
      <rPr>
        <sz val="11"/>
        <rFont val="Times New Roman"/>
        <family val="1"/>
        <charset val="204"/>
      </rPr>
      <t>требуется</t>
    </r>
  </si>
  <si>
    <t>Покрытие пола: ленолеум на всю зону</t>
  </si>
  <si>
    <r>
      <t>Подведение/ отведение ГХВС:</t>
    </r>
    <r>
      <rPr>
        <sz val="11"/>
        <rFont val="Times New Roman"/>
        <family val="1"/>
        <charset val="204"/>
      </rPr>
      <t xml:space="preserve"> </t>
    </r>
    <r>
      <rPr>
        <sz val="11"/>
        <rFont val="Times New Roman"/>
        <family val="1"/>
        <charset val="204"/>
      </rPr>
      <t>не требуется</t>
    </r>
  </si>
  <si>
    <t>Габаритные размеры: не более 1200*500*760 мм, материал столешницы: ЛДСП,не более 22 мм, с кромкой ПВХ не более  2 мм, каркас: металлическая труба плоскоовального сечения
Длина не более 1200 мм
Ширина не более  500 мм
Кромка ПВХ 2
Материал каркаса Металлическая труба плоскоовального сечения
Материал столешницы ЛДСП
Регулировка высоты да
Регулировка наклона Нет
Скругленные углы Да</t>
  </si>
  <si>
    <t xml:space="preserve">пластиковые подлокотники с мягкими накладками; газлифт хром, высота подъема от 46 см до 58 см; толщина поролона сиденья не менее 60 мм; высота спинки не менее 580 мм; ширина спинки не менее  520 мм; глубина сиденья не менее 440 мм; ширина сиденья не менее 470 мм; пятилучие хром
</t>
  </si>
  <si>
    <t>антисептик – раствор хлоргексидина 0,05%;
бинты стерильные;
бинты эластичные;
лейкопластырь в рулоне и бактерицидный – разной ширины;
пластырь для ожогов гидроактивный;
повязки стерильные;
салфетки марлевые стерильные – разных размеров;
повязки кровоостанавливающие;
маски медицинские из трех слоев;
одноразовые резиновые перчатки;
пинцет и ножницы;
блокнот и карандаш.</t>
  </si>
  <si>
    <t xml:space="preserve">в наличии </t>
  </si>
  <si>
    <r>
      <rPr>
        <sz val="16"/>
        <color theme="0"/>
        <rFont val="Times New Roman"/>
        <family val="1"/>
        <charset val="204"/>
      </rPr>
      <t>2. Зона под вид работ</t>
    </r>
    <r>
      <rPr>
        <sz val="16"/>
        <rFont val="Times New Roman"/>
        <family val="1"/>
        <charset val="204"/>
      </rPr>
      <t xml:space="preserve"> </t>
    </r>
    <r>
      <rPr>
        <sz val="16"/>
        <color theme="0"/>
        <rFont val="Times New Roman"/>
        <family val="1"/>
        <charset val="204"/>
      </rPr>
      <t>"Проектирование, реализация и анализ внеурочной деятельности обучающихся"</t>
    </r>
    <r>
      <rPr>
        <sz val="16"/>
        <rFont val="Times New Roman"/>
        <family val="1"/>
        <charset val="204"/>
      </rPr>
      <t xml:space="preserve"> </t>
    </r>
    <r>
      <rPr>
        <sz val="16"/>
        <color theme="0"/>
        <rFont val="Times New Roman"/>
        <family val="1"/>
        <charset val="204"/>
      </rPr>
      <t>(25</t>
    </r>
    <r>
      <rPr>
        <sz val="16"/>
        <rFont val="Times New Roman"/>
        <family val="1"/>
        <charset val="204"/>
      </rPr>
      <t xml:space="preserve"> </t>
    </r>
    <r>
      <rPr>
        <sz val="16"/>
        <color theme="0"/>
        <rFont val="Times New Roman"/>
        <family val="1"/>
        <charset val="204"/>
      </rPr>
      <t>рабочих мест)</t>
    </r>
  </si>
  <si>
    <t>Интернет : Подключение к беспроводному интернету ( с возможностью подключения к проводному интернету)</t>
  </si>
  <si>
    <r>
      <t>Электричество: Подключения к сети 220</t>
    </r>
    <r>
      <rPr>
        <sz val="11"/>
        <color theme="1"/>
        <rFont val="Times New Roman"/>
        <family val="1"/>
        <charset val="204"/>
      </rPr>
      <t xml:space="preserve"> В </t>
    </r>
  </si>
  <si>
    <t xml:space="preserve">Цифровая лаборатория для начальной школы </t>
  </si>
  <si>
    <t>содержит: сценарии, оборудование и материалы для проведения 9 уроков-исследований, проводимых как без использования цифровых приборов, так и с использованием цифровых датчиков, компьютера и/или мобильного телефона, планшета, в составе ЦЛ есть одна работа в которой с датчиками организуется на каждом рабочем столе учащихся; набор электронных плакатов, выводимых учителем на экран во время занятий</t>
  </si>
  <si>
    <t xml:space="preserve">Микроскоп цифровой </t>
  </si>
  <si>
    <t>используется на уроках природоведения и окружающего мира, биологии, экологии, в освоении отдельных разделов курса информатики и информационных технологий, разрешение  ≥1280х1024,увеличение  ≥10х,60х,200х</t>
  </si>
  <si>
    <t xml:space="preserve">Радиосистема </t>
  </si>
  <si>
    <t>прочная многоцелевая беспроводная система с гибкой настройкой для вещательного качества звука,превосходное качество звука и конструкции, удобство использования и быстрая настройка, мощная и надежная беспроводная передача, диапозон: до 100 м, время работы до 8 часов, не более 2-х каналов, не более 2-х ручных передатчиков</t>
  </si>
  <si>
    <t>Цифровая лаборатория ЛабДиск Основа</t>
  </si>
  <si>
    <t xml:space="preserve">мобильная лаборатория для проведения опытов по естествознанию, мобильная естественно-научная лаборатория обладает мультисенсорным регистратором данных,LCD экраном, на котором отображаются не только результаты измерений, но и такие данные как сетевое подключение, заряд встроенного аккумулятора, регистратор данных специально разработан для изучения Естествознания в начальной и средней школе,все датчики автоматически калибруются при включении, также осуществляется их тестирование, встроенный аккумулятор дает возможность работать до 150 часов без заботы о подзарядке </t>
  </si>
  <si>
    <t>Конструктор (роботоконструктор)</t>
  </si>
  <si>
    <t> роботоконструктор для формирования базовых навыков программирования, вычислительного мышления и STEAM-компетенций в начальной школе.</t>
  </si>
  <si>
    <t>Рельсовая система для ЖК и ИД с диагональю не менее 75" не более 94"; покрытие: магнитно-меловое, магнитно-маркерное, комбинированное, подвижные поверхности, шт. не более 2-х, с интерактивным дисплеем SMART и настенным креплением, Ноутбук с диагональю ≥15,6" в комплекте, кабель ≥10 м</t>
  </si>
  <si>
    <t>Разрешение экрана по горизонтали    ≥ 3000 Пиксель
Разрешение экрана по вертикали    ≥ 2100 Пиксель
Цветность матрицы, без использования технологии FRC    10 бит, Технология сенсора экрана     Инфракрасная, оптическая склейка, Количество отображаемых цветов     ≥ 1.07 млрд, Яркость экрана    ≥ 400 кд/м2, Статическая контрастность     ≥ 1200:1, Поддержка разрешения 3840х2160 пикселей (при 60 Гц)    Да, Наличие встроенной акустической системы    Да, Количество точек касания    ≥ 20 Штука, Высота срабатывания сенсора от поверхности экрана    ≤ 1.5 Миллиметр, Диаметр распознаваемого объекта касания    ≤ 1 Миллиметр
Время отклика сенсора касания    ≤ 8 мс, Встроенные функции распознавания объектов касания    Да
Количество распознаваемых объектов касания    ≥ 5 Штука, Количество поддерживаемых стилусов одновременно    ≥ 2 Штука, Наличие дополнительного вычислительного блока    Да, Базовая тактовая частота процессора дополнительного вычислительного блока    ≥ 2.4 ГГц. Максимальная тактовая частота процессора дополнительного вычислительного блока    ≥ 4.2 ГГц
Количество ядер процессора дополнительного вычислительного блока    ≥ 4 Штука, Количество потоков процессора дополнительного вычислительного блока    ≥ 8 Штука, Кэш-память процессора дополнительного вычислительного блока    ≥ 8 Мб, Наличие дополнительного вычислительного блока    Да
Базовая тактовая частота процессора дополнительного вычислительного блока    ≥ 2.4 ГГц, Максимальная тактовая частота процессора дополнительного вычислительного блока    ≥ 4.2 ГГц, Количество ядер процессора дополнительного вычислительного блока    ≥ 4 Штука, Количество потоков процессора дополнительного вычислительного блока    ≥ 8 Штука
Кэш-память процессора дополнительного вычислительного блока    ≥ 8 Мб</t>
  </si>
  <si>
    <t>Мобильная стойка для интерактивной панели</t>
  </si>
  <si>
    <t>46"-86" с предельной нагрузкой до 200 кг</t>
  </si>
  <si>
    <t>Электронный стилус-пульт-презентер</t>
  </si>
  <si>
    <t xml:space="preserve">Изготавливается из металлокаркаса,  ширина не более 550, и не менее 500, глубина не менее 260 мм, высота - не более 2380 и не менее 2300. </t>
  </si>
  <si>
    <t>Шкаф двухдверный с полками</t>
  </si>
  <si>
    <t>Размеры (ШхГхВ): не более 800х600х 2400 мм. Шкаф имеет не менее 6 полок, высотой не более 364-367мм. . ЛДСП,не более 16 мм, кромка ПВХне более 1 мм.</t>
  </si>
  <si>
    <t>Размеры: 
высота ≤ 1000 Миллиметр
ширина ≤ 1150 Миллиметр
толщина ≤ 600 Миллиметров
Вместимость не менее 16 единиц оборудования. Встроенная система подзарядки.</t>
  </si>
  <si>
    <t>Формат 2.0, мощность ≥ 200Вт., Bluetooth, ПДУ</t>
  </si>
  <si>
    <t>Документ-камера для организации трансляции</t>
  </si>
  <si>
    <t>Размеры: ≥ 200x350x525
Вес ≤ 2,5 кг.
Матрица ≥ 13 Мп
Зум (ц) ≥ 23</t>
  </si>
  <si>
    <t>Диагональ ≥ 10 дюймов, ОЗУ ≥ 4Гб, Встроенная память ≥ 64Гб
Количество ядер процессора ≥ 8, техпроцесс ≤ 12 нм, частота работы процессора ≥ 2 ГГц.
Ширина ≤ 250 мм, Высота ≤ 165 мм, Толщина ≤ 8 мм</t>
  </si>
  <si>
    <t>Интерактивная трибуна докладчика</t>
  </si>
  <si>
    <t>Для лекций, семинаров, выступлений интерактивная трибуна. Мультимедийная кафедра включает в себя комплекс презентационного оборудования.  Для докладчика предусмотрены микрофоны, усилители, микшер. 
Встроенный сенсорный multitouch-экран не более 21,5”.
Высокопроизводительный ПК с ОС.
Акустическая система с усилителем.
Микрофон на гусиной шее.
Клавиатура. Мышь.HDMI-разветвитель.</t>
  </si>
  <si>
    <t>Колонка беспроводная</t>
  </si>
  <si>
    <t>мощность ≥ 100Вт., Bluetooth, работа от встроенного аккумулятора, микофон в комплекте</t>
  </si>
  <si>
    <t>Клавиатура беспроводная</t>
  </si>
  <si>
    <t xml:space="preserve">Раскладка клавиатуры	   
тип беспроводного подлючения usb </t>
  </si>
  <si>
    <t xml:space="preserve">Мышь компьютерная беспроводная </t>
  </si>
  <si>
    <t>тип беспрводного подлючения usb 
Разрешение сенсора ≥ 1000 точек/дюйм</t>
  </si>
  <si>
    <r>
      <t>Освещение:</t>
    </r>
    <r>
      <rPr>
        <sz val="11"/>
        <color rgb="FFFF0000"/>
        <rFont val="Times New Roman"/>
        <family val="1"/>
        <charset val="204"/>
      </rPr>
      <t xml:space="preserve"> </t>
    </r>
    <r>
      <rPr>
        <sz val="11"/>
        <rFont val="Times New Roman"/>
        <family val="1"/>
        <charset val="204"/>
      </rPr>
      <t>Допустимо верхнее искусственное освещение</t>
    </r>
    <r>
      <rPr>
        <sz val="11"/>
        <color theme="1"/>
        <rFont val="Times New Roman"/>
        <family val="1"/>
        <charset val="204"/>
      </rPr>
      <t xml:space="preserve"> ( не менее</t>
    </r>
    <r>
      <rPr>
        <sz val="11"/>
        <rFont val="Times New Roman"/>
        <family val="1"/>
        <charset val="204"/>
      </rPr>
      <t xml:space="preserve"> 300</t>
    </r>
    <r>
      <rPr>
        <sz val="11"/>
        <color theme="1"/>
        <rFont val="Times New Roman"/>
        <family val="1"/>
        <charset val="204"/>
      </rPr>
      <t xml:space="preserve"> люкс) </t>
    </r>
  </si>
  <si>
    <t xml:space="preserve">Ноутбук </t>
  </si>
  <si>
    <t>металлический каркас из плоскоовальной трубы с полимерным покрытием, высота спинки не менее 230 мм, ширина спинки не менее 400 мм, ширина сиденья не менее 380 мм, глубина сиденья не менее 330 мм, высота  сиденья  не менее 450 мм</t>
  </si>
  <si>
    <t>1 шт (на 1 раб. место)</t>
  </si>
  <si>
    <t xml:space="preserve">Мышь компьютерная проводная </t>
  </si>
  <si>
    <t>тип проводного подключения</t>
  </si>
  <si>
    <t>Интернет : Подключение к беспроводному интернету ( с возможностью подключения к проводному)</t>
  </si>
  <si>
    <t xml:space="preserve">Электричество: Подключения к сети 220В </t>
  </si>
  <si>
    <t>Кулер для воды напольный с нагревом без охлаждения Aqua Well 08-MК ПЧ. Оснащен двумя кранами: с горячей и водой комнатнойтемпературы.Характеристики кулера:- Вес: не более 5.5 кг- Габариты: не более 30*29*85 см- Тип:Кулер напольный с нагревом без охлаждения (ПЧ)- Размер в коробке: не более 31*31*87- Мощность, Вт:220- Частота, Гц:50- Нагрев, л/ч:5- Мощность нагрева, Вт:550</t>
  </si>
  <si>
    <r>
      <t xml:space="preserve">Инфраструктурный лист для оснащения образовательного кластера среднего профессионального образования  в отрасли </t>
    </r>
    <r>
      <rPr>
        <i/>
        <sz val="9"/>
        <color theme="0"/>
        <rFont val="Times New Roman"/>
        <family val="1"/>
        <charset val="204"/>
      </rPr>
      <t>Педагогика Пермского края</t>
    </r>
  </si>
  <si>
    <t>Основная информация об образовательном кластере СПО:</t>
  </si>
  <si>
    <r>
      <t xml:space="preserve">Субъект Российской Федерации: </t>
    </r>
    <r>
      <rPr>
        <i/>
        <sz val="9"/>
        <color theme="1"/>
        <rFont val="Times New Roman"/>
        <family val="1"/>
        <charset val="204"/>
      </rPr>
      <t>Пермский край</t>
    </r>
  </si>
  <si>
    <r>
      <t>Ядро кластера:</t>
    </r>
    <r>
      <rPr>
        <sz val="9"/>
        <color theme="1"/>
        <rFont val="Times New Roman"/>
        <family val="1"/>
        <charset val="204"/>
      </rPr>
      <t xml:space="preserve"> </t>
    </r>
    <r>
      <rPr>
        <i/>
        <sz val="9"/>
        <color theme="1"/>
        <rFont val="Times New Roman"/>
        <family val="1"/>
        <charset val="204"/>
      </rPr>
      <t>Государственное бюджетное профессиональное образовательное учреждение "Пермский профессионально-педагогический колледж"</t>
    </r>
  </si>
  <si>
    <t>Адрес ядра кластера:614067, Пермский край, г. Пермь, ул. Хабаровская, 36</t>
  </si>
  <si>
    <r>
      <t xml:space="preserve">1. Зона под вид работ </t>
    </r>
    <r>
      <rPr>
        <i/>
        <sz val="9"/>
        <color theme="0"/>
        <rFont val="Times New Roman"/>
        <family val="1"/>
        <charset val="204"/>
      </rPr>
      <t>Педагогическая деятельность по проектированию, реализации и анализу процесса обучения в начальной школе "Педагогическая гостиная"</t>
    </r>
    <r>
      <rPr>
        <sz val="9"/>
        <color theme="0"/>
        <rFont val="Times New Roman"/>
        <family val="1"/>
        <charset val="204"/>
      </rPr>
      <t xml:space="preserve"> (24 рабочих мест)</t>
    </r>
  </si>
  <si>
    <r>
      <t xml:space="preserve">Площадь зоны: не менее </t>
    </r>
    <r>
      <rPr>
        <u/>
        <sz val="9"/>
        <color theme="1"/>
        <rFont val="Times New Roman"/>
        <family val="1"/>
        <charset val="204"/>
      </rPr>
      <t>104</t>
    </r>
    <r>
      <rPr>
        <sz val="9"/>
        <color theme="1"/>
        <rFont val="Times New Roman"/>
        <family val="1"/>
        <charset val="204"/>
      </rPr>
      <t xml:space="preserve"> кв.м.</t>
    </r>
  </si>
  <si>
    <r>
      <t>Освещение: Допустимо верхнее</t>
    </r>
    <r>
      <rPr>
        <u/>
        <sz val="9"/>
        <color theme="1"/>
        <rFont val="Times New Roman"/>
        <family val="1"/>
        <charset val="204"/>
      </rPr>
      <t xml:space="preserve"> искусственное (светодиодные светильники)</t>
    </r>
    <r>
      <rPr>
        <sz val="9"/>
        <color theme="1"/>
        <rFont val="Times New Roman"/>
        <family val="1"/>
        <charset val="204"/>
      </rPr>
      <t xml:space="preserve"> (вид освещения и источника) освещение ( не менее </t>
    </r>
    <r>
      <rPr>
        <u/>
        <sz val="9"/>
        <color theme="1"/>
        <rFont val="Times New Roman"/>
        <family val="1"/>
        <charset val="204"/>
      </rPr>
      <t>385</t>
    </r>
    <r>
      <rPr>
        <sz val="9"/>
        <color theme="1"/>
        <rFont val="Times New Roman"/>
        <family val="1"/>
        <charset val="204"/>
      </rPr>
      <t xml:space="preserve"> люкс) </t>
    </r>
  </si>
  <si>
    <r>
      <t xml:space="preserve">Интернет : Подключение к </t>
    </r>
    <r>
      <rPr>
        <u/>
        <sz val="9"/>
        <color theme="1"/>
        <rFont val="Times New Roman"/>
        <family val="1"/>
        <charset val="204"/>
      </rPr>
      <t>проводному</t>
    </r>
    <r>
      <rPr>
        <sz val="9"/>
        <color theme="1"/>
        <rFont val="Times New Roman"/>
        <family val="1"/>
        <charset val="204"/>
      </rPr>
      <t xml:space="preserve"> интернету (проводному и/или беспроводному)</t>
    </r>
  </si>
  <si>
    <r>
      <t>Электричество: Подключения к сети</t>
    </r>
    <r>
      <rPr>
        <u/>
        <sz val="9"/>
        <color theme="1"/>
        <rFont val="Times New Roman"/>
        <family val="1"/>
        <charset val="204"/>
      </rPr>
      <t xml:space="preserve"> 220</t>
    </r>
    <r>
      <rPr>
        <sz val="9"/>
        <color theme="1"/>
        <rFont val="Times New Roman"/>
        <family val="1"/>
        <charset val="204"/>
      </rPr>
      <t xml:space="preserve"> В (220 и/или 380)</t>
    </r>
  </si>
  <si>
    <r>
      <t xml:space="preserve">Контур заземления для электропитания и сети слаботочных подключений : </t>
    </r>
    <r>
      <rPr>
        <u/>
        <sz val="9"/>
        <color theme="1"/>
        <rFont val="Times New Roman"/>
        <family val="1"/>
        <charset val="204"/>
      </rPr>
      <t>не требуется</t>
    </r>
    <r>
      <rPr>
        <sz val="9"/>
        <color theme="1"/>
        <rFont val="Times New Roman"/>
        <family val="1"/>
        <charset val="204"/>
      </rPr>
      <t xml:space="preserve"> </t>
    </r>
  </si>
  <si>
    <r>
      <t xml:space="preserve">Покрытие пола: </t>
    </r>
    <r>
      <rPr>
        <u/>
        <sz val="9"/>
        <color theme="1"/>
        <rFont val="Times New Roman"/>
        <family val="1"/>
        <charset val="204"/>
      </rPr>
      <t>линолеум</t>
    </r>
    <r>
      <rPr>
        <sz val="9"/>
        <color theme="1"/>
        <rFont val="Times New Roman"/>
        <family val="1"/>
        <charset val="204"/>
      </rPr>
      <t xml:space="preserve"> (вид покрытия) - </t>
    </r>
    <r>
      <rPr>
        <u/>
        <sz val="9"/>
        <color theme="1"/>
        <rFont val="Times New Roman"/>
        <family val="1"/>
        <charset val="204"/>
      </rPr>
      <t xml:space="preserve">104 </t>
    </r>
    <r>
      <rPr>
        <sz val="9"/>
        <color theme="1"/>
        <rFont val="Times New Roman"/>
        <family val="1"/>
        <charset val="204"/>
      </rPr>
      <t>м2 на всю зону</t>
    </r>
  </si>
  <si>
    <r>
      <t xml:space="preserve">Подведение/ отведение ГХВС: </t>
    </r>
    <r>
      <rPr>
        <u/>
        <sz val="9"/>
        <color theme="1"/>
        <rFont val="Times New Roman"/>
        <family val="1"/>
        <charset val="204"/>
      </rPr>
      <t>не требуется</t>
    </r>
    <r>
      <rPr>
        <sz val="9"/>
        <color theme="1"/>
        <rFont val="Times New Roman"/>
        <family val="1"/>
        <charset val="204"/>
      </rPr>
      <t xml:space="preserve"> </t>
    </r>
  </si>
  <si>
    <r>
      <t xml:space="preserve">Подведение сжатого воздуха: </t>
    </r>
    <r>
      <rPr>
        <u/>
        <sz val="9"/>
        <color theme="1"/>
        <rFont val="Times New Roman"/>
        <family val="1"/>
        <charset val="204"/>
      </rPr>
      <t xml:space="preserve">не требуется </t>
    </r>
  </si>
  <si>
    <t>Интерактивная панель с предустановленным ПО</t>
  </si>
  <si>
    <t xml:space="preserve">WEB камера не менее 8.3 МП, не менее 8 микрофонов,4K,75",500 нит, 5000:1, не менее 40 касаний, Процессор не менее 8 ядерный, тактовая частота не менее 2,2 GHz,8GB/128GB, с предустановленным учебно-методическим комплексом
</t>
  </si>
  <si>
    <t>Комплекс учебно-методическиих пособий</t>
  </si>
  <si>
    <t>Литературное чтение 1 класс. Устное народное творчество. Русские народные сказки. Литературные сказки. Поэтические страницы. Рассказы для детей
Литературное чтение 2 класс. Поэтические страницы. Миниатюры. Рассказы для детей
Литературное чтение 2 класс. Устное народное творчество. Былины. Богатырские сказки. Сказы
Литературное чтение 3 класс. Сказки зарубежных писателей. Повесть-сказка в творчестве русских писателей. Повесть-сказка в творчестве зарубежных писателей. Тема и идея произведения
Литературное чтение 3 класс. Творчество народов мира. Басни. Поэтические страницы. Повесть
Литературное чтение 4 класс. Книги Древней Руси. Страницы старины седой. Писатели и поэты XIX в
Литературное чтение 4 класс. Писатели и поэты XX в. Поэтические страницы. Зарубежные писатели. Словари, справочники, энциклопедии
Математика 1 класс. Числа до 20. Числа и величины. Арифметические действия. Геометрические фигуры и величины. Текстовые задачи. Пространственные отношения
Математика 2 класс. Геометрические фигуры и величины. Текстовые задачи. Пространственные отношения
Математика 2 класс. Числа до 100. Числа и величины. Арифметические действия
Математика 3 класс. Геометрические фигуры и величины. Текстовые задачи. Пространственные отношения
Математика 3 класс. Числа до 1000. Числа и величины. Арифметические действия
Математика 4 класс. Геометрические фигуры и величины. Текстовые задачи. Пространственные отношения
Математика 4 класс. Числа до 1000000. Числа и величины. Арифметические действия
Окружающий мир 1 класс. Человек и природа. Человек и общество. Правила безопасной жизни
Окружающий мир 2 класс. Человек и общество
Окружающий мир 2 класс. Человек и природа
Окружающий мир 3 класс. Человек и общество. Правила безопасной жизни
Окружающий мир 3 класс. Человек и природа
Окружающий мир 4 класс. История России
Окружающий мир 4 класс. Человек и природа. Человек и общество
Русский язык 1 класс. Звуки и буквы. Синтаксис. Состав слова. Орфография
Русский язык 2 класс. Синтаксис и пунктуация. Лексика. Состав слова. Части речи
Русский язык 3 класс. Слово, текст, предложение. Состав слова. Орфография
Русский язык 3 класс. Части речи. Лексика. Синтаксис и пунктуация
Русский язык 4 класс. Звуки и буквы. Состав слова. Слово, текст, предложение. Синтаксис и пунктуация. Лексика
Русский язык. 2 класс. Слово, текст, предложение. Звуки и буквы. Орфография
Русский язык. 4 класс. Части речи. Орфография
Технология. Работа с бумагой, природными материалами, тканью, пластилином. Конструирование.                                                                                  Программно-методическим комплексом Академия младшего школьника: 1-4 класс. Предметы: русский язык, математика, окружающий мир. В комплект включены более 3000 заданий разного уровня сложности, развивающие игры для тренировки внимания, памяти и мышления</t>
  </si>
  <si>
    <t>3D сканер</t>
  </si>
  <si>
    <t>Рабочее расстояние 	не более 550мм, не менее 950 мм 
Поле зрения, минимальное	не менее 280 x 360 мм
Поле зрения, максимальное	не менее 490 x 650 мм 
Наличие текстур 	наличие
Разрешение текстурной камеры 	не менее 2.3 Мп 
Источник света 	LED, белый свет 
Частота кадров в секунду 	не менее 35 
Скорость сбора данных 	Не менее 3 млн. точек/сек 
Сенсорный экран 	Наличие
Размер сенсорного экрана	не менее 4 дюймов 
Программное обеспечение 	наличие
Допустимая температура воздуха для эксплуатации 	не менее +5С, не более +40C 
Размеры	не более 165 x 85 x 274 мм</t>
  </si>
  <si>
    <t>Матрица CMOS
Разрешение не хуже 1920x1080 (Full HD)
Оптическое увеличение 10 x
Количество кадров в секунду не менее 16
Максимальная рабочая область
480 x 345 мм при 470 мм мм
Внешняя память Наличие; через USB-накопитель FAT 
Управление Кнопки на корпусе устройства, ИК-пульт дистанционного управления
Поддерживаемые выходные разрешения 13М
Частота кадров От 1080p 30 кадров/с до 4K 30 кадров /с
Вес не более 2.6 кг
Подключение к PC HDMI in/out, USB 2.0, USB mini
В рабочем положении 248x448x390 мм, в сложенном положении 259x39x163 мм</t>
  </si>
  <si>
    <t xml:space="preserve">Система опроса и голосования </t>
  </si>
  <si>
    <t>Количество пультов: 	13
Прием сигнала: 	радиосигнал
Питание пультов: 	2 x AAA
Поддержка ОС: 	Windows XP SP3, Vista, 7, 8
Комплект поставки: 	12 пультов учеников, 1 пульт учителя, 1 радио-ресивер, сумка для переноски и хранения системы (с ложементом), программное обеспечение, документация и база тестовых заданий "</t>
  </si>
  <si>
    <t xml:space="preserve">Оборудование  </t>
  </si>
  <si>
    <t xml:space="preserve">Мобильный класс виртуальной реальности </t>
  </si>
  <si>
    <t>В комплекте не менее 8 автономных шлемов виртуальной реальности HTC Flow, не менее 8 лицензий на конструктор симуляционного программируемого 3D-пространства и визуальным редактором логики объектов и сцен, доступ к библиотеке готовых 3D-объектов для моделирования VR-приложений, методические рекомендации от 72 ак. часа, система хранения и зарядки оборудования с функцией УФ-обработки не менее  8 шлемов, точка доступа не менее чем на 8 шлемов.</t>
  </si>
  <si>
    <t>Интерактивный глобус открывающийся</t>
  </si>
  <si>
    <t xml:space="preserve">Интерактивный глобус должен содержать не менее 10 000 фактов о 220 странах, всего доступно не менее 28 обучающих тем. Также должен содежать общие сведения о государствах (географические особенности, столица, население, валюта и др.), и занимательные особенности национальных культур (кухня, известные песни, исторические легенды). Кроме того, интерактивный глобус должен поддерживать режим звездного неба и может служить светодиодным ночником, демонстрируя все 88 известных созвездий.
</t>
  </si>
  <si>
    <t xml:space="preserve">3D принтер </t>
  </si>
  <si>
    <t>Максимальная температура экструдера Не менее 250 °C
Максимальная температура рабочей платформы Не менее 150 °C
Количество печатающих головок не более 1 шт
Количество сопел не более 1 шт
Область печати не менее 201 х 201 х 210 мм
Наличие подогреваемой платформы Да
Ручная калибровка платформы  Да
Платформа печати Алюминий, стекло
Охлаждение зоны печати одностороннее
Расположение материала печати Внутри корпуса принтера
Скорость печати Не менее 100 см3/час
Скорость перемещения печатающей головки Не менее 120 мм/c
Интерфейсы подключения Ethernet, USB Flash
Автодиагностика принтера Да
Удалённый мониторинг и управление по сети  Да
Наличие функции возобновления печати после отключения электроэнергии, при возобновлении электропитания от сети  Да
Габариты и вес Не более 370 х 390 х 520 мм, 16.5 кг
Энергопотребление Точно 220В +- 15% 50Гц 300 Вт
Комплект поставки: Катушка с материалом, клей спрей,  сопло  0.5мм,  набор инструментов, USB накопитель, кабель для подключения к сети</t>
  </si>
  <si>
    <t>дисплей: 98'' Категория Информационные; Диагональ 98;
Разрешение 3840 x 2160; Яркость
500; Контрастность 1200:1; Углы обзора 178x178;
Режим работы 24/7;
Монтажный кроштейн 1
Рабочая станция, не менее 6 ядер, не менее 12 потоков, базовая тактовая частота не менее 2.5Ghz, 16Gb RAM, 512Gb NVMe, дискретный видеоадаптер, память не хуже  GDDR6, объём не менее 8Gb, шина памяти не менее 192bit, KB+MS 1
Источник бесперебойного питания не менее1350Вт 1500ВА черный 1
Сенсорный Монитор IPS, Full HD, не менее 5мс, не менее 250кд\м,  не менее1000:1, 1xHDMI, 1xPD, 2xUSB3.0, 178º(Г)/179º (В), Уровень защиты IP54, Метод управления : Стилус, палец, перчатка,
Тумба - шкаф U8 . 1
Беспроводной приемник с автоматическим микшером не менее 1
Настольный радиомикрофон не менее 1
Беспроводной ручной микрофон не менее 2
Интегрированная видео/аудио система управления не менее 1
Беспроводной поясной передатчик не менее 2
PoE-коммутатор не менее 1
Потолочная полнодиапазонная акустическая система. 6,25-дюймовый коаксиальный громкоговоритель и усилитель класса D 4
Звуковая колонна не менее 2
PTZ-камера для видеоконференцсвязи и прямых трансляций не менее 1
Микшер-усилитель не менее 1</t>
  </si>
  <si>
    <t>Система для видеоконференций</t>
  </si>
  <si>
    <t>PTZ Камера 4K, Спикерфон, контроллер управления</t>
  </si>
  <si>
    <t>Стол под учебно-лабораторные комплексы</t>
  </si>
  <si>
    <t>Ширина не более 1100мм хГлубина не более 600мм хВысота не более 750мм</t>
  </si>
  <si>
    <t>Система хранения методических материалов и лабораторных комплексов</t>
  </si>
  <si>
    <t>Ширина не менее 600мм хГлубина не более 450мм хВысота не более 2000мм</t>
  </si>
  <si>
    <t>Шкаф комбинированный</t>
  </si>
  <si>
    <t>Ширина не менее 3739мм хГлубина не менее 448 мм хВысота не более 2010мм</t>
  </si>
  <si>
    <t>Тележка-хранилище для планшетов</t>
  </si>
  <si>
    <t>Тип корпуса: металл;
возможность безопасного защищенного замком хранения: наличие;
возможность зарядки: наличие, 
Колеса для передвижения с тормозом: наличие.                                              Размер,мм (ВхШхГ): не более 973 × не более 1200 × не более 536 
Вес товара: не более 71,70 кг</t>
  </si>
  <si>
    <t>Учебная литература</t>
  </si>
  <si>
    <t>Горецкий В.Г., Кирюшкин В.А., Виноградская Л.А., Бойкина М.В.
Русский язык. Азбука: 1-й класс: учебник: в 2 частях
Просвещение 2023</t>
  </si>
  <si>
    <t>Канакина В.П., Горецкий В.Г.
 Русский язык: 1-й класс: учебник
 Просвещение 2023</t>
  </si>
  <si>
    <t>Канакина В.П., Горецкий В.Г.
   Русский язык: 2-й класс: учебник: в 2 частях Просвещение 2023</t>
  </si>
  <si>
    <t>Канакина В.П., Горецкий В.Г. 
 Русский язык: 3-й класс: учебник: в 2 частях Просвещение 2023</t>
  </si>
  <si>
    <t>Канакина В.П., Горецкий В.Г.  
 Русский язык: 4-й класс: учебник: в 2 частях Просвещение 2023</t>
  </si>
  <si>
    <t>Климанова Л.Ф., Горецкий В.Г., Голованова М.В. и другие
 Литературное чтение: 1-й класс: учебник: в 2 частях Просвещение 2023</t>
  </si>
  <si>
    <t>Климанова Л.Ф., Горецкий В.Г., Голованова М.В. и другие
 Литературное чтение: 2-й класс: учебник: в 2 частях Просвещение 2023</t>
  </si>
  <si>
    <t>Климанова Л.Ф., Горецкий В.Г., Голованова М.В. и другие
 Литературное чтение: 3-й класс: учебник: в 2 частях Просвещение 2023</t>
  </si>
  <si>
    <t>Климанова Л.Ф., Горецкий В.Г., Голованова М.В. и другие
 Литературное чтение: 4-й класс: учебник: в 2 частях Просвещение 2023</t>
  </si>
  <si>
    <t>Моро М.И., Бантова М.А., Бельтюкова Г.В. и другие
 Математика: 1-й класс: учебник: в 2 частях (1 часть)Просвещение 2023</t>
  </si>
  <si>
    <t>Моро М.И., Бантова М.А., Бельтюкова Г.В. и другие
 Математика: 1-й класс: учебник: в 2 частях (2 часть) Просвещение 2023</t>
  </si>
  <si>
    <t>Моро М.И., Бантова М.А., Бельтюкова Г.В. и другие
 Математика: 2-й класс: учебник: в 2 частях (1 часть) Просвещение 2023</t>
  </si>
  <si>
    <t>Моро М.И., Бантова М.А., Бельтюкова Г.В. и другие Математика: 2-й класс: учебник: в 2 частях (2 часть) Просвещение 2023</t>
  </si>
  <si>
    <t>Моро М.И., Бантова М.А., Бельтюкова Г.В. и другие Математика: 3-й класс: учебник: в 2 частях (1 часть) Просвещение 2023</t>
  </si>
  <si>
    <t>Моро М.И., Бантова М.А., Бельтюкова Г.В. и другие
 Математика: 3-й класс: учебник: в 2 частях (2 часть) Просвещение 2023</t>
  </si>
  <si>
    <t>Моро М.И., Бантова М.А., Бельтюкова Г.В. и другие
Математика: 4-й класс: учебник: в 2 частях (1 часть) Просвещение 2023</t>
  </si>
  <si>
    <t>Моро М.И., Бантова М.А., Бельтюкова Г.В. и другие
Математика: 4-й класс: учебник: в 2 частях (2 часть)
Просвещение 2023</t>
  </si>
  <si>
    <t>Моро М.И., Волкова С.И., Степанова С.В. Математика. Методические рекомендации. 1 кл.
Просвещение 2020</t>
  </si>
  <si>
    <t>Моро М.И., Волкова С.И., Степанова С.В. Математика. Методические рекомендации. 2 кл.
Просвещение 2021</t>
  </si>
  <si>
    <t>Моро М.И., Волкова С.И., Степанова С.В. Математика. Методические рекомендации. 3 кл.
Просвещение 2022</t>
  </si>
  <si>
    <t>Моро М.И., Волкова С.И., Степанова С.В. Математика. Методические рекомендации. 4 кл.
Просвещение 2023</t>
  </si>
  <si>
    <t>Волкова С. И.  Проверочные работы 1кл. Просвещение 2023</t>
  </si>
  <si>
    <t>Волкова С. И.  Проверочные работы 2кл. Просвещение 2024</t>
  </si>
  <si>
    <t>Волкова С. И.  Проверочные работы 3кл. Просвещение 2025</t>
  </si>
  <si>
    <t>Волкова С. И.  Проверочные работы 4кл. Просвещение 2026</t>
  </si>
  <si>
    <t>Моро М. И., Волкова С. И., Степанова С. В.   Для тех, кто любит математику 1,2,3,4 кл. Провещение 2023</t>
  </si>
  <si>
    <t>Моро М. И., Волкова С. И., Степанова С. В.   Для тех, кто любит математику 2 кл. Провещение 2024</t>
  </si>
  <si>
    <t>Моро М. И., Волкова С. И., Степанова С. В.   Для тех, кто любит математику 3 кл. Провещение 2025</t>
  </si>
  <si>
    <t>Моро М. И., Волкова С. И., Степанова С. В.   Для тех, кто любит математику 4 кл. Провещение 2026</t>
  </si>
  <si>
    <t>Примерные рабочие программы 1-4 классы Школа России Просвещение 2022</t>
  </si>
  <si>
    <t>Плешаков А.А. Окружающий мир: 1-й класс: учебник: в 2 частях (1 часть)Просвещение 2023</t>
  </si>
  <si>
    <t>Плешаков А.А. Окружающий мир: 1-й класс: учебник: в 2 частях (2 часть) Просвещение 2023</t>
  </si>
  <si>
    <t>Плешаков А.А. Окружающий мир: 2-й класс: учебник: в 2 частях (1 часть) Просвещение 2023</t>
  </si>
  <si>
    <t>Плешаков А.А. Окружающий мир: 2-й класс: учебник: в 2 частях (2 часть) Просвещение 2023</t>
  </si>
  <si>
    <t>Плешаков А.А. Окружающий мир: 3-й класс: учебник: в 2 частях (1 часть) Просвещение 2023</t>
  </si>
  <si>
    <t>Плешаков А.А. Окружающий мир: 3-й класс: учебник: в 2 частях (2 часть) Просвещение 2023</t>
  </si>
  <si>
    <t>Плешаков А.А., Крючкова Е.А.
 Окружающий мир: 4-й класс: учебник: в 2 частях (1 часть) Просвещение 2023</t>
  </si>
  <si>
    <t>Плешаков А.А., Крючкова Е.А.
 Окружающий мир: 4-й класс: учебник: в 2 частях (2 часть) Просвещение 2023</t>
  </si>
  <si>
    <t>Саплина Е. В., Саплин А. И. Основы духовно-нравственной культуры народов России. Основы религиозных культур и светской этики Дрофа или Астрель 2023</t>
  </si>
  <si>
    <t>Саплина Е. В., Саплин А. И. Рабочая тетрадь Дрофа или Астрель 2023</t>
  </si>
  <si>
    <t>Беглов А. Л., Саплина Е. В., Токарева Е. С., Ярлыкапов А. А. 
 Основы религиозных культур и светской этики. Основы мировых религиозных культур Просвещение 2023</t>
  </si>
  <si>
    <t xml:space="preserve">Шемшурина А. И.  Основы религиозных культур и светской этики. Основы светской этики. 4 класс. Учебник Просвещение </t>
  </si>
  <si>
    <t>Неменская Л. А.; под редакцией Неменского Б. М.  Изобразительное искусство: 1-й класс: учебник Просвещение 2023</t>
  </si>
  <si>
    <t>Неменская Л. А.; под редакцией Неменского Б. М. 
 Изобразительное искусство: 2-й класс: учебник Просвещение 2023</t>
  </si>
  <si>
    <t>Горяева Н. А., Неменская Л. А., Питерских А. С. и другие; под ред. Неменского Б. М.  Изобразительное искусство: 3-й класс: учебник
 Просвещение 2023</t>
  </si>
  <si>
    <t>Неменская Л. А.; под ред. Неменского Б. М. Изобразительное искусство: 4-й класс: учебник Просвещение 2022</t>
  </si>
  <si>
    <t>Критская Е. Д., Сергеева Г. П., Шмагина Т. С. Музыка: 1-й класс: учебник Просвещение 2022</t>
  </si>
  <si>
    <t>Критская Е. Д., Сергеева Г. П., Шмагина Т. С. Музыка: 2-й класс: учебник
 Просвещение 2023</t>
  </si>
  <si>
    <t>Критская Е. Д., Сергеева Г. П., Шмагина Т. С.
 Музыка: 3-й класс: учебник
 Просвещение 2023</t>
  </si>
  <si>
    <t>Критская Е. Д., Сергеева Г. П., Шмагина Т. С.
 Музыка: 4-й класс: учебник
 Просвещение 2023</t>
  </si>
  <si>
    <t xml:space="preserve">Лутцева Е.А., Зуева Т.П.
 Технология: 1-й класс: учебник
 Просвещение 2023 </t>
  </si>
  <si>
    <t>Лутцева Е.А., Зуева Т.П.
 Технология: 2-й класс: учебник
 Просвещение 2023</t>
  </si>
  <si>
    <t>Лутцева Е.А., Зуева Т.П.
 Технология: 3-й класс: учебник
 Просвещение 2023</t>
  </si>
  <si>
    <t>Лутцева Е.А., Зуева Т.П.
 Технология:4-й класс: учебник
 Просвещение 
2023</t>
  </si>
  <si>
    <t>Светловская Н.Н. Детская литература в современной начальной школе: учебное пособие для СПО
 Юрайт 2023</t>
  </si>
  <si>
    <t>Белошистая А. В.  Обучение решению задач в начальной школе Инфра-М 2023</t>
  </si>
  <si>
    <t>Белошистая А. В.  Методика обучение математике в начальной школе ВЛАДОС 2021</t>
  </si>
  <si>
    <t>Лутцева Е. А., Зуева Т. Н.
 Технология. Методическое пособие с поурочными разработками 1 кл Просвещение 2022</t>
  </si>
  <si>
    <t>Лутцева Е. А., Зуева Т. Н.
 Технология. Методическое пособие с поурочными разработками 2 кл Просвещение 2022</t>
  </si>
  <si>
    <t>Лутцева Е. А., Зуева Т. Н.
 Технология. Методическое пособие с поурочными разработками 3 кл Просвещение 2022</t>
  </si>
  <si>
    <t>Лутцева Е. А., Зуева Т. Н.
 Технология. Методическое пособие с поурочными разработками 4 кл Просвещение 2022</t>
  </si>
  <si>
    <t xml:space="preserve">Сковородкина,  И. З.
 Теория и методика воспитания детей младшего школьного возраста : Академия 2023 </t>
  </si>
  <si>
    <t xml:space="preserve">Землянская, Е. Н. Теория и методика воспитания школьников : учебник Юрайт 2023 </t>
  </si>
  <si>
    <t>Сергеева В. П.
 Классное руководство : учебник для студентов учреждений сред. проф. образования / В. П. Сергеева, Е. А. Алисов, И. С. Сергеева;  Академия 
2023</t>
  </si>
  <si>
    <t>Землянская, Е. Н.
 Теоретические основы организации обучения в начальных классах Юрайт 
2023</t>
  </si>
  <si>
    <t>Горецкий В.Г., Кирюшкин В.А., Виноградская Л.А., Бойкина М.В. Русский язык. Азбука: 1-й класс: учебник: в 2 частях
Просвещение 2023</t>
  </si>
  <si>
    <r>
      <t xml:space="preserve">Площадь зоны: не менее </t>
    </r>
    <r>
      <rPr>
        <u/>
        <sz val="9"/>
        <color theme="1"/>
        <rFont val="Times New Roman"/>
        <family val="1"/>
        <charset val="204"/>
      </rPr>
      <t>8</t>
    </r>
    <r>
      <rPr>
        <sz val="9"/>
        <color theme="1"/>
        <rFont val="Times New Roman"/>
        <family val="1"/>
        <charset val="204"/>
      </rPr>
      <t xml:space="preserve"> кв.м.</t>
    </r>
  </si>
  <si>
    <r>
      <t>Освещение: Допустимо верхнее</t>
    </r>
    <r>
      <rPr>
        <u/>
        <sz val="9"/>
        <color theme="1"/>
        <rFont val="Times New Roman"/>
        <family val="1"/>
        <charset val="204"/>
      </rPr>
      <t xml:space="preserve"> искусственное (светодиодные светильники)</t>
    </r>
    <r>
      <rPr>
        <sz val="9"/>
        <color theme="1"/>
        <rFont val="Times New Roman"/>
        <family val="1"/>
        <charset val="204"/>
      </rPr>
      <t xml:space="preserve"> (вид освещения и источника) освещение ( не менее </t>
    </r>
    <r>
      <rPr>
        <u/>
        <sz val="9"/>
        <color theme="1"/>
        <rFont val="Times New Roman"/>
        <family val="1"/>
        <charset val="204"/>
      </rPr>
      <t>300-500</t>
    </r>
    <r>
      <rPr>
        <sz val="9"/>
        <color theme="1"/>
        <rFont val="Times New Roman"/>
        <family val="1"/>
        <charset val="204"/>
      </rPr>
      <t xml:space="preserve"> люкс) </t>
    </r>
  </si>
  <si>
    <r>
      <t xml:space="preserve">Контур заземления для электропитания и сети слаботочных подключений : </t>
    </r>
    <r>
      <rPr>
        <u/>
        <sz val="9"/>
        <color theme="1"/>
        <rFont val="Times New Roman"/>
        <family val="1"/>
        <charset val="204"/>
      </rPr>
      <t>не требуется</t>
    </r>
    <r>
      <rPr>
        <sz val="9"/>
        <color theme="1"/>
        <rFont val="Times New Roman"/>
        <family val="1"/>
        <charset val="204"/>
      </rPr>
      <t/>
    </r>
  </si>
  <si>
    <r>
      <t>Покрытие пола:</t>
    </r>
    <r>
      <rPr>
        <u/>
        <sz val="9"/>
        <color theme="1"/>
        <rFont val="Times New Roman"/>
        <family val="1"/>
        <charset val="204"/>
      </rPr>
      <t xml:space="preserve">  линолеум</t>
    </r>
    <r>
      <rPr>
        <sz val="9"/>
        <color theme="1"/>
        <rFont val="Times New Roman"/>
        <family val="1"/>
        <charset val="204"/>
      </rPr>
      <t xml:space="preserve"> (вид покрытия) - </t>
    </r>
    <r>
      <rPr>
        <u/>
        <sz val="9"/>
        <color theme="1"/>
        <rFont val="Times New Roman"/>
        <family val="1"/>
        <charset val="204"/>
      </rPr>
      <t xml:space="preserve">8 </t>
    </r>
    <r>
      <rPr>
        <sz val="9"/>
        <color theme="1"/>
        <rFont val="Times New Roman"/>
        <family val="1"/>
        <charset val="204"/>
      </rPr>
      <t>м2 на всю зону</t>
    </r>
  </si>
  <si>
    <t xml:space="preserve">не менее 8C, не менее RAM4Gb, не менее ROM128Gb, диагональ не менее 10.61", экран не хуже IPS, разрешение не менее 2000x1200  не менее 8Mpix
</t>
  </si>
  <si>
    <t>шт. (на 2 раб. места)</t>
  </si>
  <si>
    <t>Комплект демонстрационного оборудования по окружающему миру для начальных классов</t>
  </si>
  <si>
    <t>Комплект должен быть расчитан на 24 рабочих мест. Представляет собой интерактивную детская лабораторию для экспериментальной деятельности в детских садах и начальной школе.
Должно содержать не менее 8 сцен цифровой лаборатории по темам (по количеству датчиков):
температура
свет
звук
магнитное поле
электричество
сила
пульс
кислотность</t>
  </si>
  <si>
    <t>шт. (на 24 раб.мест)</t>
  </si>
  <si>
    <t>Цифровая лаборатория для проектной деятельности "Свет и звук"</t>
  </si>
  <si>
    <t>Комплект предназначен для работы 1 группы
Комплект для экспериментирования включает в себя все необходимые комплектующие для организации учебно-исследовательской деятельности детей в старших группах детских дошкольных образовательных организаций в полном соответствии с требованиями ФГОС ДО и в классе начальной школы.
Лабораторное оборудование позволяет познакомиться с основными свойствами звука и света. 
Набор для экспериментирования помогает получить первоначальные сведения о природе света и звука, познакомит с явлениями прямолинейного распространения света, образование тени, отражение и преломление света, изображение в зеркалах, разложение света, смешение цветов, знакомство с понятием звуковые колебания, способами извлечения и передачи звука.
Комплект для экспериментирования позволяет провести 33 опыта по 15 темам. Дети сами смогут экспериментировать с источниками света и звука и сконструировать забавный телефон.
Комплект для экспериментирования должен быть укомплектован в удобный пластиковый контейнер, для облегчения его хранения и переноски.
В комплект поставки должно входить методическое пособие для учителя с подробным описанием опытов, а также карты для детей
Все компоненты наборов должны отвечать требованиям по безопасности, предъявляемым к игровым средствам для детей.
Страна производитель: Россия
В комплект входит:
Емкости металлические
Банка-капельница
Пластиковый поддон
Штатив
Штатив для пробирок
Фонарик
Кружка мерная
Камертон
Молоточек звуковой
Резиновые кольца
Коллекция звуков
Катушка
Кружка с отверстием
Стаканы мерные
Линейка
Элементы питания
Зажимы
Бубен
Призма спектральная
Резиновая пробка
Шланг силиконовый
Воронки
Зеркало
Пластиковая пластина
Фигурка автомобиля для исследований
Фигурка дерева для исследований
Набор кубиков
Пластиковый упаковочный контейнер</t>
  </si>
  <si>
    <t>шт. (на 2 раб. место)</t>
  </si>
  <si>
    <t>Цифровая лаборатория для проектной деятельности "Вода и воздух"</t>
  </si>
  <si>
    <t>Комплект для экспериментирования должен быть предназначен для использования в дошкольных учебных заведениях.
Комплект для экспериментирования должен включать в себя  весь необходимый набор оборудования для организации познавательно-исследовательской деятельности детей в старших группах детских дошкольных образовательных организаций в полном соответствии с требованиями ФГОС ДО.
С помощью комплекта для экспериментирования должна быть возможность проведения 13 экспериментов.
В наборе с комплектом должны поставляться карты-схемы, по которым дети смогут самостоятельно проводить опыты. Также в комплект поставки должно входить методическое пособие для педагогов и воспитателей.
Все детали набора должны отвечать всем требованиям безопасности, предъявляемым к игровому детскому оборудованию.
Комплект должен быть упакован в пластиковый контейнер с крышкой.
В комплект входит:
Салфетки
Пластины из оргстекла для опытов
Катушка-моток
Лопастное колесо
Цилиндр отливной универсальный
Ванна отливная с отверстиями
Воронки
Тележка для экспериментов и принадлежности 
Воздушные клапаны
Парашютик
Прибор для демонстрации атмосферного давления (Магдебургские полушария)
Воздушные шары
Насос воздушный
Клейкая лента
Зажимные втулки
Трубки
Трубка соединительная прямая 
Трубка соединительная прямая с наконечником
Трубка силиконовая
Зажим для трубок
Муфта разъединительная для трубок
Пластина металлическая
Водонепроницаемые подложки
Предмет для погружения для опытов с водой
Шприцы
Пластмассовый упаковочный бокс</t>
  </si>
  <si>
    <t>Цифровая лаборатория для проектной деятельности "Мои первые опыты: изучаем природу"</t>
  </si>
  <si>
    <t>Комплект должен быть рассчитан на 1 рабочую группу
В комплекте для экспериментов должно быть предложено более 30 захватывающих экспериментов, которые стимулируют детей к познанию окружающего мира и природы.
Комплект должен быть мобильным и может быть использован для наблюдения за природой, где дети будут получать исследовательские задания, такие как сбор растений, камней или животных, чтобы исследовать их позже.
С серией опытов по ботанике, дети смогут изучить строение растений, влияние различных условий на их развитие и рост, научатся проращивать семена и попробуют другие способы размножения растений.
С серией опытов по исследованию почвы, дети смогут определять виды и состав почв, понять из чего возникает почва, кто живет в почве.
С комплектом дети смогут изучить взаимосвязь между температурой и влажностью, понаблюдать за испарением и конденсацией воды.
С серией опытов «Насекомые», ребята смогут узнать о видах насекомых, их строении, познакомятся с мокрицами и улитками.
Комплект для экспериментов должен включать в себя необходимый набор оборудования для организации учебно-исследовательской деятельности детей в старших группах детских дошкольных образовательных организаций в полном соответствии с требованиями ФГОС ДО и в классе начальной школы.
С комплектом для экспериментов можно провести не менее 34 опытов по не менее 15 темам.
Комплект для экспериментов должен быть укомплектован в удобный пластиковый контейнер, что облегчает его переноску и хранение.
В комплект поставки должно входить методическое руководство для педагогов и воспитателей с подробным описанием экспериментов, а также карты-схемы для детей, по которым они смогут сами проводить опыты.
Страна производитель: Россия
В комплекте:
Пластиковые зажимы
Банка-капельница
Пипетка
Термометр с металлической шкалой
Пластиковый стаканчик с градуировкой
Банка для изучения насекомых с лупой
Мерная ложка
Малый пластиковый штабелируемый контейнер (поддон)
Пластина из искусственного стекла 
Пульверизатор
Кружка мерная
Лупа ручная (с линзами разных увеличений)
Пробирки пластмассовые
Штатив для пробирок
Чашка Петри
Специальный бокс для прорастания семян с возможностью детального наблюдения (черная пластмассовая коробка с внутренними пазами и большим боковым отверстием)
Крышка универсальная 
Резиновые кольца 
Войлочный картон
Мерные стаканчики
Линейка 30 см
Пластиковый сосуд
Трубка пластиковая соединительная
Трубка пластиковая прозрачная
Фильтры круглые
Резиновая пробка
Ватные шарики
Глиняные горшки
Шпатель (100 шт.)
Пластиковые пакеты
Пластмассовый упаковочный бокс</t>
  </si>
  <si>
    <t>Количество ядер не менее 2 количество потоков не менее 4 базовая тактовая частота, не менее 1,2Ghz объём кэш памяти L3 18мб, 8Gb SSD256Gb, диагональ не менее 14" IPS FHD (1920x1080) DOS silver WiFi BT Cam</t>
  </si>
  <si>
    <t>шт. (на 1 раб.мест)</t>
  </si>
  <si>
    <t xml:space="preserve">Цифровой микроскоп </t>
  </si>
  <si>
    <t>Монокулярный цифровой микроскоп должен быть укомплектован цифровой камерой не менее 3,1 Мпикс. Диапазон увеличений микроскопа должен составлять от 40 до 1600 крат. Максимальное разрешение не менее 2048х1536 пикс
Должен иметь светодиодную подсветку 0,75 Вт с регулировкой яркости - наличие
Вес в упаковке: не менее 3,57 кг.</t>
  </si>
  <si>
    <t>Смарт-сад на основе гидропоники с led подсветкой</t>
  </si>
  <si>
    <t xml:space="preserve">Размеры:  после сборки не менее 285x117x385 мм. Материалы: высококачественный пластик, алюминий. Состав комплекта: ёмкость для воды, 2 контейнера для выращивания растений,  специальный грунт (вермикулит), набор семян для выращивания (вид семян зависит от партии), электронная смарт-система управления садом со встроенной LED-лампой, сетевой адаптер 220V, инструкция по эксплуатации. </t>
  </si>
  <si>
    <t>Тип стола: прямой. Ширина не более 696мм, Глубина не менее 500 мм, Высота не более 760мм</t>
  </si>
  <si>
    <t>шт. (на 1 раб. место)</t>
  </si>
  <si>
    <t>Материал обивки:пластик
Материал каркаса:металл Ширина не более 380мм, Глубина не более 380мм, Высота не менее 380мм не более 460мм</t>
  </si>
  <si>
    <r>
      <t xml:space="preserve">Покрытие пола: </t>
    </r>
    <r>
      <rPr>
        <u/>
        <sz val="9"/>
        <color theme="1"/>
        <rFont val="Times New Roman"/>
        <family val="1"/>
        <charset val="204"/>
      </rPr>
      <t>линолеум</t>
    </r>
    <r>
      <rPr>
        <sz val="9"/>
        <color theme="1"/>
        <rFont val="Times New Roman"/>
        <family val="1"/>
        <charset val="204"/>
      </rPr>
      <t xml:space="preserve"> (вид покрытия) - </t>
    </r>
    <r>
      <rPr>
        <u/>
        <sz val="9"/>
        <color theme="1"/>
        <rFont val="Times New Roman"/>
        <family val="1"/>
        <charset val="204"/>
      </rPr>
      <t xml:space="preserve">8 </t>
    </r>
    <r>
      <rPr>
        <sz val="9"/>
        <color theme="1"/>
        <rFont val="Times New Roman"/>
        <family val="1"/>
        <charset val="204"/>
      </rPr>
      <t>м2 на всю зону</t>
    </r>
  </si>
  <si>
    <t>Количество ядер не менее 2, количество потоков не менее 4 базовая тактовая частота, не менее 1,2Ghz объём кэш памяти L3 18мб, 8Gb SSD256Gb, диагональ не менее 14" IPS FHD (1920x1080) DOS silver WiFi BT Cam</t>
  </si>
  <si>
    <t>Лазерное многофункциональное устройство (МФУ), цветная печать</t>
  </si>
  <si>
    <t xml:space="preserve">A4, цветной, не менее 21стр/мин (A4 ч/б), не менее 21стр/мин (A4 цв.), 600x600 dpi, дуплекс, АПД-50 листов, факс, сетевой, Wi-Fi, USB 
</t>
  </si>
  <si>
    <t>Материал обивки:ткань
Макс. статическая нагрузка, кг:не менее 100</t>
  </si>
  <si>
    <t>Ширина не более 2500мм, Глубина не более 1500мм, Высота не более 750мм</t>
  </si>
  <si>
    <t>Тип: универсальная
Наполнение: ТУ 9398-040-10973749-2015
Форма выпуска: пластиковый чемоданчик
Срок годности аптечки: 18</t>
  </si>
  <si>
    <t>Огнетушитель углекислотный ОУ-1</t>
  </si>
  <si>
    <t>Вместимость корпуса 1.34 л,огнетушащая способность по классам пожаров 13 в, Длина струи ОТВ 2 м,Продолжительность подачи ОТВ 6 сек</t>
  </si>
  <si>
    <r>
      <t xml:space="preserve">2. Зона под вид работ </t>
    </r>
    <r>
      <rPr>
        <i/>
        <sz val="9"/>
        <color theme="0"/>
        <rFont val="Times New Roman"/>
        <family val="1"/>
        <charset val="204"/>
      </rPr>
      <t>Педагогическая деятельность по проектированию, реализации и анализу  внеурочной деятельности в начальной школе "Атмосфера развития"</t>
    </r>
    <r>
      <rPr>
        <sz val="9"/>
        <color theme="0"/>
        <rFont val="Times New Roman"/>
        <family val="1"/>
        <charset val="204"/>
      </rPr>
      <t xml:space="preserve"> (12 рабочих мест)</t>
    </r>
  </si>
  <si>
    <r>
      <t xml:space="preserve">Подведение сжатого воздуха: </t>
    </r>
    <r>
      <rPr>
        <u/>
        <sz val="9"/>
        <color theme="1"/>
        <rFont val="Times New Roman"/>
        <family val="1"/>
        <charset val="204"/>
      </rPr>
      <t>не требуется</t>
    </r>
    <r>
      <rPr>
        <u/>
        <sz val="9"/>
        <color rgb="FFFF0000"/>
        <rFont val="Times New Roman"/>
        <family val="1"/>
        <charset val="204"/>
      </rPr>
      <t/>
    </r>
  </si>
  <si>
    <t>Стол для занятия робототехникой с тумбой для хранения</t>
  </si>
  <si>
    <t>Внешние размеры верхней части игровой поверхности (ШхГхВ) не менее 2460х1260х120 мм.
Внутренние размеры верхней части игровой поверхности (ШхГхВ) не менее 2400х1200х100 мм.
Максимальная высота поверхности стола не более 900 мм.</t>
  </si>
  <si>
    <t>Интерактивная панель для патриотического воспитания в комплекте с мобильной стойкой</t>
  </si>
  <si>
    <t>Материал корпуса: Сталь, фасадное стекло
Дисплей не менее 43", разрешение не хуже 4K
Тип сенсора Проекционно-емкостной, не менее 10 касаний
Втроенный процессор - наличие
Оперативная память не менее 4 Гб
Накопитель SSD не менее 120 Гб
Беспроводное подключение Wi-Fi адаптер - наличие
Операционная система - наличие
Встроенные стереодинамики наличие
Панель подключения и разъемы: Электронный старт-ключ, разъем питания, порт LAN-кабеля, порт USB не менее 2 шт. - наличие
Мобильная стойка - наличие
Программное обеспечение для поднятия патриотического духа среди дошкольников, школьников и молодежи должно включать 9 блоков посвященых истории отечества, символике государства, любви к стране, ответственности за безопасность своего государства - наличие</t>
  </si>
  <si>
    <t>Тип документ-камеры
Беспроводная на механическом штативе
Матрица
1/3.2" CMOS, 13М пикселей
Количество кадров в секунду
60 кадров
Увеличение
Общее 230-кратное увеличение (10-кратный оптический зум +23-кратный цифровой зум)
Выходное разрешение
4K / Full HD 1080p 60 Гц / HD 720p 60 Гц
Фокусировка
Авто / Ручной / Область (через программное обеспечение)
Внешняя память
Наличие; через USB-накопитель FAT (макс. 32 ГБ)
Максимальная рабочая область
A3 (макс. 480 x 345 мм при 470 мм)</t>
  </si>
  <si>
    <t xml:space="preserve">Цифровая лаборатория для начальных классов 10+1 по естествознанию с оборудованием и наборами для экспериментов </t>
  </si>
  <si>
    <t>Состав лаборатории для учителя, 1 место:
 — Набор цифровых датчиков в лотке:
цифровой датчик магнитного поля (от -40 до +40 мТл)
цифровой датчик напряжения (от -5 до +5 В)
цифровой датчик освещенности (от 0 до 188000 лк)
цифровой датчик пульса (от 30 до 150 ударов/мин)
цифровой датчик pH (от 0 до 14 ед. pH)
цифровой датчик температуры (от -20 до +110 градусов Цельсия)
 — Набор лабораторного оборудования по разделу «Оптические явления» в лотке
 — Набор лабораторного оборудования по разделу «Простейшая механика» в лотке
 — Набор лабораторного оборудования по разделу «Химия. Опыты» в лотке
 — Набор лабораторного оборудования по разделу «Электрические явления» в лотке
 — Набор лабораторного оборудования по разделу «Мыльные пузыри» в лотке
 — Стойка на колесах для хранения 6 лотков
 — Соединительный кабель
 — Программное обеспечение
Состав лаборатории для ученика:
 — Набор цифровых датчиков в лотке:
цифровой Р-датчик магнитного поля (от -40 мТл до +40 мТл) – 1 шт.
цифровой датчик напряжения (от -5 В до +5 В) – 1 шт.
цифровой датчик освещенности (от 0 до 1000 лк) – 1 шт.
цифровой датчик пульса (от 30 до 150 ударов/мин) – 1 шт.
цифровой Р-датчик pH (от 0 до 14 ед. pH) – 1 шт.
цифровой Р-датчик температуры химический (от -40 до +180 градусов Цельсия) – 1 шт.
цифровой датчик температуры с функцией подключения к мобильному телефону – 6 шт.
 — Набор лабораторного оборудования по разделу «Мыльные пузыри» в лотке
 — Набор лабораторного оборудования по разделу «Оптика» в лотке
 — Набор лабораторного оборудования по разделу «Плавание тел» в лотке
 — Набор лабораторного оборудования по разделу «Химия» в лотке
 — Набор лабораторного оборудования по разделу «Электричество и магнетизм» в лотке
 — Набор лабораторного оборудования по разделу «Движение» в лотке
 — Набор лабораторного оборудования для учителя в лотке
 — Стойка на колесах для хранения 8 лотков
 — Соединительные кабели
 — Программное обеспечение, позволяющее выводить показания цифровых датчиков на компьютер с операционной системой Windows и на мобильный телефон (планшет) с операционной системой Android
 — Шаблоны отчетов, которые ученики заполняют с использованием цветных фломастеров (или карандашей), обучаясь преобразовывать информацию из одного вида в другой
Состав оборудования и набора для экспериментов:
 — Батарейный блок, лампы, конденсаторы, светодиод, элементы питания, универсальные зажимы, зажимы типа «крокодил», провода
 — Кювета, медная и цинковая пластины (электроды), проволочная стойка, сферы с осями, подставки, пластиковые стаканы
 — Стеклянная палочка, пластиковые трубочки, надувной шар, фольга алюминиевая, фольга медная
 — Кусочек шкурки, пластиковая полоса, медный электрод, три вида проволоки, шприц и пластиковый нож
 — Пластиковая ложка, крючки, пластиковая трубка, линейка
 — Рабочее поле
 — Набор конструктивных деталей для сборки экспериментальной установки
 — Шар малый (4 шт.), шар средний (3 шт.), шар большой (1 шт.)
 — Магнит кольцевой (2 шт.), полосовой магнит, крючок (8 шт.), катушка, кювета
 — Шприц, резинка моток, нить моток, банка мыльных пузырей
 — Стробоскоп</t>
  </si>
  <si>
    <t>Интерактивный глобус должен содержать не менее 10 000 фактов о 220 странах, всего доступно не менее 28 обучающих тем. Также должен содежать общие сведения о государствах (географические особенности, столица, население, валюта и др.), и занимательные особенности национальных культур (кухня, известные песни, исторические легенды). Кроме того, интерактивный глобус должен поддерживать режим звездного неба и может служить светодиодным ночником, демонстрируя все 88 известных созвездий.
Вес в упаковке:2.0 кг
Размер упаковки (ДхШхВ):38.0см×28.0см×32.0см</t>
  </si>
  <si>
    <t xml:space="preserve">Интерактивный комплекс-тренажер ПДД </t>
  </si>
  <si>
    <t>Корпус: ЛДСП
сенсорный экран - наличие
Процессор не менее 4 ядра, тактовая частота не менее  2,9 GHz 
Оперативная память: не менее 8 Gb (DDR4)
Жесткий диск: SSD не менее 256 Gb
Wi-fi, rj-45, USB 3.0 - 4, разъем для наушников/микрофона
Закаленное стекло - не менее 4 мм
Угол обзора не менее 178о/178о
Поддержка касаний: не менее 10
Комплект поставки: Программное обеспечение  ПДД, не менее 30 игр на Android по ФГОС  (с полным функционалом, без рекламы), Офисный пакет, Расширенная коллекция мультфильмов и приложений, Методические рекомендации
Набор плакатов, карточек с дорожными ситуациями, фуражка и жезл регулировщика. 
Встроенный макет светофора</t>
  </si>
  <si>
    <t>Шкаф закрытый</t>
  </si>
  <si>
    <t>Ширина не менее 1200мм, Глубина не менее 400мм, Высота не более 2100мм</t>
  </si>
  <si>
    <t>Тележка-хранилище для ноутбуков</t>
  </si>
  <si>
    <t>Тип корпуса: металл;
возможность безопасного защищенного замком хранения ноутбуков: наличие;
возможность зарядки ноутбуков: наличие, поддержка ноутбуков из комплекта поставки;
Защита от перенапряжения, короткого замыкания: наличие;
Колеса для передвижения с тормозом: наличие. Размер,мм (ВхШхГ): не более 973 × не более 1200 × не более 536 мм
Вес товара: не более 71,70 кг</t>
  </si>
  <si>
    <t>Макеева Т. В.  Здоровьесберегающая педагогика: учебник для СПО
 Юрайт 2023</t>
  </si>
  <si>
    <t>Алхасов Д.С. Организация и проведение внеурочной деятельности по физической культуре: учебник для СПО Юрайт 2023</t>
  </si>
  <si>
    <t>Осеева, Е. И. Организация внеурочной деятельности и общения младших школьников КноРус 2022</t>
  </si>
  <si>
    <t>Кондратьева, Н. Ю. Народная художественная культура : практикум КноРус 2022</t>
  </si>
  <si>
    <t>Бакланова, Т. И. Педагогика народного художественного творчества Планета музыки 2022</t>
  </si>
  <si>
    <t>Опарина, Н. А. Театрализация детского досуга Планета музыки 2022</t>
  </si>
  <si>
    <t>Дворко, С. Б. Театр юного зрителя и школьные театрализованные уроки воспитания Т.1-2 Планета музыки 2022</t>
  </si>
  <si>
    <t>Осеева Е.И. Основы организации вожатского движения с младшими школьниками в условиях детского лагеря. Учебник для СПО. КноРус 2023</t>
  </si>
  <si>
    <t>Дрозд К.В.,
Плаксина И.В.  Методика работы вожатого в детском оздоровительном лагере: учебное пособие Юрайт 2023</t>
  </si>
  <si>
    <t>Волкова С.И. Геометрия вокруг нас. 1-2 классы. Учебное пособие Просвещение 2022</t>
  </si>
  <si>
    <t>Волкова С.И. Геометрия вокруг нас. 3-4 классы. Учебное пособие Просвещение 2022</t>
  </si>
  <si>
    <t>Щербакова Т.Н., Илюшина Н.Н., Щербакова Т.Н. Педагогика детского оздоровительного лагеря: учебник Инфра-М 2022</t>
  </si>
  <si>
    <t>Борисова М.М., Илюшина Н.Н., Щербакова Т.Н. Педагогика детского оздоровительного лагеря: практикум Инфра-М 2022</t>
  </si>
  <si>
    <t>Корнева Т.А.,
Корнев О.А. Проектная мастерская. 1 класс. Учебное пособие. Просвещение 2023</t>
  </si>
  <si>
    <t>Корнева Т.А.,
Корнев О.А. Проектная мастерская. 2 класс. Учебное пособие. Просвещение 2023</t>
  </si>
  <si>
    <t>Паршина О.А.,
Дорохина Н.Н. Опыты и эксперименты в начальной школе. 1-2 класс.
 Просвещение 2023</t>
  </si>
  <si>
    <t>Глаголева Ю.И. Развитие математических способностей. 1-2 класс. Просвещение 2023</t>
  </si>
  <si>
    <t>Глаголева Ю.И. Развитие математических способностей. 3-4 класс. Просвещение 2023</t>
  </si>
  <si>
    <t>Лагутенко О.И., Алексашина И.Ю. Что мы знаем про то, что нас окружает? 1-4 классы. Тетрадь-практикум. Т1-2. Просвещение 2023</t>
  </si>
  <si>
    <t>Лапина И.К., Сурдин В.Г. Школа юного астронома. 3-4 класс. Учебное пособие. Просвещение 2023</t>
  </si>
  <si>
    <t>Антошин М.К.
 Грамотный читатель. Обучение смысловому чтению. 1-2 класс. Учебное пособие. Просвещение 2023</t>
  </si>
  <si>
    <t>Антошин М.К.
 Грамотный читатель. Обучение смысловому чтению. 3-4 класс. Учебное пособие. Просвещение 2023</t>
  </si>
  <si>
    <t>Холодова О.А. Юным умникам и умницам. Информатика, логика, математика.1 класс. Рабочая тетрадь. Ч1-2. РОСТкнига 2023</t>
  </si>
  <si>
    <t>Холодова О.А. Юным умникам и умницам. 1 класс. Рабочая тетрадь. Информатика, логика, математика. Информационная грамотность. Рабочая тетрадь. Ч1-2. РОСТкнига 2022</t>
  </si>
  <si>
    <t>Соколова Т.Н. Юным умникам и умницам. Школа развития речи. 1 класс. Рабочая тетрадь. Ч1-2.
 РОСТкнига 2022</t>
  </si>
  <si>
    <t>Казаренков В.И. Основы организации внеурочных занятий школьников по учебным предметам. Учебное пособие. 
 ИНФРА-М 2023</t>
  </si>
  <si>
    <t>Брыксина О.Ф.,  Пономарева Е.А, 
Сонина М.Н. Информационно-коммуникационные технологии в образовании. Учебник.
 ИНФРА-М 2023</t>
  </si>
  <si>
    <r>
      <t xml:space="preserve">Подведение/ отведение ГХВС: </t>
    </r>
    <r>
      <rPr>
        <u/>
        <sz val="9"/>
        <color theme="1"/>
        <rFont val="Times New Roman"/>
        <family val="1"/>
        <charset val="204"/>
      </rPr>
      <t>не требуется</t>
    </r>
    <r>
      <rPr>
        <sz val="9"/>
        <color theme="1"/>
        <rFont val="Times New Roman"/>
        <family val="1"/>
        <charset val="204"/>
      </rPr>
      <t/>
    </r>
  </si>
  <si>
    <t>Программно-методический комплекс Проектная деятельность. Создай свою историю</t>
  </si>
  <si>
    <t>Представляет собой метапредметную интерактивную конструкторскую среду для развития у учащихся начальной школы навыков проектной работы. Пособие состоит из 15 тематических разделов, в каждом из которых есть конструкторы для разработки интерактивных ресурсов при помощи различных изображений, звуков, анимации, инструментов, шаблонов и образцов. Пособие оснащено инструкциями по работе, видеороликами с примерами проектов, а также методическими рекомендациями по использованию программного комплекса в образовательном процессе. Обучающая программа разработана в соответствии с Федеральным государственным образовательным стандартом. Данное ПО содержит многопользовательскую лицензию (до 20 установок на разные компьютеры).</t>
  </si>
  <si>
    <t>шт (на 12 раб. мест)</t>
  </si>
  <si>
    <t xml:space="preserve">Программно-методический комплекс Проектная деятельность. Сделай сам. Задания, тесты, игры </t>
  </si>
  <si>
    <t>Пособие представляет собой метапредметную интерактивную конструкторскую среду, с помощью которой дети научатся создавать обучающие игры, упражнения, тесты и викторины для использования во время занятий по самым разным предметам, а также во внеурочной деятельности. Обучающая программа разработана в соответствии с Федеральным государственным образовательным стандартом. Пособие оснащено методическими рекомендациями по использованию и многопользовательской лицензией для образовательного учреждения.</t>
  </si>
  <si>
    <t>шт (на 12 раб.место)</t>
  </si>
  <si>
    <t xml:space="preserve">Базовый робототехнический набор </t>
  </si>
  <si>
    <t xml:space="preserve">Комплекс образовательных инструментов для учащихся 1-6 класса, разработанный с учетом особенностей возраста, включающий робототехнический набор и программное обеспечение  для прошивки контроллера, свозможностью программирования в 2-х средах программирования , а так же с дополнительными элементами для участия в фестивалях и соревнованиях.  
32bit микроконтроллер
Напряжение: 5В - 12В
Количество цифровых портов: не менее 10
Количество аналоговых портов: не менее 10
Порты для управления моторами постоянного тока: не менее 4
Количество светодиодов: не менее 4
Программируемый джойстик, состоящий из 5 кнопок
Флэш-память: не менее 512 Кб
ОЗУ: не менее 64 Кб
</t>
  </si>
  <si>
    <t>шт (на 1 раб.место)</t>
  </si>
  <si>
    <t>Ресурсный набор для базового робототехнического набора</t>
  </si>
  <si>
    <t>В комплект входят не менее 777 деталей, среди которых шестерни, колеса, балки и крепежные детали.
Состав ресурсного набора разработан для расширения возможностей базового набора и оптимизации конструктора для учебных целей и участия в робототехнических соревнованиях.
Также ресурсный набор можно использовать как комплект запасных частей</t>
  </si>
  <si>
    <t xml:space="preserve">Стол ученический трапеция </t>
  </si>
  <si>
    <t>Тип стола: трапецевидный                                                                                               Ширина не более 696мм, Глубина не более 500мм, Высота не менее 760мм</t>
  </si>
  <si>
    <t>Материал обивки: пластик
Материал каркаса: металл                                                                                                Ширина не более 380мм, Глубина не более 380мм, Высота не менее 380мм не более 460 мм</t>
  </si>
  <si>
    <r>
      <t xml:space="preserve">Площадь зоны: не менее  </t>
    </r>
    <r>
      <rPr>
        <u/>
        <sz val="9"/>
        <color theme="1"/>
        <rFont val="Times New Roman"/>
        <family val="1"/>
        <charset val="204"/>
      </rPr>
      <t>8</t>
    </r>
    <r>
      <rPr>
        <sz val="9"/>
        <color theme="1"/>
        <rFont val="Times New Roman"/>
        <family val="1"/>
        <charset val="204"/>
      </rPr>
      <t xml:space="preserve"> кв.м.</t>
    </r>
  </si>
  <si>
    <r>
      <t>Освещение: Допустимо верхнее</t>
    </r>
    <r>
      <rPr>
        <u/>
        <sz val="9"/>
        <color theme="1"/>
        <rFont val="Times New Roman"/>
        <family val="1"/>
        <charset val="204"/>
      </rPr>
      <t xml:space="preserve"> искусственное (светодиодные светильники)</t>
    </r>
    <r>
      <rPr>
        <sz val="9"/>
        <color theme="1"/>
        <rFont val="Times New Roman"/>
        <family val="1"/>
        <charset val="204"/>
      </rPr>
      <t xml:space="preserve"> </t>
    </r>
    <r>
      <rPr>
        <u/>
        <sz val="9"/>
        <color theme="1"/>
        <rFont val="Times New Roman"/>
        <family val="1"/>
        <charset val="204"/>
      </rPr>
      <t>боковое естественное левостороннее</t>
    </r>
    <r>
      <rPr>
        <sz val="9"/>
        <color theme="1"/>
        <rFont val="Times New Roman"/>
        <family val="1"/>
        <charset val="204"/>
      </rPr>
      <t xml:space="preserve">(вид освещения и источника) освещение ( не менее </t>
    </r>
    <r>
      <rPr>
        <u/>
        <sz val="9"/>
        <color theme="1"/>
        <rFont val="Times New Roman"/>
        <family val="1"/>
        <charset val="204"/>
      </rPr>
      <t>385</t>
    </r>
    <r>
      <rPr>
        <sz val="9"/>
        <color theme="1"/>
        <rFont val="Times New Roman"/>
        <family val="1"/>
        <charset val="204"/>
      </rPr>
      <t xml:space="preserve"> люкс) </t>
    </r>
  </si>
  <si>
    <t>Ширина не более 1600мм,  Глубина не более 1600мм, Высота не более 750мм</t>
  </si>
  <si>
    <r>
      <t xml:space="preserve">3. Зона под вид работ </t>
    </r>
    <r>
      <rPr>
        <i/>
        <sz val="9"/>
        <color theme="0"/>
        <rFont val="Times New Roman"/>
        <family val="1"/>
        <charset val="204"/>
      </rPr>
      <t>Преподавание иностранного языка в начальной школе «Smartschool»</t>
    </r>
    <r>
      <rPr>
        <sz val="9"/>
        <color theme="0"/>
        <rFont val="Times New Roman"/>
        <family val="1"/>
        <charset val="204"/>
      </rPr>
      <t xml:space="preserve"> (24 рабочих мест)</t>
    </r>
  </si>
  <si>
    <r>
      <t xml:space="preserve">Площадь зоны: не менее </t>
    </r>
    <r>
      <rPr>
        <u/>
        <sz val="9"/>
        <color theme="1"/>
        <rFont val="Times New Roman"/>
        <family val="1"/>
        <charset val="204"/>
      </rPr>
      <t>52,8</t>
    </r>
    <r>
      <rPr>
        <sz val="9"/>
        <color theme="1"/>
        <rFont val="Times New Roman"/>
        <family val="1"/>
        <charset val="204"/>
      </rPr>
      <t xml:space="preserve"> кв.м.</t>
    </r>
  </si>
  <si>
    <r>
      <t xml:space="preserve">Покрытие пола: </t>
    </r>
    <r>
      <rPr>
        <u/>
        <sz val="9"/>
        <color theme="1"/>
        <rFont val="Times New Roman"/>
        <family val="1"/>
        <charset val="204"/>
      </rPr>
      <t>линолеум</t>
    </r>
    <r>
      <rPr>
        <sz val="9"/>
        <color theme="1"/>
        <rFont val="Times New Roman"/>
        <family val="1"/>
        <charset val="204"/>
      </rPr>
      <t xml:space="preserve"> (вид покрытия) - </t>
    </r>
    <r>
      <rPr>
        <u/>
        <sz val="9"/>
        <color theme="1"/>
        <rFont val="Times New Roman"/>
        <family val="1"/>
        <charset val="204"/>
      </rPr>
      <t xml:space="preserve">52,8 </t>
    </r>
    <r>
      <rPr>
        <sz val="9"/>
        <color theme="1"/>
        <rFont val="Times New Roman"/>
        <family val="1"/>
        <charset val="204"/>
      </rPr>
      <t>м2 на всю зону</t>
    </r>
  </si>
  <si>
    <t>WEB камера не менее 8.3 МП, не менее 8 микрофонов,4K,75",500 нит, 5000:1, не менее 40 касаний,Процессор не менее 8 ядерный, тактовая частота не менее 2,2GHz,8GB/128GB</t>
  </si>
  <si>
    <t>В комплекте не менее 8 автономных шлемов виртуальной реальности , не менее 8 лицензий на конструктор симуляционного программируемого 3D-пространства и визуальным редактором логики объектов и сцен, доступ к библиотеке готовых 3D-объектов для моделирования VR-приложений, методические рекомендации от 72 ак. часа, система хранения и зарядки оборудования с функцией УФ-обработки не менее  8 шлемов, точка доступа не менее чем на 8 шлемов.</t>
  </si>
  <si>
    <t xml:space="preserve">VR-тренажер по изучению английского языка </t>
  </si>
  <si>
    <t>Диалоговый тренажер для практики английского языка с использованием виртуальной
реальности и технологий распознавания речи, рассчитанный на начальные уровни изучения языка
(А1 - А2).
В виртуальной реальности должны проигрываться интерактивные симуляции ситуаций из жизни. Сценарии
взаимодействия должны задаваться на веб-портале платформы.
Диалоговые VR-симуляции помогают ученикам тренировать восприятие на слух и разговорную
речь, пополнять словарный запас, запоминать правильное произношение и грамматические
конструкции.
Результаты обучения должны автоматически фиксироваться и отображаться на веб-портале.
В конце работы с приложением учитель может получает статистику по каждому ученику, а именно:
● где были допущены ошибки;
● что получается лучше всего;
● общее время прохождения;
● распознанный текст;
● общий результат симуляции;
● запись голоса ученика (записывается во время разговора с виртуальным персонажем).</t>
  </si>
  <si>
    <t xml:space="preserve">Документ-камера </t>
  </si>
  <si>
    <t>Матрица CMOS
Разрешение не хуже 1920x1080 (Full HD)
Оптическое увеличение 10 x
Количество кадров в секунду не менее 16
Максимальная рабочая область
480 x 345 мм при 470 мм мм
Внешняя память Наличие; через USB-накопитель FAT (макс. 32 ГБ)
Управление Кнопки на корпусе устройства, ИК-пульт дистанционного управления
Поддерживаемые выходные разрешения 13М
Частота кадров От 1080p 30 кадров/с до 4K 30 кадров /с
Вес не более 2.6 кг
Подключение к PC HDMI in/out, USB 2.0, USB mini</t>
  </si>
  <si>
    <t>Ширина не более 800мм, Глубина  не более 400мм, Высота не более 2000мм</t>
  </si>
  <si>
    <t>Трубицина О. И.  Методика обучения иностранному языку: учебное пособие для СПО Юрайт 2023</t>
  </si>
  <si>
    <t>Быкова Н. И., Дули Д., Поспелова М. Д. и другие
 Английский язык. 2 класс: учебник: в 2 частях Просвещение 2022</t>
  </si>
  <si>
    <t>Быкова Н. И. , Поспелова М.Д. Английский в фокусе. 2 класс
Сборник упражнений Просвещение 2022</t>
  </si>
  <si>
    <t>Быкова Н. И. Английский в фокусе.
Рабочая тетрадь. 2 класс Просвещение 2022</t>
  </si>
  <si>
    <t>Быкова Н. И. Английский язык.
Контрольные задания. 2 класс Просвещение 2022</t>
  </si>
  <si>
    <t>Быкова Н. И., Дули Д., Поспелова М. Д. и другие
 Английский язык. 3 класс: учебник: в 2 частях Просвещение 2022</t>
  </si>
  <si>
    <t>Быкова Н. И., Поспелова М. Д. Английский язык.
Сборник упражнений.3 класс Просвещение 2023</t>
  </si>
  <si>
    <t>Быкова Н. И., Дули Д. Английский язык.Рабочая тетрадь. 3 класс Просвещение 2020</t>
  </si>
  <si>
    <t>Быкова Н. И., Дули Д., Поспелова М. Д.  Английский язык.
Контрольные задания. 3 класс Просвещение 2022</t>
  </si>
  <si>
    <t>Быкова Н. И., Дули Д., Поспелова М. Д. и другие
 Английский язык.4 класс: учебник: в 2 частях Просвещение 2023</t>
  </si>
  <si>
    <t>Быкова Н. И, Поспелова М. Д. Английский язык.
Сборник упражнений. 4 класс Просвещение 2023</t>
  </si>
  <si>
    <t>Быкова Н. И., Дули Д. Английский язык
Рабочая тетрадь. 4 класс Просвещение 2022</t>
  </si>
  <si>
    <t>Быкова Н. И., Дули Д. Английский язык
Контрольные задания Просвещение 2022</t>
  </si>
  <si>
    <t>Комаров А. С.
 Методика обучения английскому языку. Устный тренинг для начальных классов Юрайт 2023</t>
  </si>
  <si>
    <t>Комаров А. С. Методика обучения английскому языку. Игры и пьесы : учебное пособие Юрайт 2023</t>
  </si>
  <si>
    <t>Беляева Л. А.  Интерактивные средства обучения иностранному языку. Интерактивная доска: учебное пособие Юрайт 2023</t>
  </si>
  <si>
    <r>
      <t xml:space="preserve">Площадь зоны: не менее </t>
    </r>
    <r>
      <rPr>
        <u/>
        <sz val="9"/>
        <color theme="1"/>
        <rFont val="Times New Roman"/>
        <family val="1"/>
        <charset val="204"/>
      </rPr>
      <t>4,4</t>
    </r>
    <r>
      <rPr>
        <sz val="9"/>
        <color theme="1"/>
        <rFont val="Times New Roman"/>
        <family val="1"/>
        <charset val="204"/>
      </rPr>
      <t xml:space="preserve"> кв.м.</t>
    </r>
  </si>
  <si>
    <r>
      <t xml:space="preserve">Покрытие пола: </t>
    </r>
    <r>
      <rPr>
        <u/>
        <sz val="9"/>
        <color theme="1"/>
        <rFont val="Times New Roman"/>
        <family val="1"/>
        <charset val="204"/>
      </rPr>
      <t>линолеум</t>
    </r>
    <r>
      <rPr>
        <sz val="9"/>
        <color theme="1"/>
        <rFont val="Times New Roman"/>
        <family val="1"/>
        <charset val="204"/>
      </rPr>
      <t xml:space="preserve"> (вид покрытия) - 4,4 м2 на всю зону </t>
    </r>
  </si>
  <si>
    <t>Программное обеспечение для изучения английского языка в начальных классах</t>
  </si>
  <si>
    <t xml:space="preserve">Предназначено для обучения иностранному языку, развития речи, проведения тестирований, управления компьютерным мобильным классом. Обечспечивает автоматизацию изучения английского языка, предоставляет учащимся больше материала для изучения. </t>
  </si>
  <si>
    <t>Тип амбушюр: мониторные, Тип соединения: проводные, USB, Мощность 50 мВт, конструктив: микрофон всенаправленный, крепление - оголовье, регулятор громкости есть, выключение микрофна есть.</t>
  </si>
  <si>
    <t xml:space="preserve">Тип стола: трапеция Ширина не более 1200мм хГлубина не более 500 мм хВысота не менее 760мм </t>
  </si>
  <si>
    <t>Ширина 380мм хГлубина 380мм хВысота не менее 380мм не более 460мм</t>
  </si>
  <si>
    <r>
      <t xml:space="preserve">Покрытие пола: </t>
    </r>
    <r>
      <rPr>
        <u/>
        <sz val="9"/>
        <color theme="1"/>
        <rFont val="Times New Roman"/>
        <family val="1"/>
        <charset val="204"/>
      </rPr>
      <t xml:space="preserve">линолеум </t>
    </r>
    <r>
      <rPr>
        <sz val="9"/>
        <color theme="1"/>
        <rFont val="Times New Roman"/>
        <family val="1"/>
        <charset val="204"/>
      </rPr>
      <t xml:space="preserve">(вид покрытия) - </t>
    </r>
    <r>
      <rPr>
        <u/>
        <sz val="9"/>
        <color theme="1"/>
        <rFont val="Times New Roman"/>
        <family val="1"/>
        <charset val="204"/>
      </rPr>
      <t xml:space="preserve">4,4 </t>
    </r>
    <r>
      <rPr>
        <sz val="9"/>
        <color theme="1"/>
        <rFont val="Times New Roman"/>
        <family val="1"/>
        <charset val="204"/>
      </rPr>
      <t>м2 на всю зону</t>
    </r>
  </si>
  <si>
    <t>Лазерное многофункциональное устройство (МФУ),  черно-белое</t>
  </si>
  <si>
    <t xml:space="preserve">Материал обивки:ткань
Макс. статическая нагрузка, кг: не менее 100
</t>
  </si>
  <si>
    <t>Тип амбушюр: мониторные, Тип соединения: проводные, USB, Мощность 50 мВт, конструктив: микрофон всенаправленный, крепление - оголовье, регулятор громкости есть, выключение микрофоа есть.</t>
  </si>
  <si>
    <t>Ширина не менее 1500мм, Глубина  не менее 1300мм, Высота не менее 750мм</t>
  </si>
  <si>
    <r>
      <t>Инфраструктурный лист для оснащения образовательного кластера среднего профессионального образования  в отрасли "Педагогика"  Приморский край</t>
    </r>
    <r>
      <rPr>
        <i/>
        <sz val="16"/>
        <color theme="0"/>
        <rFont val="Times New Roman"/>
        <family val="1"/>
        <charset val="204"/>
      </rPr>
      <t xml:space="preserve"> </t>
    </r>
    <r>
      <rPr>
        <sz val="16"/>
        <color theme="0"/>
        <rFont val="Times New Roman1"/>
        <charset val="204"/>
      </rPr>
      <t xml:space="preserve"> </t>
    </r>
  </si>
  <si>
    <t>Субъект Российской Федерации: Приморский край</t>
  </si>
  <si>
    <t>Ядро кластера: Краевое государственное автономное профессиональное образовательное учреждение "Спасский педагогический колледж"</t>
  </si>
  <si>
    <t>Адрес ядра кластера: Спасский район, с.Спасское, ул.Комсомольская. 108</t>
  </si>
  <si>
    <r>
      <t xml:space="preserve">3. Зона под вид работ </t>
    </r>
    <r>
      <rPr>
        <i/>
        <sz val="16"/>
        <color theme="0"/>
        <rFont val="Times New Roman"/>
        <family val="1"/>
        <charset val="204"/>
      </rPr>
      <t>Преподавание информатики в начальной школе</t>
    </r>
    <r>
      <rPr>
        <sz val="16"/>
        <color theme="0"/>
        <rFont val="Times New Roman"/>
        <family val="1"/>
        <charset val="204"/>
      </rPr>
      <t xml:space="preserve"> (30 рабочих мест)</t>
    </r>
  </si>
  <si>
    <t>44.02.01 Преподавание в начальных классах</t>
  </si>
  <si>
    <t>Площадь зоны: не менее 15 кв.м.</t>
  </si>
  <si>
    <t xml:space="preserve">Освещение: Допустимо верхнее освещение (не менее 300 люкс) </t>
  </si>
  <si>
    <t xml:space="preserve">Интернет: Подключение к беспроводному интернету </t>
  </si>
  <si>
    <t>Контур заземления для электропитания и сети слаботочных подключений: требуется</t>
  </si>
  <si>
    <t>Покрытие пола: линолеум - 15 м2 на всю зону</t>
  </si>
  <si>
    <t>Подведение/отведение ГХВС: не требуется</t>
  </si>
  <si>
    <t>Компьютерный класс</t>
  </si>
  <si>
    <t xml:space="preserve">Сейф-тележка с возможностью подзарядки ноутбуков 
30 ноутбуков учащихся + ноутбук преподавателя с экраном 15,6 дюйма с оперативной памятью не менее 16 гб, процессором содержащим не менее 6 физических ядер, программное обеспечение для управления классом и организации коллективной работы
базовый комплект программного обеспечения (набор офисных приложений, графический редактор, редактор видео, вспомогательные программы) </t>
  </si>
  <si>
    <t xml:space="preserve">Шкаф 2-ств. с полками, верхние двери со стеклом, нижние - глухие. Материал ЛДСП. Размер не менее  80х40х201 см </t>
  </si>
  <si>
    <t>Интерактивный дисплей</t>
  </si>
  <si>
    <t>Диагональ экрана не менее 85 дюймов, поддержка не менее 20 касаний, встроенная ОС, оперативная память не менее 4Gb, постоянная память не менее 32Gb, встроенный OPS модуль</t>
  </si>
  <si>
    <t xml:space="preserve">от 8 до 12 дюймов, процессор не менее 4 ядер, оперативная память не менее 4 гб, ПЗУ не менее 128 гб. Качественная камера для передачи изображения. В комплекте идет ПО: Офисный пакет, включающий в себя редактор электронных таблиц, текстовый редактор, редактор презентаций, браузер, магазин приложений, для загрузки стороннего ПО. Поддержка ПО системы удаленного телеприсутствия </t>
  </si>
  <si>
    <t>Система удаленного телеприсутствия</t>
  </si>
  <si>
    <t>Состоит из робота, позволяющего Управлять механикой робота через отдельный коммуникационный канал, не связанный с каналом видеосвязи. Поэтому возможно управление, к примеру, колесами из смартфона во время просмотра изображения на телевизооре.
Управлять движением робота можно либо с помощью указателя (мышка или палец для сенсорного экрана), либо с помощью стрелок на клавиатуре. Устройство для управления роботом - Любой смартфон, планшет или компьютер. К роботу можно присоединить планшет, для организации видеоканала связи.</t>
  </si>
  <si>
    <t>Учебное пособие: Методика обучения информатике</t>
  </si>
  <si>
    <t>В курсе отражены современные концепции и методические подходы к обучению информатике школьников с учетом их возрастных и индивидуальных особенностей; описаны средства информационных и коммуникационных технологий, применяемые на уроках информатики. Курс переработан в соответствии с новыми требованиями ФГОС ООО 2021 года и ФГОС СОО 2022 года. Большое внимание уделено перспективным направлениям обучения информатике: робототехника, искусственный интеллект, мобильные технологии и др., с которыми предстоит работать будущему учителю информатики. Особенностью данного курса является ориентация на организацию инклюзивного образования в процессе обучения информатике. Соответствует актуальным требованиям федерального государственного образовательного стандарта высшего образования. Предназначен для студентов педагогических направлений, обучающихся по профилю «Информатика», а также аспирантов, докторантов, ученых, практикующих учителей, работников муниципальных отделов образования.год выпуска не ниже 2023 года</t>
  </si>
  <si>
    <t xml:space="preserve">Учебное пособие для среднего профессионального образования: Теория и методика обучения информатике: </t>
  </si>
  <si>
    <t xml:space="preserve">Учебно-методический комплект: Информатика 1-4 </t>
  </si>
  <si>
    <t>Т. А. Рудченко, А. Л. Семенов. – (Серия «Перспектива»).,Информатика 1 — знакомство с правилами игры, допустимыми действиями и основными объектами курса) и первое знакомство с цепочками и мешками.
Информатика 2 — изучение цепочек, мешков, таблиц и приложение этих объектов к решению практических и прикладных задач.
Информатика 3 — работа с деревьями и программирование простейшего исполнителя.
Информатика 4 — математические игры, применение деревьев к решению различных задач и обобщение всего изученного материала. год выпуска не ниже 2023 года</t>
  </si>
  <si>
    <t xml:space="preserve">Учебно-методический комплект Информатика 3—4. </t>
  </si>
  <si>
    <t>А. Л. Семенов, Т. А. Рудченко, (Серия «Школа России»), «Информатика 3» — знакомство с правилами игры, допустимыми действиями и основными объектами курса, изучение цепочек, мешков, таблиц и приложение этих объектов к решению практических и прикладных задач.
«Информатика 3—4» — изучение деревьев и программирование простейшего исполнителя.
«Информатика 4» — математические игры, применение деревьев к решению различных задач и обобщение всего изученного материала. год выпуска не ниже 2023 года</t>
  </si>
  <si>
    <t>Сборник рабочих программ: Информатика. 1-4 классы.</t>
  </si>
  <si>
    <t>Пособие для учителей общеобразоват. Организаций. Программы содержат пояснительную записку с указанием целей курса, планируемые результаты обучения, содержание курса, тематическое планирование для УМК Т. А. Рудченко «Информатика. 1—4 классы» и УМК А. Л. Семёнова «Информатика. 3—4 классы» с определением основных видов учебной деятельности, описание учебно-методического и материально-технического обеспечения. год выпуска не ниже 2023 года</t>
  </si>
  <si>
    <t>Покрытие пола: Линолеум - 45 м2 на всю зону</t>
  </si>
  <si>
    <t xml:space="preserve">Стол ученический 1-местный, штабелируемый, сегмент 60 градусов, рост. гр. 6. </t>
  </si>
  <si>
    <t xml:space="preserve">шт (на 1 раб.место) </t>
  </si>
  <si>
    <t xml:space="preserve">Стол ученический 2-местный, штабелируемый, рост. гр. 6. </t>
  </si>
  <si>
    <t xml:space="preserve">шт (на 2 раб.места) </t>
  </si>
  <si>
    <t>Стул ученический, сиденье пластик, рег., с перфорацией, р.г. 3-7</t>
  </si>
  <si>
    <t>Площадь зоны: не менее 6 кв.м.</t>
  </si>
  <si>
    <t>Покрытие пола: линолеум - 6 м2 на всю зону</t>
  </si>
  <si>
    <t xml:space="preserve">МФУ лазерное </t>
  </si>
  <si>
    <t>(A4; монохромная, лазерная печать;  А4 ч/б. 33 стр/мин.)</t>
  </si>
  <si>
    <t>Офисный стол</t>
  </si>
  <si>
    <t>Угловой (правый), Габаритные размеры:
не менее 1350х900/600х750 мм, наличие выдвижных ящиков. Материал столешницы ЛДСП не менее 16 мм</t>
  </si>
  <si>
    <t>Пружинно-винтовой механизм качания спинки. Регулировка высоты (газлифт). Крестовина металлическая. Ограничение по весу: не менее 120 кг</t>
  </si>
  <si>
    <t>Тип матрицы: CMOS; Число пикселей матрицы: не менее
8 Мп; Частота кадров видеоне менее 30 кадр./сек, Рабочая область
А3, А4; Фокусировка: автоматическая, ручная</t>
  </si>
  <si>
    <t>Персональный компьютер</t>
  </si>
  <si>
    <t xml:space="preserve"> оперативная память не менее 16 гб, процессор содержащим не менее 6 физических ядер, SSD не менее 256 GB, монитор 24 дюйма) клавиатура, мышь</t>
  </si>
  <si>
    <t>Маски одноразовые – 10 шт.
Перчатки процедурные (материал на выбор) – 2 пары, размер М.
Одноразовая реанимационная маска – 1 шт.
Жгут (одно- или многоразовый) – 1 шт.
Бинты: 5 м х 10 см – 4 шт. и 7 м х 14 см – 4 шт.
Марлевые салфетки – 2 уп.
Рулонный лейкопластырь – 1 шт.
Бактерицидный пластырь: малый – 10 шт., средний – 2 шт.; большой – 2 шт.
Изотермическое одеяло – 2 шт.
Ножницы – 1 шт.
Инструкция по оказанию первой помощи – 1 шт.
Кейс/сумка – 1 шт.актеристики отсуствуют</t>
  </si>
  <si>
    <t>Тип - порошковый; Класс пожара: А/В/С/Е; Конструкция - переносной; Материал корпуса - металл; Перезаряжаемый - да; Принцип вытеснения вещества - закачной; Продолжительность подачи огнетушащего вещества - не менее 10 с; Номинальная масса ОТВ - 5 кг</t>
  </si>
  <si>
    <t>4. Зона под вид работ Преподавание иностранного языка младшим школьникам (30 рабочих мест)</t>
  </si>
  <si>
    <t>Площадь зоны: не менее __10_ кв.м.</t>
  </si>
  <si>
    <t xml:space="preserve">Освещение: Допустимо верхнее освещение ( не менее _300__ люкс) </t>
  </si>
  <si>
    <t>Интернет: Подключение к _беспроводному___ интернету (проводному и/или беспроводному)</t>
  </si>
  <si>
    <t>Электричество: Подключения к сети __220_ В (220 и/или 380)</t>
  </si>
  <si>
    <t>Контур заземления для электропитания и сети слаботочных подключений : _требуется__ (требуется или не требуется)</t>
  </si>
  <si>
    <t>Покрытие пола: Линолеут - 10 м2 на всю зону</t>
  </si>
  <si>
    <t>Тележка для хранения и  зарядки ноутбуков</t>
  </si>
  <si>
    <t xml:space="preserve">Тележка для хранения и зарядки  ноутбуков, вместимость не менее 30 ноутбуков (Закрывается на замок. Габариты не менее 1015*740*500мм </t>
  </si>
  <si>
    <t xml:space="preserve">Комплект учебно - наглядных пособий </t>
  </si>
  <si>
    <t>Комплект учебно - наглядных пособий  по "Английскому языку" включает в себя  66 графических модулей. Материалы содержат рисунки, схемы, определения и таблицы по Английскому языку и предназначены для демонстрации преподавателем на лекциях. Использование данного пособия позволяет добиться повышения эффективности чебных занятий  за счет: - более наглядного и цельного представления информации и , как следствие, более глубокого понимания и усвоения материала; - значительного сокращения временных затрат преподавателя при выволнении графических иллюстраций и повышения информационной насыщенности учебных занятий.</t>
  </si>
  <si>
    <t>Учебные материалы</t>
  </si>
  <si>
    <t xml:space="preserve">Мышка компьютерная </t>
  </si>
  <si>
    <t>Проводная, usb</t>
  </si>
  <si>
    <t>Проводная гарнитура совместимая с ноутбуками</t>
  </si>
  <si>
    <t>Колонки</t>
  </si>
  <si>
    <t>Не менее 2х10Вт  2х полосные  наличие выхода на наушники</t>
  </si>
  <si>
    <t>Программное обеспечение для лингафонного кабинета.</t>
  </si>
  <si>
    <t>Устанавливается на ноутбуки ( преподавателя и студентов) с операционной системой Windows 7, 8, 10,  классом не ниже Profesional .Должно включать функции: управление базой заданий, презентационных и обучающих материалов (документ, диалоги, аудио, видео, презентация и т.п.);
вступление в разговор с учащимися в режиме диалога или чата, организация аудио-дискуссий;
возможность создавать типы упражнений для лингафонного кабинета (прослушать, перевести, ответить на вопросы и т.д.);
выставление оценок по каждому выполненному заданию и их сохранение в течение всего периода обучения;
он-лайн словарь;
запись речи учащихся;
прослушивание и подключение к группам и индивидуально, комментарии в чате и голосом;
выдача сразу нескольких заданий (в очередь);
тестирование (ограничение по времени на ответ);
ведение электронного журнала класса, вывод данных об учащемся. Лицензия на 1 рабочее место</t>
  </si>
  <si>
    <t>Шкаф для учебных пособий</t>
  </si>
  <si>
    <t>Шкаф для учебных пособий со стеклом  не менее Ш800мм./В1950мм./Г420мм.</t>
  </si>
  <si>
    <t>Учебно - методический комплект. Английский язык 2 - 4 классы</t>
  </si>
  <si>
    <t>Баранова К. М., Дули Д., Копылова В. В., Мильруд Р. П., Эванс В. ( серия "Звездный английский"")
Состав учебно - методического комплекта: учебник, программа, методическое пособие для учителя, рабочая тетрадь для учащихся, сборники дидактических разноуровневых материалов, заданий для подготовки к ГИА. Серия учебников включёна в Федеральный перечень учебников, допущенных к использованию в школах России. Год издания не ниже 2023.</t>
  </si>
  <si>
    <t>Документ -  камера</t>
  </si>
  <si>
    <t>Тип матрицы: CMOS; Число пикселей матрицы: не менее
8 Мп; Частота кадров видео не менее 30 кадр./сек, Рабочая область
А3, А4; Фокусировка: автоматическая, ручная</t>
  </si>
  <si>
    <t>Площадь зоны: не менее __30__ кв.м.</t>
  </si>
  <si>
    <t xml:space="preserve">Освещение: Допустимо верхнее освещение ( не менее __300_ люкс) </t>
  </si>
  <si>
    <t>Интернет : Подключение к __беспроводной__ интернету (проводному и/или беспроводному)</t>
  </si>
  <si>
    <t>Покрытие пола: линолеум - _30__ м2 на всю зону</t>
  </si>
  <si>
    <t xml:space="preserve">Стол </t>
  </si>
  <si>
    <t>Стол ученический 1-местный  не менее размер столешницы ширина не менее 700  мм. длина не менее 500 мм</t>
  </si>
  <si>
    <t>Оперативная память не менее 16 гб, процессор содержащим не менее 6 физических ядер, SSD не менее 256 GB, экран не менее 15 дюймов. наличие операционной системы, офисного програмного обеспечения</t>
  </si>
  <si>
    <t>шт ( на 1 раб.место)</t>
  </si>
  <si>
    <t xml:space="preserve">Стул </t>
  </si>
  <si>
    <t>Стул ученический, металлический каркас, мягкая тканевая обивка</t>
  </si>
  <si>
    <t>Площадь зоны: не менее __9__ кв.м.</t>
  </si>
  <si>
    <t>Электричество: Подключения к сети _220__ В (220 и/или 380)</t>
  </si>
  <si>
    <t>Контур заземления для электропитания и сети слаботочных подключений : __требуется_ (требуется или не требуется)</t>
  </si>
  <si>
    <t>Покрытие пола: Линолеум - 9 м2 на всю зону</t>
  </si>
  <si>
    <t>Оперативная память не менее 16 гб, процессор содержащим не менее 6 физических ядер, SSD не менее 256 GB, экран не менее 15 дюймов. Офисный пакет, полностью совместимый с 32/64-битными системами. Должен включать в себя текстовый редактор, редактор презентаций и электронных таблиц.</t>
  </si>
  <si>
    <t>Стол угловой не менее  ширина- 1500мм, высота - 750 мм, глубина 1300мм /600 мм</t>
  </si>
  <si>
    <t xml:space="preserve">Инфраструктурный лист для оснащения образовательного кластера среднего профессионального образования  в отрасли "Педагогика" Республики Северная Осетия - Алания" </t>
  </si>
  <si>
    <r>
      <t xml:space="preserve">Субъект Российской Федерации: </t>
    </r>
    <r>
      <rPr>
        <i/>
        <sz val="12"/>
        <rFont val="Times New Roman"/>
        <family val="1"/>
        <charset val="204"/>
      </rPr>
      <t>Республика Северная Осетия - Алания"</t>
    </r>
  </si>
  <si>
    <r>
      <t>Ядро кластера:</t>
    </r>
    <r>
      <rPr>
        <sz val="11"/>
        <rFont val="Times New Roman"/>
        <family val="1"/>
        <charset val="204"/>
      </rPr>
      <t xml:space="preserve"> </t>
    </r>
    <r>
      <rPr>
        <i/>
        <sz val="11"/>
        <rFont val="Times New Roman"/>
        <family val="1"/>
        <charset val="204"/>
      </rPr>
      <t>Государственное бюджетное профессиональное образовательное учреждение "Северо-Осетинский педагогический колледж"</t>
    </r>
  </si>
  <si>
    <r>
      <t xml:space="preserve">Адрес ядра кластера: </t>
    </r>
    <r>
      <rPr>
        <i/>
        <sz val="11"/>
        <rFont val="Times New Roman"/>
        <family val="1"/>
        <charset val="204"/>
      </rPr>
      <t>Республика Северная Осетия - Алания, 362007, г. Владикавказ, ул. Кутузова, д.74А</t>
    </r>
  </si>
  <si>
    <r>
      <rPr>
        <sz val="16"/>
        <color theme="0"/>
        <rFont val="Times New Roman"/>
        <family val="1"/>
        <charset val="204"/>
      </rPr>
      <t>4. Зона под вид работ</t>
    </r>
    <r>
      <rPr>
        <sz val="16"/>
        <rFont val="Times New Roman"/>
        <family val="1"/>
        <charset val="204"/>
      </rPr>
      <t xml:space="preserve"> </t>
    </r>
    <r>
      <rPr>
        <i/>
        <sz val="16"/>
        <color theme="7" tint="0.39997558519241921"/>
        <rFont val="Times New Roman"/>
        <family val="1"/>
        <charset val="204"/>
      </rPr>
      <t>Лаборатория по компетенции «Преподавание в младших классах»</t>
    </r>
    <r>
      <rPr>
        <sz val="16"/>
        <color theme="7" tint="0.39997558519241921"/>
        <rFont val="Times New Roman"/>
        <family val="1"/>
        <charset val="204"/>
      </rPr>
      <t>(20 рабочих мест)</t>
    </r>
  </si>
  <si>
    <t>Площадь зоны: не менее 70 кв.м.</t>
  </si>
  <si>
    <r>
      <t>Освещение:</t>
    </r>
    <r>
      <rPr>
        <sz val="11"/>
        <color rgb="FFFF0000"/>
        <rFont val="Times New Roman"/>
        <family val="1"/>
        <charset val="204"/>
      </rPr>
      <t xml:space="preserve"> </t>
    </r>
    <r>
      <rPr>
        <sz val="11"/>
        <rFont val="Times New Roman"/>
        <family val="1"/>
        <charset val="204"/>
      </rPr>
      <t>Допустимо верхнее светодиодное освещение</t>
    </r>
    <r>
      <rPr>
        <sz val="11"/>
        <color theme="1"/>
        <rFont val="Times New Roman"/>
        <family val="1"/>
        <charset val="204"/>
      </rPr>
      <t xml:space="preserve"> ( не менее 300 люкс) </t>
    </r>
  </si>
  <si>
    <t xml:space="preserve">Интернет : Подключение к беспроводному интернету </t>
  </si>
  <si>
    <r>
      <t xml:space="preserve">Покрытие пола: </t>
    </r>
    <r>
      <rPr>
        <sz val="11"/>
        <rFont val="Times New Roman"/>
        <family val="1"/>
        <charset val="204"/>
      </rPr>
      <t>ламинат</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70 м2 на всю зону</t>
    </r>
  </si>
  <si>
    <t xml:space="preserve">Стол эргономичный с тумбой </t>
  </si>
  <si>
    <t>Габариты стола: не менее 1400х650/850х750 мм, габариты тумбы: не менее 602х480х750 мм</t>
  </si>
  <si>
    <t>Федеральный</t>
  </si>
  <si>
    <t xml:space="preserve">Материал обивки - искусственная кожа. Цвет обивки: черный
</t>
  </si>
  <si>
    <t>Стелаж</t>
  </si>
  <si>
    <t>Стеллаж для хранения учебных материалов. Габариты: не менее 773х458х1968мм</t>
  </si>
  <si>
    <t>Экран 15.6" не менее 1920x1080, процессор: колличество ядер - не менее 8, ОЗУ 8Gb DDR4, SSD 256Gb</t>
  </si>
  <si>
    <t>Многофункциональное устройство тип 1</t>
  </si>
  <si>
    <t>Тип  печати: цветная, максимальный формат А 4</t>
  </si>
  <si>
    <t>Многофункциональное устройство тип 2</t>
  </si>
  <si>
    <t>Тип печати: черно-белая, максимальный формат А 4</t>
  </si>
  <si>
    <t xml:space="preserve">3Д принтер </t>
  </si>
  <si>
    <t>Технология - FFF
Количество экструдеров - не менее 1
Тип экструдера - Direct
Количество сопел - не менее 2
Область печати - 201×201×210
Скорость печати- до  130 см³/час
Диаметр сопла (мм) - 0,5 мм
Толщина слоя, мкм - от 10 микрон (0.01 мм)
Точность позиционирования	X-Y: 11 микрон. Z: 1.25 микрон
Диаметр пластиковой нити 1.75±0.1 мм
Максимальная температура печати 430 °C
Наличие подогреваемого стола -Да
Тип стола -Алюминий, стекло
Максимальная температура стола -150 °C
Активный подогрев камеры	до 80 °C</t>
  </si>
  <si>
    <t xml:space="preserve">Интерактивное учебное пособие «Наглядная школа. Математика 1 класс. </t>
  </si>
  <si>
    <t>Числа до 20. Числа и величины. Арифметические действия. Геометрические фигуры и величины. Текстовые задачи. Пространственные отношения» с методическими рекомендациями для учителя</t>
  </si>
  <si>
    <t xml:space="preserve">Интерактивное учебное пособие «Наглядная школа. Математика 2 класс. </t>
  </si>
  <si>
    <t>Геометрические фигуры и величины. Текстовые задачи. Пространственные отношения» с методическими рекомендациями для учителя</t>
  </si>
  <si>
    <t>Числа до 100. Числа и величины. Арифметические действия» с методическими рекомендациями для учителя</t>
  </si>
  <si>
    <t>Интерактивное учебное пособие «Наглядная школа. Математика 3 класс.</t>
  </si>
  <si>
    <t xml:space="preserve">Интерактивное учебное пособие «Наглядная школа. Математика 3 класс. </t>
  </si>
  <si>
    <t>Числа до 1 000. Числа и величины. Арифметические действия» с методическими рекомендациями для учителя</t>
  </si>
  <si>
    <t xml:space="preserve">Интерактивное учебное пособие «Наглядная школа. Математика 4 класс. </t>
  </si>
  <si>
    <t>Числа до 1 000 000. Числа и величины. Арифметические действия» с методическими рекомендациями для учителя</t>
  </si>
  <si>
    <t xml:space="preserve">Интерактивное учебное пособие «Наглядная школа. Русский язык 1 класс. </t>
  </si>
  <si>
    <t>Звуки и буквы. Синтаксис. Состав слова. Орфография» с методическими рекомендациями для учителя</t>
  </si>
  <si>
    <t xml:space="preserve">Интерактивное учебное пособие «Наглядная школа. Русский язык 2 класс. </t>
  </si>
  <si>
    <t>Слово, текст, предложение. Звуки и буквы. Орфография» с методическими рекомендациями для учителя</t>
  </si>
  <si>
    <t>Синтаксис и пунктуация. Лексика. Состав слова. Части речи» с методическими рекомендациями для учителя</t>
  </si>
  <si>
    <t xml:space="preserve">Интерактивное учебное пособие «Наглядная школа. Русский язык 3 класс. </t>
  </si>
  <si>
    <t>Слово, текст, предложение. Состав слова. Орфография» с методическими рекомендациями для учителя</t>
  </si>
  <si>
    <t>Части речи. Лексика. Синтаксис и пунктуация» с методическими рекомендациями для учителя</t>
  </si>
  <si>
    <t xml:space="preserve">Интерактивное учебное пособие «Наглядная школа. Русский язык 4 класс. </t>
  </si>
  <si>
    <t>Звуки и буквы. Состав слова. Слово, текст, предложение. Синтаксис и пунктуация. Лексика» с методическими рекомендациями для учителя</t>
  </si>
  <si>
    <t>Части речи. Орфография» с методическими рекомендациями для учителя</t>
  </si>
  <si>
    <t xml:space="preserve">Интерактивное учебное пособие «Наглядная школа. Литературное чтение 1 класс. </t>
  </si>
  <si>
    <t>Устное народное творчество. Русские народные сказки. Литературные сказки. Поэтические страницы. Рассказы для детей» с методическими рекомендациями для учителя</t>
  </si>
  <si>
    <t xml:space="preserve">Интерактивное учебное пособие «Наглядная школа. Литературное чтение 2 класс. </t>
  </si>
  <si>
    <t>Устное народное творчество. Былины. Богатырские сказки. Сказы» с методическими рекомендациями для учителя</t>
  </si>
  <si>
    <t>Интерактивное учебное пособие «Наглядная школа. Литературное чтение 2 класс.</t>
  </si>
  <si>
    <t xml:space="preserve"> Поэтические страницы. Миниатюры. Рассказы для детей» с методическими рекомендациями для учителя</t>
  </si>
  <si>
    <t xml:space="preserve">Интерактивное учебное пособие «Наглядная школа. Литературное чтение 3 класс. </t>
  </si>
  <si>
    <t>Творчество народов мира. Басни. Поэтические страницы. Повесть» с методическими рекомендациями для учителя</t>
  </si>
  <si>
    <t>Сказки зарубежных писателей. Повесть-сказка в творчестве русских писателей. Повесть-сказка в творчестве зарубежных писателей. Тема и идея произведения» с методическими рекомендациями для учителя</t>
  </si>
  <si>
    <t xml:space="preserve">Интерактивное учебное пособие «Наглядная школа. Литературное чтение 4 класс. </t>
  </si>
  <si>
    <t>Книги Древней Руси. Страницы Старины Седой. Писатели и поэты XIX в.» с методическими рекомендациями для учителя</t>
  </si>
  <si>
    <t>Писатели и поэты XX в. Поэтические страницы. Зарубежные писатели. Словари, справочники, энциклопедии» с методическими рекомендациями для учителя</t>
  </si>
  <si>
    <t xml:space="preserve">Интерактивное учебное пособие «Наглядная школа. Окружающий мир 1 класс. </t>
  </si>
  <si>
    <t>Человек и природа. Человек и общество. Правила безопасной жизни» с методическими рекомендациями для учителя</t>
  </si>
  <si>
    <t xml:space="preserve">Интерактивное учебное пособие «Наглядная школа. Окружающий мир 2 класс. </t>
  </si>
  <si>
    <t>Человек и общество» с методическими рекомендациями для учителя</t>
  </si>
  <si>
    <t xml:space="preserve">Интерактивное учебное пособие «Наглядная школа. Окружающий мир 3 класс. </t>
  </si>
  <si>
    <t>Человек и природа» с методическими рекомендациями для учителя</t>
  </si>
  <si>
    <t>Человек и общество. Правила безопасной жизни» с методическими рекомендациями для учителя</t>
  </si>
  <si>
    <t xml:space="preserve">Интерактивное учебное пособие «Наглядная школа. Окружающий мир 4 класс. </t>
  </si>
  <si>
    <t>Человек и природа. Человек и общество» с методическими рекомендациями для учителя</t>
  </si>
  <si>
    <t>История России» с методическими рекомендациями для учителя</t>
  </si>
  <si>
    <t>Интерактивное учебное пособие «Наглядная школа. ОБЖ.</t>
  </si>
  <si>
    <t xml:space="preserve"> Здоровье человека, Правила поведения дома, на улице, на дороге, в лесу» с методическими рекомендациями для учителя</t>
  </si>
  <si>
    <t>Интерактивное учебное пособие «Наглядная школа. Технология.</t>
  </si>
  <si>
    <t xml:space="preserve"> Работа с бумагой, природными материалами, тканью, пластилином. Конструирование» с методическими рекомендациями для учителя</t>
  </si>
  <si>
    <t>Гербарий с иллюстрациями</t>
  </si>
  <si>
    <t xml:space="preserve">Гербарий предназначен для демонстрации на уроках «Окружающий мир» в начальной школе. В пособии представлены засушенные и приклеенные на гербарные листы части 30 растений. </t>
  </si>
  <si>
    <t>Теллурий (Модель Солнце-Земля-Луна)</t>
  </si>
  <si>
    <t>Модель позволяет демонстрировать взаимное расположение и относительное движение трех небесных тел: Солнца, Земли и Луны.</t>
  </si>
  <si>
    <t>Глобус физический</t>
  </si>
  <si>
    <t>Предназначен для демонстрации при изучении курса географии. Представляет собой модель земного шара с физической картой. Глобус физический дает возможность продемонстрировать расположение на поверхности земного шара материков, океанов, морей, островов, рек, горных вершин, наиболее крупных городов. Условная раскраска карты демонстрирует рельеф суши и дна океанов.</t>
  </si>
  <si>
    <t>Торс человека разборный. Высота не менее 42 см;</t>
  </si>
  <si>
    <t xml:space="preserve">Пособие предназначено для использования в качестве демонстрационного материала.
Модель высотой 42 см, изготовлена из пластмассы. Модель является разборной, изображает строение внутренних органов человека.
</t>
  </si>
  <si>
    <t>Песочные часы</t>
  </si>
  <si>
    <t>Применяются для измерения времени и представляют собой стеклянные колбы с песком на подставках. Подставки часов выполнены из цветного пластика. Часы должны отсчитывать 20 минут.</t>
  </si>
  <si>
    <t>в наличии</t>
  </si>
  <si>
    <t>Сетевой фильтр</t>
  </si>
  <si>
    <t>Сетевой фильтр имеет минимум 4 розетки</t>
  </si>
  <si>
    <t>Региональный</t>
  </si>
  <si>
    <t xml:space="preserve">Пуф </t>
  </si>
  <si>
    <t xml:space="preserve">Габариты не менее  400X400x450, Цвет серый </t>
  </si>
  <si>
    <t xml:space="preserve">Интерактивный киоск </t>
  </si>
  <si>
    <t>Антивандальное стекло.
Тип сенсора - Инфракрасный
Количество касаний - 10
Диагональ (в дюймах) - 55
Разрешение	1920 x 1080
Встроенный плеер	Да
Wi-Fi	Да
Встроенная память - DDR4 4Gb, SSD 128Gb
Встроенный Web-браузер Да</t>
  </si>
  <si>
    <t xml:space="preserve">Федеральный </t>
  </si>
  <si>
    <t>Площадь зоны: не менее 3,5 кв.м.</t>
  </si>
  <si>
    <r>
      <t>Освещение:</t>
    </r>
    <r>
      <rPr>
        <sz val="11"/>
        <color rgb="FFFF0000"/>
        <rFont val="Times New Roman"/>
        <family val="1"/>
        <charset val="204"/>
      </rPr>
      <t xml:space="preserve"> </t>
    </r>
    <r>
      <rPr>
        <sz val="11"/>
        <rFont val="Times New Roman"/>
        <family val="1"/>
        <charset val="204"/>
      </rPr>
      <t>Допустимо верхнее светодиодное освещение</t>
    </r>
    <r>
      <rPr>
        <sz val="11"/>
        <color theme="1"/>
        <rFont val="Times New Roman"/>
        <family val="1"/>
        <charset val="204"/>
      </rPr>
      <t xml:space="preserve"> ( не менее </t>
    </r>
    <r>
      <rPr>
        <sz val="11"/>
        <rFont val="Times New Roman"/>
        <family val="1"/>
        <charset val="204"/>
      </rPr>
      <t>300</t>
    </r>
    <r>
      <rPr>
        <sz val="11"/>
        <color theme="1"/>
        <rFont val="Times New Roman"/>
        <family val="1"/>
        <charset val="204"/>
      </rPr>
      <t xml:space="preserve"> люкс) </t>
    </r>
  </si>
  <si>
    <r>
      <t xml:space="preserve">Покрытие пола: </t>
    </r>
    <r>
      <rPr>
        <sz val="11"/>
        <rFont val="Times New Roman"/>
        <family val="1"/>
        <charset val="204"/>
      </rPr>
      <t>ламинат</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3,5 м2 на всю зону</t>
    </r>
  </si>
  <si>
    <t>Стол ученический двухместный.</t>
  </si>
  <si>
    <t>шт(на 2 раб.место)</t>
  </si>
  <si>
    <t>шт(на 1 раб.место)</t>
  </si>
  <si>
    <t>Компьютерная мышь</t>
  </si>
  <si>
    <t xml:space="preserve">Проводная компьютерная мышь </t>
  </si>
  <si>
    <t>Тележка для зарядки ноутбуков</t>
  </si>
  <si>
    <t>Тележка сформирована на базе металлического корпуса. Внутри корпуса размещены две полки которые снабжены сетчатыми перегородками и предназначены для хранения ноутбуков. Сетчатые перегородки съемные, позволяющие оптимально организовать внутреннее пространство, при количестве ноутбуков менее 30 штук.</t>
  </si>
  <si>
    <t>шт(на 20 раб.мест)</t>
  </si>
  <si>
    <t xml:space="preserve">Стул ученический </t>
  </si>
  <si>
    <t xml:space="preserve">Стул ученический, регулируемый по высоте </t>
  </si>
  <si>
    <t>Планшетный компьютер (лицензионное программное обеспечение, образовательный контент, система защиты от вредоносной информации)</t>
  </si>
  <si>
    <t>Экран - 10.1
Процессор -  8-ядерный
Память оперативная -  4096 Мб, память встроенная -  64 ГБ,
Камеры основная 8 Мп, фронтальная 5 Мп,</t>
  </si>
  <si>
    <t>Состав:
 — Набор цифровых датчиков в лотке:
цифровой Р-датчик магнитного поля (от -40 мТл до +40 мТл) – 1 шт.
цифровой датчик напряжения (от -5 В до +5 В) – 1 шт.
цифровой датчик освещенности (от 0 до 1000 лк) – 1 шт.
цифровой датчик пульса (от 30 до 150 ударов/мин) – 1 шт.
цифровой Р-датчик pH (от 0 до 14 ед. pH) – 1 шт.
цифровой Р-датчик температуры химический (от -40 до +180 градусов Цельсия) – 1 шт.
цифровой датчик температуры с функцией подключения к мобильному телефону – 6 шт.
 — Набор лабораторного оборудования по разделу «Мыльные пузыри» в лотке
 — Набор лабораторного оборудования по разделу «Оптика» в лотке
 — Набор лабораторного оборудования по разделу «Плавание тел» в лотке
 — Набор лабораторного оборудования по разделу «Химия» в лотке
 — Набор лабораторного оборудования по разделу «Электричество и магнетизм» в лотке
 — Набор лабораторного оборудования по разделу «Движение» в лотке
 — Набор лабораторного оборудования для учителя в лотке
 — Стойка на колесах для хранения 8 лотков
 — Соединительные кабели
 — Программное обеспечение, позволяющее выводить показания цифровых датчиков на компьютерs и на мобильный телефон (планшет)
 — Шаблоны отчетов, которые ученики заполняют с использованием цветных фломастеров (или карандашей), обучаясь преобразовывать информацию из одного вида в другой</t>
  </si>
  <si>
    <t>шт(на 10 раб.мест)</t>
  </si>
  <si>
    <t>Оборудование и наборы для экспериментов по Естествознанию в начальных классах</t>
  </si>
  <si>
    <t>Cостав:
 — Батарейный блок, лампы, конденсаторы, светодиод, элементы питания, универсальные зажимы, зажимы типа «крокодил», провода
 — Кювета, медная и цинковая пластины (электроды), проволочная стойка, сферы с осями, подставки, пластиковые стаканы
 — Стеклянная палочка, пластиковые трубочки, надувной шар, фольга алюминиевая, фольга медная
 — Кусочек шкурки, пластиковая полоса, медный электрод, три вида проволоки, шприц и пластиковый нож
 — Пластиковая ложка, крючки, пластиковая трубка, линейка
 — Рабочее поле
 — Набор конструктивных деталей для сборки экспериментальной установки
 — Шар малый (4 шт.), шар средний (3 шт.), шар большой (1 шт.)
 — Магнит кольцевой (2 шт.), полосовой магнит, крючок (8 шт.), катушка, кювета
 — Шприц, резинка моток, нить моток, банка мыльных пузырей
 — Стробоскоп</t>
  </si>
  <si>
    <t>шт(на 2 раб.места)</t>
  </si>
  <si>
    <t>8 сцен цифровой лаборатории посвящены разным темам (по количеству датчиков):
температура
свет
звук
магнитное поле
электричество
сила
пульс
кислотность</t>
  </si>
  <si>
    <t>шт(на 20 раб.место)</t>
  </si>
  <si>
    <t>Комплект для практического изучения естественно-научных тем по предмету «Окружающий мир»</t>
  </si>
  <si>
    <t>Состав:
 — Набор реактивов для экспериментов
 — Набор посуды для экспериментов
 — Набор материалов общего назначения
 — Набор таблиц и схем</t>
  </si>
  <si>
    <t>Компас состоит из пластмассовой круглой коробки, на дне которой имеется круговая шкала с указанием сторон света.</t>
  </si>
  <si>
    <t>Набор химической посуды посуды и принадлежностей для лабораторных работ</t>
  </si>
  <si>
    <t xml:space="preserve">Набор предназначен для проведения лабораторных работ в начальной школе.
Комплектность: пробирка 14*120 - 5 шт., стакан с меткой 50 мл - 2 шт., штатив для пробирок на 10 гнезд - 1 шт., колба коническая 50 мл - 1 шт., воронка 56-80 - 1 шт., стеклянные палочки - 1 шт., капельница с пипеткой - 1 шт., лоток для раздаточного материала - 1 шт.
</t>
  </si>
  <si>
    <t>Микроскоп цифровой</t>
  </si>
  <si>
    <t xml:space="preserve">Биологический микроскоп в комплекте с цифровой  CMOS (КМОП) камерой </t>
  </si>
  <si>
    <t>Микропрепараты для начальной школы</t>
  </si>
  <si>
    <t>Набор для опытов включает:
Руководство «Интересный микроскоп. Изучаем микромир»
Пинцет
Пипетка
Инкубатор для артемии
Микротом – инструмент для получения исследуемых под микроскопом тонких срезов с образцов и препаратов, позволяет получать срезы толщиной в доли миллиметра
Флакон с дрожжами
Флакон со смолой для изготовления препаратов
Флакон с морской солью
Флакон с артемией – это морской рачок, который распространен в морях и океанах всего мира, используется как корм для аквариумных рыб, а также на рыбозаводах
Чистые предметные стекла (5 шт.)
5 образцов: лапка мухи, лук репчатый, стебель хлопка, древесный ствол, срез сосны
Пылезащитный чехол
В набор для опытов входит полноцветное руководство «Интересный микроскоп. Изучаем микромир». Содержание некоторых глав приведено на фотографиях в галерее.</t>
  </si>
  <si>
    <r>
      <t xml:space="preserve">Площадь зоны: не менее </t>
    </r>
    <r>
      <rPr>
        <sz val="11"/>
        <rFont val="Times New Roman"/>
        <family val="1"/>
        <charset val="204"/>
      </rPr>
      <t>6</t>
    </r>
    <r>
      <rPr>
        <sz val="11"/>
        <color theme="1"/>
        <rFont val="Times New Roman"/>
        <family val="1"/>
        <charset val="204"/>
      </rPr>
      <t xml:space="preserve"> кв.м.</t>
    </r>
  </si>
  <si>
    <r>
      <t xml:space="preserve">Покрытие пола: </t>
    </r>
    <r>
      <rPr>
        <sz val="11"/>
        <rFont val="Times New Roman"/>
        <family val="1"/>
        <charset val="204"/>
      </rPr>
      <t>ламинат</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t>
    </r>
    <r>
      <rPr>
        <sz val="11"/>
        <rFont val="Times New Roman"/>
        <family val="1"/>
        <charset val="204"/>
      </rPr>
      <t>6</t>
    </r>
    <r>
      <rPr>
        <sz val="11"/>
        <color theme="1"/>
        <rFont val="Times New Roman"/>
        <family val="1"/>
        <charset val="204"/>
      </rPr>
      <t xml:space="preserve"> м2 на всю зону</t>
    </r>
  </si>
  <si>
    <r>
      <t>Подведение/ отведение ГХВС</t>
    </r>
    <r>
      <rPr>
        <sz val="11"/>
        <rFont val="Times New Roman"/>
        <family val="1"/>
        <charset val="204"/>
      </rPr>
      <t>: не требуется</t>
    </r>
  </si>
  <si>
    <t>Габариты стола: не мнее 1400х650/850х750 мм, габариты тумбы:  не менее 602х480х750 мм</t>
  </si>
  <si>
    <t xml:space="preserve">Рельсовая система с интерактивной панелью </t>
  </si>
  <si>
    <t xml:space="preserve">Рельсовая система 
Длина рельса:  не менее 4,8 м.,
рельсовые доски меловые – 2 шт.,
настенные доски меловые – 2 шт.,
кронштейн  – 4 шт.,
Интерактивная панель:75",  4К (3840*2160), 370 кд/м2, 4000:1, IR, 10 мс, 20 касаний, Wi-Fi, ОС.
OPS модуль: процессор (колличество ядер не менее 4), DDR4 8Гб, SSD 128Гб, ОС </t>
  </si>
  <si>
    <t>10 Мп, A3/A4/A5, видео 30 fps, гибкий держатель, автофокус</t>
  </si>
  <si>
    <t xml:space="preserve">Проводная оптическая мышь </t>
  </si>
  <si>
    <t>Тип соединения - Bluetooth/радио
Интерфейс соединения - USB
Радиус действия - 20 м
Форма презентера - пульт
Цвет лазерного луча -красный</t>
  </si>
  <si>
    <t xml:space="preserve">Цифровая лаборатория для начальных классов по естествознанию (комплект учителя) </t>
  </si>
  <si>
    <t>Состав
 — Набор цифровых датчиков в лотке:
цифровой датчик магнитного поля (от -40 до +40 мТл)
цифровой датчик напряжения (от -5 до +5 В)
цифровой датчик освещенности (от 0 до 188000 лк)
цифровой датчик пульса (от 30 до 150 ударов/мин)
цифровой датчик pH (от 0 до 14 ед. pH)
цифровой датчик температуры (от -20 до +110 градусов Цельсия)
 — Набор лабораторного оборудования по разделу «Оптические явления» в лотке
 — Набор лабораторного оборудования по разделу «Простейшая механика» в лотке
 — Набор лабораторного оборудования по разделу «Химия. Опыты» в лотке
 — Набор лабораторного оборудования по разделу «Электрические явления» в лотке
 — Набор лабораторного оборудования по разделу «Мыльные пузыри» в лотке
 — Стойка на колесах для хранения 6 лотков
 — Соединительный кабель
 — Программное обеспечение</t>
  </si>
  <si>
    <t xml:space="preserve">Соответствие приказу  № 1331н от 15.12.2020 г.
</t>
  </si>
  <si>
    <t>Масса заряда порошка, кг, не менее 4
Срок службы огнетушителя, лет - не менее 10</t>
  </si>
  <si>
    <t>Дозатор дезинфецирующих средств на стойке</t>
  </si>
  <si>
    <t>напольный</t>
  </si>
  <si>
    <t>охрана труда</t>
  </si>
  <si>
    <t>Объем, л - не менее 1</t>
  </si>
  <si>
    <t>Упаковка, шт - не менее 1000</t>
  </si>
  <si>
    <t>Упаковка, шт - не менее 100</t>
  </si>
  <si>
    <r>
      <rPr>
        <sz val="16"/>
        <color theme="0"/>
        <rFont val="Times New Roman"/>
        <family val="1"/>
        <charset val="204"/>
      </rPr>
      <t xml:space="preserve">5 Зона под вид работ </t>
    </r>
    <r>
      <rPr>
        <sz val="16"/>
        <color theme="7" tint="0.39997558519241921"/>
        <rFont val="Times New Roman"/>
        <family val="1"/>
        <charset val="204"/>
      </rPr>
      <t xml:space="preserve">Лаборатория  «Кабинет  проектно-исследовательской  деятельности  для  начальных </t>
    </r>
    <r>
      <rPr>
        <sz val="16"/>
        <rFont val="Times New Roman"/>
        <family val="1"/>
        <charset val="204"/>
      </rPr>
      <t xml:space="preserve">
</t>
    </r>
    <r>
      <rPr>
        <sz val="16"/>
        <color rgb="FFFFFF00"/>
        <rFont val="Times New Roman"/>
        <family val="1"/>
        <charset val="204"/>
      </rPr>
      <t>классов»</t>
    </r>
  </si>
  <si>
    <r>
      <t>Освещение:</t>
    </r>
    <r>
      <rPr>
        <sz val="11"/>
        <color rgb="FFFF0000"/>
        <rFont val="Times New Roman"/>
        <family val="1"/>
        <charset val="204"/>
      </rPr>
      <t xml:space="preserve"> </t>
    </r>
    <r>
      <rPr>
        <sz val="11"/>
        <rFont val="Times New Roman"/>
        <family val="1"/>
        <charset val="204"/>
      </rPr>
      <t>Допустимо верхнее светодиодное освещение</t>
    </r>
    <r>
      <rPr>
        <sz val="11"/>
        <color theme="1"/>
        <rFont val="Times New Roman"/>
        <family val="1"/>
        <charset val="204"/>
      </rPr>
      <t xml:space="preserve"> ( не менее 500 люкс) </t>
    </r>
  </si>
  <si>
    <t xml:space="preserve">Электричество: Подключения к сети 380 В </t>
  </si>
  <si>
    <r>
      <t xml:space="preserve">Покрытие пола: </t>
    </r>
    <r>
      <rPr>
        <sz val="11"/>
        <rFont val="Times New Roman"/>
        <family val="1"/>
        <charset val="204"/>
      </rPr>
      <t>ламинат</t>
    </r>
    <r>
      <rPr>
        <sz val="11"/>
        <color rgb="FFFF0000"/>
        <rFont val="Times New Roman"/>
        <family val="1"/>
        <charset val="204"/>
      </rPr>
      <t xml:space="preserve"> </t>
    </r>
    <r>
      <rPr>
        <sz val="11"/>
        <rFont val="Times New Roman"/>
        <family val="1"/>
        <charset val="204"/>
      </rPr>
      <t xml:space="preserve">- 70 </t>
    </r>
    <r>
      <rPr>
        <sz val="11"/>
        <color theme="1"/>
        <rFont val="Times New Roman"/>
        <family val="1"/>
        <charset val="204"/>
      </rPr>
      <t>м2 на всю зону</t>
    </r>
  </si>
  <si>
    <r>
      <t>Подведение/ отведение ГХВ</t>
    </r>
    <r>
      <rPr>
        <sz val="11"/>
        <rFont val="Times New Roman"/>
        <family val="1"/>
        <charset val="204"/>
      </rPr>
      <t>С: не требуется</t>
    </r>
  </si>
  <si>
    <t>Коллекция Минералов</t>
  </si>
  <si>
    <t>Состав коллекции:
1. Чароит
2. Клинохлор
3. Датолит
4. Галенит
5. Родонит
6. Слюда (флогопит)
7. Сера
8. Галит
9. Тальк
10. Титанит
11. Микроклин
12. Жадеит
13. Гипс (селенит)
14. Сфалерит
15. Уссингит</t>
  </si>
  <si>
    <t>Коллекция Окраска минералов</t>
  </si>
  <si>
    <t>Состав коллекции:
1. Фуксит
2. Эвдиалит
3. Лазурит
4. Горный хрусталь
5. Малахит
6. Флюорит
7. Сильвин
8. Амазонит
9. Диопсид
10. Дымчатый кварц
11. Кварц
12. Авантюрин
13. Соколиный глаз
14. Адуляр
15. Тигровый глаз</t>
  </si>
  <si>
    <t>Коллекция для школьных занятий «Горные породы»</t>
  </si>
  <si>
    <t>Состав коллекции:
1. Песчаник кварцевый
2. Мергель
3. Мел
4. Каменная соль
5. Уголь каменный
6. Алевролит
7. Аргиллит
8. Доломит
9. Известняк ракушечник
10. Кремень коричневый
11. Кварцит
12. Сланец кварц-мусковитовый
13. Мрамор красный
14. Мрамор серый
15. Яшма красная
16. Гнейс
17. Сланец ставролит-мусковитый
18. Скарн
19. Серпентинит
20. Амфиболит
21. Гранит светлый
22. Гранит красный
23. Андезит
24. Карбонатит
25. Габбро
26. Обсидиан
27. Риолит
28. Нефелиновый сиенит
29. Базальт
30. Кимберлит</t>
  </si>
  <si>
    <t xml:space="preserve">Коллекция «Самоцветы» </t>
  </si>
  <si>
    <t xml:space="preserve">Состав: 
1. Обсидиан снежный
2. Унакит
3. Обсидиан черный
4. Аметист
5. Розовый кварц
6. Гематит
7. Агат абрикосовый
8. Агат серый
9. Содалит
10.Сердолик
11. Малахит
12. Гелиотроп
13. Агат черепаховый
14. Сапфирин
15. Горный хрусталь
16. Бычий глаз
17. Соколиный глаз
18. Тигровый глаз
 19. Яшма красная
20. Яшма леопардовая
21. Яшма песочная
22. Яшма далматиновая
23. Авантюрин красный
24. Авантюрин зеленый </t>
  </si>
  <si>
    <r>
      <t>Площадь зоны: не менее</t>
    </r>
    <r>
      <rPr>
        <sz val="11"/>
        <rFont val="Times New Roman"/>
        <family val="1"/>
        <charset val="204"/>
      </rPr>
      <t xml:space="preserve"> 4</t>
    </r>
    <r>
      <rPr>
        <sz val="11"/>
        <color theme="1"/>
        <rFont val="Times New Roman"/>
        <family val="1"/>
        <charset val="204"/>
      </rPr>
      <t xml:space="preserve"> кв.м.</t>
    </r>
  </si>
  <si>
    <r>
      <t xml:space="preserve">Покрытие пола: </t>
    </r>
    <r>
      <rPr>
        <sz val="11"/>
        <rFont val="Times New Roman"/>
        <family val="1"/>
        <charset val="204"/>
      </rPr>
      <t>ламинат</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t>
    </r>
    <r>
      <rPr>
        <sz val="11"/>
        <rFont val="Times New Roman"/>
        <family val="1"/>
        <charset val="204"/>
      </rPr>
      <t>4</t>
    </r>
    <r>
      <rPr>
        <sz val="11"/>
        <color theme="1"/>
        <rFont val="Times New Roman"/>
        <family val="1"/>
        <charset val="204"/>
      </rPr>
      <t xml:space="preserve"> м2 на всю зону</t>
    </r>
  </si>
  <si>
    <r>
      <t xml:space="preserve">Подведение/ отведение ГХВС: не </t>
    </r>
    <r>
      <rPr>
        <sz val="11"/>
        <rFont val="Times New Roman"/>
        <family val="1"/>
        <charset val="204"/>
      </rPr>
      <t>требуется</t>
    </r>
  </si>
  <si>
    <t>Экран 15.6" FHD (1920x1080), процессор Intel Core i5, ОЗУ 8Gb DDR4, SSD 256Gb, Гарантия 2 года</t>
  </si>
  <si>
    <t xml:space="preserve">Материал обивки - искусственная кожа. Цвет обивки: черный
Тип подлокотников: хромированные с чехлами из искусственной кожи
Цвет (спинка): черный
</t>
  </si>
  <si>
    <r>
      <t>Площадь зоны: не менее</t>
    </r>
    <r>
      <rPr>
        <sz val="11"/>
        <rFont val="Times New Roman"/>
        <family val="1"/>
        <charset val="204"/>
      </rPr>
      <t xml:space="preserve"> 2,5</t>
    </r>
    <r>
      <rPr>
        <sz val="11"/>
        <color theme="1"/>
        <rFont val="Times New Roman"/>
        <family val="1"/>
        <charset val="204"/>
      </rPr>
      <t xml:space="preserve"> кв.м.</t>
    </r>
  </si>
  <si>
    <r>
      <t>Покрытие пола: ламинат</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2,5 м2 на всю зону</t>
    </r>
  </si>
  <si>
    <t>шт(на 2 раб.мест)</t>
  </si>
  <si>
    <t>Комплект для развития речи, навыков создания и проведения презентаций, создания портфолио, ведения пресс деятельности на родном и иностранных языках</t>
  </si>
  <si>
    <t>Робототехнический набор для начального обучения (с 4 лет) алгоритмике и основам программирования, без использования компьютера или мобильного устройства для программирования. Программа должна составляться из специальных карт с символами, распознавание символов с помощью оптического сенсора, встроенного в пульт дистанционного управления и передаётся на робота, который её выполняет на специальном интерактивном поле. Особенностью набора является взаимодействие робота с полем, выражающееся через звуковые (полифонический звук с возможностью воспроизведения речи) и визуальные эффекты робота (изображения эмоций выводимые на ЖК-дисплеи робота), автоматическое выравнивание траектории движения робота в режиме выполнения программы. Вариативность сценариев поля обеспечивается с помощью двухсторонних фрагментов поля в форме пазлов. Возможен также ручной режим управления роботом с помощью пульта дистанционного управления (джойстиком и перемещением в пространстве). Набор развивает пространственное воображение, внимательность;закладываетосновы знаний математики, музыки и программирования; позволяет создавать квесты и рассказывать истории (сторителлинг).</t>
  </si>
  <si>
    <t>Игровой набор «Элементарная математика»</t>
  </si>
  <si>
    <t>Комплектация: 20 шестиугольников, 40 квадратов, 100 равносторонних треугольников (тип 1 малый), 50 равносторонних треугольников (тип 2 большой), 24 пятиугольника, 80 прямоугольных треугольников, 60 равнобедренных треугольников, 30 прямоугольников, 10 восьмиугольников.
Вкладыш А4 с описанием набора.</t>
  </si>
  <si>
    <t>Игровой набор по математике Полидрон «Каркасы»</t>
  </si>
  <si>
    <t>Состав комплекта состоит из конструктивных элементов в виде различных геометрических фигур каркасного типа.
Набор деталей каркасного типа: 80 равносторонних треугольников (тип 1 малый), 40 прямоугольных треугольников, 60 равнобедренных треугольников, 24 равносторонних треугольников (тип 2 большой), 30 квадратов, 20 шестиугольников, 12 пятиугольников и 2 угломера.</t>
  </si>
  <si>
    <t>Набор Полидрон Проектирование</t>
  </si>
  <si>
    <t>Рабочие панели - 4
Крепления различной длинны - 5
Зубчатые колеса различных типов - 18
Шкивы - 12
Кольца - 2
Стержни разной длины - 17
Заглушки для стержней - 18
Соединители для стержней - 8
Квадратные стенки без отверстий с возможностью крепления друг с другом - 22
Квадратные стенки с круглым отверстием с возможностью крепления друг с другом	 - 10
Квадратные стенки с квадратным отверстием с возможностью крепления друг с другом	 - 12
Восмиугольники	 - 4
Каркасные рамки квадратной формы с возможностью крепления друг с другом	 - 70
Каркасные рамки, имеющие форму сдвоенных квадратов каждая с возможностью креплений друг с другом	- 20
Каркасные рамки имеющие форму прямоугольников каждая с возможностью креплений друг с другом - 14
Прямоугольные треугольники каркасного типа с возможностью креплений друг с другом	 - 24
Равносторонние треугольники каркасного типа с возможностью креплений друг с другом	- 8
Шнуры	- 2</t>
  </si>
  <si>
    <t>Игровой набор Простые механизмы</t>
  </si>
  <si>
    <t>Набор конструкторов - Простые механизмы предназначен для детей от 6 лет и старше, создан в качестве начального шага к изучению науки, технологии, инжиниринга и математики (STEM).</t>
  </si>
  <si>
    <t>Игровой набор Полидрон STEM Проектирование часть 2</t>
  </si>
  <si>
    <t xml:space="preserve">Основа для обучения STEM на более высоком уровне. Новый набор из 486 деталей. Объясняет принципы STEM, такие как хранение и высвобождение энергии.
</t>
  </si>
  <si>
    <t>Игровой набор Веселая лаборатория: STEM набор Юный инженер</t>
  </si>
  <si>
    <t>Позволяет сконструировать не менее 60 различных моделей.  Игра развивает мелкую моторику, мышление, воображение, творческие способности, фантазию и внимание. Набор комплектуется учебно-методическим пособием с пошаговой инструкцией по сборке моделей.</t>
  </si>
  <si>
    <t>Игровой набор Сфера</t>
  </si>
  <si>
    <t>Комплектация: 12 октантов (восьмых частей) сферы, 12 квадрантов (четвертей) круга, 12 квадрантов (четвертей) цилиндра.</t>
  </si>
  <si>
    <t>Игровой набор Каркасы Призмы и пирамиды</t>
  </si>
  <si>
    <t>Набор предназначен для групповой игровой деятельности, для изучения основ математики, для проектной деятельности, для изучения фигур и геометрических тел в том числе призм, пирамид в игровой форме.Дает возможность создать собственные различные геометрические фигуры.</t>
  </si>
  <si>
    <t>Игровой набор Каркасы</t>
  </si>
  <si>
    <t>Состав: 200 равносторонних треугольников, 108 квадратов, 48 пятиугольников, 60 шестиугольников, 12 восьмиугольников, 24 десятиугольника</t>
  </si>
  <si>
    <t>Базовый робототехнический набор Начального программирования</t>
  </si>
  <si>
    <t>Наборы включают в себя:
Детали для сборки моделей,
Инструмент для более удобной сборки/разборки роботов,
Приводы (моторы), позволяющие реализовывать не только подвижные платформы, но и системы захвата объектов,
Электрический магнит, который позволяет манипулировать металлическими объектами на поле, реализуя операции по перемещению и сортировке,
Датчики касания и расстояния,
Контроллер управления и аккумулятор.</t>
  </si>
  <si>
    <t>шт(на 4 раб.места)</t>
  </si>
  <si>
    <t>Базовый робототехнический набор Введение в программирование</t>
  </si>
  <si>
    <t>В состав базового робототехнического набора входят:
1)    Конструктивные элементы (перфорированные пластины различного размера и цвета) – 225 шт.
2)    Конструктивные элементы (скобы, фланцы, элементы механических передач) – 100 шт.
3)    Крепёжные элементы (комплект из штифтов и втулок) – 329 шт.
4)    Программируемый контроллер СМ-150 (с зуммером, микрофоном и тремя встроенными датчиками) – 1 шт.
5)    Привод постоянного тока (редукторный мотор) – 2 шт.
6)     Привод постоянного тока (редукторный мотор малых оборотов) – 1 шт.
7)    Аккумуляторная батарея и отсек для установки аккумуляторной батареи – 1 шт.
8)    Кабель типа USB для программирования – 1 шт.
9)    Кнопочный модуль – 1 шт.
10)  Инструмент для сборки – 1 шт.</t>
  </si>
  <si>
    <t>Ресурсный набор к базовому робототехническому набору "Начало программирования"</t>
  </si>
  <si>
    <t>Предназначены для учащихся начальной школы. Данная платформа обладает ярким дизайном и удобным программным обеспечением на русском языке и обучающими материалами для полного погружения учащихся в процесс программирования собранных роботов. Наборы включают в себя детали для сборки моделей, инструмент для более удобной сборки/разборки роботов, приводы (моторы), позволяющие реализовывать не только подвижные платформы, но и системы захвата объектов, электрический магнит, который позволяет манипулировать металлическими объектами на поле, реализуя операции по перемещению и сортировке, датчики касания и расстояния, контроллер управления и аккумулятор.</t>
  </si>
  <si>
    <t>Ресурсный набор к базовому робототехническому набору введение в программирование тип 1</t>
  </si>
  <si>
    <t xml:space="preserve">Предназначен  для проведения дополнительных занятий по изучению основ конструирования и робототехники в группах детей старшего дошкольного возраста и младшего школьного возраста, в качестве продолжения изучения устройства роботов и основ программирования с использованием периферийных устройств.
</t>
  </si>
  <si>
    <t>Базовый учебно-игровой комплект модульной робототехники</t>
  </si>
  <si>
    <t xml:space="preserve">Хорошо спроектированный роботизированный манипулятор, в котором используются два серводвигателя для получения удивительно точных результатов. Модуль Joint позволяет
студентам проектировать и программировать различные модели, используя его быструю, но интуитивно понятную магнитную модульную систему. </t>
  </si>
  <si>
    <t xml:space="preserve">Ресурсный учебно-игровой комплект модульной робототехники </t>
  </si>
  <si>
    <t>Быстро собираемый напольный робот с датчиками, которые можно использовать для определения цвета и света.</t>
  </si>
  <si>
    <t>Коробка для изучения насекомых (с лупой)</t>
  </si>
  <si>
    <t>Коробка предназначена для изучения внешнего строения различных членистоногих: насекомых, пауков, многоножек.
Коробка изготовлена из пластика, в крышку встроена увеличительная линза. Исследуемый объект помещается в коробку, закрывается крышкой и наблюдается через увеличительную линзу.</t>
  </si>
  <si>
    <t>Набор “Юный Физик»</t>
  </si>
  <si>
    <t>Батарейный блок
 Лампы
 Мотор с насадкой и шестерней
 Переменное сопротивление (резистор)
 Диод
 Конденсаторы
 Катушка
 Компас
 Геркон
 Магнит и батарейки
 Универсальные зажимы</t>
  </si>
  <si>
    <t>Набор «Свет и Цвет»</t>
  </si>
  <si>
    <t>блок питания
красный светодиод
зеленый светодиод
синий светодиод
белый светодиод
лампочка
основания оптических держателей (3 шт.)
пузырек с раствором родамина Б
капельница к пузырьку с раствором родамина Б
зажимы – «крокодилы» (3 шт.)
магнитные держатели (2 шт.)</t>
  </si>
  <si>
    <t>Набор «Механика Галилео»</t>
  </si>
  <si>
    <t>Рабочее поле 	1 шт.
       «Нога» 	2 шт.
      Вырубка, картон.	 
      Булавка большая 	4 шт.
      Вырубка, картон.	 
      Булавка малая 	2 шт. 
      Вырубка, картон.	 
      Перекладина узкая 	1 шт. 
      Вырубка, картон.	 
      Перекладина широкая 	1 шт. 
      Вырубка, картон.</t>
  </si>
  <si>
    <t>Набор «Мыльные пузыри»</t>
  </si>
  <si>
    <t>Концентрат мыльного раствора
Круглая кювета
Трубка гибкая толстая
Трубка гибкая тонкая
Пластиковые трубочки
Проволока
Нить хлопковая
Воронка
Стаканчики большие и маленькие
Пипетки
Бумага черная, белая, красная и зеленая</t>
  </si>
  <si>
    <t xml:space="preserve">Мульти студия </t>
  </si>
  <si>
    <t>мультистудия, позволяющая в игровой форме получать новые навыки и развивать творческий потенциал детей младшего шеольного возраста</t>
  </si>
  <si>
    <t>Антивандальное стекло. Напольный 
Тип сенсора - Инфракрасный
Количество касаний - 10
Диагональ (в дюймах) - 55
Разрешение 1920 x 1080
Встроенный плеер Да
Wi-Fi Да
Встроенная память - DDR4 4Gb, SSD 128Gb
Встроенный Web-браузер Да</t>
  </si>
  <si>
    <t xml:space="preserve">3D ручка </t>
  </si>
  <si>
    <t>Длина не менее 180 мм
Материал наконечника керамика
Материал корпуса пластик. Холодные</t>
  </si>
  <si>
    <t>ТБ</t>
  </si>
  <si>
    <t>уп.</t>
  </si>
  <si>
    <r>
      <t xml:space="preserve">Инфраструктурный лист для оснащения образовательного кластера среднего профессионального образования  в отрасли </t>
    </r>
    <r>
      <rPr>
        <i/>
        <sz val="16"/>
        <color theme="0"/>
        <rFont val="Times New Roman"/>
        <family val="1"/>
        <charset val="204"/>
      </rPr>
      <t>Педагогика Самарской области</t>
    </r>
  </si>
  <si>
    <r>
      <t xml:space="preserve">Основная информация </t>
    </r>
    <r>
      <rPr>
        <b/>
        <sz val="14"/>
        <rFont val="Times New Roman"/>
        <family val="1"/>
        <charset val="204"/>
      </rPr>
      <t>об образовательном кластере СПО:</t>
    </r>
  </si>
  <si>
    <r>
      <t xml:space="preserve">Субъект Российской Федерации: </t>
    </r>
    <r>
      <rPr>
        <i/>
        <sz val="14"/>
        <rFont val="Times New Roman"/>
        <family val="1"/>
        <charset val="204"/>
      </rPr>
      <t>Самарская область</t>
    </r>
  </si>
  <si>
    <r>
      <t>Ядро кластера:</t>
    </r>
    <r>
      <rPr>
        <sz val="14"/>
        <rFont val="Times New Roman"/>
        <family val="1"/>
        <charset val="204"/>
      </rPr>
      <t xml:space="preserve"> г</t>
    </r>
    <r>
      <rPr>
        <i/>
        <sz val="14"/>
        <rFont val="Times New Roman"/>
        <family val="1"/>
        <charset val="204"/>
      </rPr>
      <t>осударственное бюджетное профессиональное образовательное учреждение Самарской области «Самарский социально-педагогический колледж»</t>
    </r>
  </si>
  <si>
    <r>
      <t xml:space="preserve">Адрес ядра кластера: </t>
    </r>
    <r>
      <rPr>
        <i/>
        <sz val="14"/>
        <rFont val="Times New Roman"/>
        <family val="1"/>
        <charset val="204"/>
      </rPr>
      <t>443099, г.Самара, ул. Крупской, 18 / ул. Степана Разина,2.</t>
    </r>
  </si>
  <si>
    <r>
      <t>4. Зона под вид работ "</t>
    </r>
    <r>
      <rPr>
        <i/>
        <sz val="14"/>
        <color theme="0"/>
        <rFont val="Times New Roman"/>
        <family val="1"/>
        <charset val="204"/>
      </rPr>
      <t xml:space="preserve">Зона экспериментально-исследовательской деятельности" </t>
    </r>
    <r>
      <rPr>
        <sz val="14"/>
        <color theme="0"/>
        <rFont val="Times New Roman"/>
        <family val="1"/>
        <charset val="204"/>
      </rPr>
      <t>(25 рабочих мест)</t>
    </r>
  </si>
  <si>
    <t>44.02.01 Дошкольное образование, 44.02.04 Специальное дошкольное образование, 44.02.02 Преподавание в начальных классах, 44.02.05 Коррекционная педагогика в начальном образовании</t>
  </si>
  <si>
    <t>Площадь зоны: не менее 35,7 кв.м.</t>
  </si>
  <si>
    <t>Освещение: Допустимо верхнее  верхнее  LED освещение не менее 500 люкс</t>
  </si>
  <si>
    <t xml:space="preserve">Контур заземления для электропитания и сети слаботочных подключений : требуется </t>
  </si>
  <si>
    <t>Покрытие пола: гомогенное покрытие - 35,7 м2 на всю зону</t>
  </si>
  <si>
    <t>Диагональ не менее 75 дюймов не более 95 дюймов, разрешение не менее FHD 1920x1080 не более 7680x4320</t>
  </si>
  <si>
    <t>Разрешение не менее Full HD 1920x1080, 60Гц</t>
  </si>
  <si>
    <t xml:space="preserve">6 рабочих мест для 12 учеников и рабочее место учителя Наборы: «Датчики», «Плавание тел», «Мыльные пузыри», «Движение», «Химия», «Оптика», «Электричество и магнетизм» ,Лоток с комплектом материалов для учителя 1
Коробка с оборудованием и материалами для учителя 1
Методическое руководство «ЦЛ для начальной школы» 1
Стойка на 8 лотков   </t>
  </si>
  <si>
    <t>Электронные микроскопы</t>
  </si>
  <si>
    <t>Комплектация:
Микроскоп
Объективы: 4х, 10х и 40х
Окуляр: WF10х
Переходник под окуляр
USB-кабель
Предметный столик с зажимами и
координатным перемещением
Диск с диафрагмами и пятью цветными
фильтрами
Встроенные нижний и верхний осветители на
светодиодах</t>
  </si>
  <si>
    <t>Максимальный формат-А4, Количество страниц в месяц-не менее 60000, автоматическая двусторонняя печать, Скорость ч/б печати (A4), не менее 22 стр/мин не более 40 стр/мин. Скорость цветной печати не менее 18 стр/мин не более 40 стр/мин, Интерфейсы-Ethernet (RJ-45), USB, Wi-Fi.</t>
  </si>
  <si>
    <t>Флипчарт магнитно-маркерный, на колёсах</t>
  </si>
  <si>
    <t>Размер не менее 700х1000 мм, на колёсах, магнитно-маркерная поверхность белого цвета</t>
  </si>
  <si>
    <t xml:space="preserve">Диагональ экрана не менее 11.2 ". Разрешение экрана не менее 2560 x 1536, Тип экрана OLED. </t>
  </si>
  <si>
    <t>БР</t>
  </si>
  <si>
    <t>Мобильная (тележка) станция</t>
  </si>
  <si>
    <t>Позволяет оптимально разместить до 25 ноутбуков с диагональю экрана не менее  13 дюймов и один ноутбук с диагональю экрана не более 17,3 дюймов. Группы розеток, элементы системы электропитания, блоки зарядных устройств, беспроводной маршрутизатор и дополнительное оборудование - размещаются в техническом отсеке.</t>
  </si>
  <si>
    <t>Видеокамера</t>
  </si>
  <si>
    <t>Формат не менее FHD 4K, максимальное разрешение видеосъемки не менее 1920х1080 не более 2048×1080</t>
  </si>
  <si>
    <t>Шкаф для оборудования с замком</t>
  </si>
  <si>
    <t>Внешние размеры (мм) не менее
2000x850x500
Внутренние размеры (мм) не менее
1900x840x430   , количество полок : не менее 4 , ключевой замок</t>
  </si>
  <si>
    <t>Металлический, размеры не менее 2500/1000x1000/5</t>
  </si>
  <si>
    <t>С ящиками на колесах ЛДСП Не менее ширина 36 см, высота 76 см, глубина 58 см</t>
  </si>
  <si>
    <t>Сплит-система</t>
  </si>
  <si>
    <t>для помещения не менее 30 кв.м</t>
  </si>
  <si>
    <t>Площадь зоны: не менее 26 кв.м.</t>
  </si>
  <si>
    <t>Покрытие пола: гомогенное покрытие - 26 м2 на всю зону</t>
  </si>
  <si>
    <t>Стол  ученический</t>
  </si>
  <si>
    <t>Стол складной "Флип-топ" трапеция не менее 1200x600 мм, столешница из ЛДСП толщиной не менее 22 мм</t>
  </si>
  <si>
    <t xml:space="preserve">шт ( на 2 раб.места) </t>
  </si>
  <si>
    <t>Стул школьный антивандальный пластик, ростовая группа 6 - 7 </t>
  </si>
  <si>
    <t xml:space="preserve">шт ( на 1 раб.место) </t>
  </si>
  <si>
    <t>Компьютерная гарнитура</t>
  </si>
  <si>
    <t xml:space="preserve">Тип гарнитуры стерео с микрофоном. Тип соединения гарнитуры: беспроводные. </t>
  </si>
  <si>
    <t>Количество ядер процессора не менее 4, Диагональэкрана не менее 15.6 дюймов не более 24 дюймов, Разрешение экрана не менее 1920x1080 не более 2560 x 1440, SSD не менее 256 ГБ не более 1024 ГБ, С предустановленной операционной системой. С предустановленным офисным программным обеспечением для просмотра и редактирования документов в форматах DOC, DOCX, XLS, XLSX, PPT, PPTX.</t>
  </si>
  <si>
    <t>Интерфейс подключения USB. Длина провода не менее 1.5 м. Dpi не менее 800</t>
  </si>
  <si>
    <t>Компьютерный коврик</t>
  </si>
  <si>
    <t>Размер не более 100x40 см</t>
  </si>
  <si>
    <t>Покрытие пола: гомогенное покрытие - 2 м2 на всю зону</t>
  </si>
  <si>
    <t>Стол учителя</t>
  </si>
  <si>
    <t>Стол эргономичный Размер изделия: не менее1600х1200/600х750 мм, ЛДСП</t>
  </si>
  <si>
    <t>Компьютерное кресло</t>
  </si>
  <si>
    <t>Кресло офисное на газлифте с поясничной поддержкой со спинкой с подлокотниками (сетка/ткань, пластик)</t>
  </si>
  <si>
    <t>Количество ядер процессора не менее 4, Диагональэкрана не менее 15.6 дюймов не более 24 дюймов, Разрешение экрана не менее 1920x1080 не более 2560 x 1440, SSD не менее 256 ГБ не более 1024 ГБ, Предустановленое ПО.</t>
  </si>
  <si>
    <t>Аптечка производственная ТУ 9398-037-10973749-2015</t>
  </si>
  <si>
    <t>порошковый ОП-4</t>
  </si>
  <si>
    <r>
      <rPr>
        <sz val="14"/>
        <color theme="0"/>
        <rFont val="Times New Roman"/>
        <family val="1"/>
        <charset val="204"/>
      </rPr>
      <t>5. Зона под вид работ "</t>
    </r>
    <r>
      <rPr>
        <i/>
        <sz val="14"/>
        <color theme="0"/>
        <rFont val="Times New Roman"/>
        <family val="1"/>
        <charset val="204"/>
      </rPr>
      <t>Зона инженерно-проектировочной деятельности"</t>
    </r>
    <r>
      <rPr>
        <sz val="14"/>
        <color theme="0"/>
        <rFont val="Times New Roman"/>
        <family val="1"/>
        <charset val="204"/>
      </rPr>
      <t xml:space="preserve"> (25</t>
    </r>
    <r>
      <rPr>
        <sz val="14"/>
        <rFont val="Times New Roman"/>
        <family val="1"/>
        <charset val="204"/>
      </rPr>
      <t xml:space="preserve"> </t>
    </r>
    <r>
      <rPr>
        <sz val="14"/>
        <color theme="0"/>
        <rFont val="Times New Roman"/>
        <family val="1"/>
        <charset val="204"/>
      </rPr>
      <t>рабочих мест)</t>
    </r>
  </si>
  <si>
    <r>
      <t xml:space="preserve">Площадь зоны: не менее </t>
    </r>
    <r>
      <rPr>
        <sz val="11"/>
        <rFont val="Times New Roman"/>
        <family val="1"/>
        <charset val="204"/>
      </rPr>
      <t>22,4 к</t>
    </r>
    <r>
      <rPr>
        <sz val="11"/>
        <color theme="1"/>
        <rFont val="Times New Roman"/>
        <family val="1"/>
        <charset val="204"/>
      </rPr>
      <t>в.м.</t>
    </r>
  </si>
  <si>
    <t>Покрытие пола: гомогенное покрытие - 50,4 м2 на всю зону</t>
  </si>
  <si>
    <t>Электронный конструктор  начальный уровень</t>
  </si>
  <si>
    <t>Образовательный модуль "начальный уровень" предназначен для младших школьников и включает:
Супер набор (2-го поколения) – 2 шт.;
Соревновательный набор – 2 шт.;
Конструктивный набор – 1 шт.;
Мехатронный набор – 1 шт.;
Сенсор технического зрения – 1 шт.;
Методические рекомендации - 5 шт.;
Игровое поле для соревнований - 1 шт.;
Комплект соревновательных элементов - 1 шт.</t>
  </si>
  <si>
    <t xml:space="preserve">Комплект робототехники </t>
  </si>
  <si>
    <t>более 650 пластиковых деталей.
контроллер
4 высокоточных сервомотора.
инфракрасный датчик расстояния.
датчик прикосновения.
bluetooth динамик.
пара разноцветных светодиодов
Методическое пособие, включающее в себя: тетрадь и учебник для учения, методическое пособие по каждой теме для учителя, программу курса, готовые презентации для проведения уроков на интерактивной панели или экране.Возрастная группа : 1-3 классы</t>
  </si>
  <si>
    <t>Размер: не менее700х1000 мм, на колёсах, магнитно-маркерная поверхность белого цвета</t>
  </si>
  <si>
    <t>Трапеция;  размеры не менее 850х590; ЛДСП, на роликах , складной</t>
  </si>
  <si>
    <r>
      <t>Площадь зоны: не менее 2</t>
    </r>
    <r>
      <rPr>
        <sz val="12"/>
        <color theme="1"/>
        <rFont val="Times New Roman"/>
        <family val="1"/>
        <charset val="204"/>
      </rPr>
      <t xml:space="preserve"> кв.м.</t>
    </r>
  </si>
  <si>
    <r>
      <t xml:space="preserve">Инфраструктурный лист для оснащения образовательного кластера среднего профессионального образования  в отрасли </t>
    </r>
    <r>
      <rPr>
        <i/>
        <sz val="16"/>
        <color theme="0"/>
        <rFont val="Times New Roman"/>
        <family val="1"/>
        <charset val="204"/>
      </rPr>
      <t>"Педагогика"</t>
    </r>
    <r>
      <rPr>
        <sz val="16"/>
        <color theme="0"/>
        <rFont val="Times New Roman"/>
        <family val="1"/>
        <charset val="204"/>
      </rPr>
      <t xml:space="preserve">  </t>
    </r>
    <r>
      <rPr>
        <i/>
        <sz val="16"/>
        <color theme="0"/>
        <rFont val="Times New Roman"/>
        <family val="1"/>
        <charset val="204"/>
      </rPr>
      <t>Чеченская Республика</t>
    </r>
    <r>
      <rPr>
        <sz val="16"/>
        <color theme="0"/>
        <rFont val="Times New Roman"/>
        <family val="1"/>
        <charset val="204"/>
      </rPr>
      <t xml:space="preserve"> </t>
    </r>
  </si>
  <si>
    <r>
      <t xml:space="preserve">Субъект Российской Федерации: </t>
    </r>
    <r>
      <rPr>
        <i/>
        <sz val="12"/>
        <color rgb="FFFF0000"/>
        <rFont val="Times New Roman"/>
        <family val="1"/>
        <charset val="204"/>
      </rPr>
      <t>Чеченская Республика</t>
    </r>
  </si>
  <si>
    <r>
      <t>Ядро кластера:</t>
    </r>
    <r>
      <rPr>
        <sz val="11"/>
        <color rgb="FFFF0000"/>
        <rFont val="Times New Roman"/>
        <family val="1"/>
        <charset val="204"/>
      </rPr>
      <t xml:space="preserve"> </t>
    </r>
    <r>
      <rPr>
        <i/>
        <sz val="11"/>
        <color rgb="FFFF0000"/>
        <rFont val="Times New Roman"/>
        <family val="1"/>
        <charset val="204"/>
      </rPr>
      <t>ФГБОУ ВО "Чеченский государственный педагогический университет"</t>
    </r>
  </si>
  <si>
    <r>
      <t xml:space="preserve">Адрес ядра кластера: </t>
    </r>
    <r>
      <rPr>
        <i/>
        <sz val="11"/>
        <color rgb="FFFF0000"/>
        <rFont val="Times New Roman"/>
        <family val="1"/>
        <charset val="204"/>
      </rPr>
      <t>Чеченская Республика, г. Грозный, ул. Субры Кишиевой, 33</t>
    </r>
  </si>
  <si>
    <r>
      <rPr>
        <sz val="16"/>
        <color theme="0"/>
        <rFont val="Times New Roman"/>
        <family val="1"/>
        <charset val="204"/>
      </rPr>
      <t>2. Зона под вид работ</t>
    </r>
    <r>
      <rPr>
        <sz val="16"/>
        <rFont val="Times New Roman"/>
        <family val="1"/>
        <charset val="204"/>
      </rPr>
      <t xml:space="preserve"> </t>
    </r>
    <r>
      <rPr>
        <b/>
        <i/>
        <sz val="16"/>
        <color rgb="FFFF0000"/>
        <rFont val="Times New Roman"/>
        <family val="1"/>
        <charset val="204"/>
      </rPr>
      <t>Проектирование, реализация и анализ процесса обучения</t>
    </r>
    <r>
      <rPr>
        <b/>
        <sz val="16"/>
        <rFont val="Times New Roman"/>
        <family val="1"/>
        <charset val="204"/>
      </rPr>
      <t xml:space="preserve"> </t>
    </r>
    <r>
      <rPr>
        <sz val="16"/>
        <color theme="0"/>
        <rFont val="Times New Roman"/>
        <family val="1"/>
        <charset val="204"/>
      </rPr>
      <t>(</t>
    </r>
    <r>
      <rPr>
        <u/>
        <sz val="16"/>
        <color theme="0"/>
        <rFont val="Times New Roman"/>
        <family val="1"/>
        <charset val="204"/>
      </rPr>
      <t>16</t>
    </r>
    <r>
      <rPr>
        <sz val="16"/>
        <rFont val="Times New Roman"/>
        <family val="1"/>
        <charset val="204"/>
      </rPr>
      <t xml:space="preserve"> </t>
    </r>
    <r>
      <rPr>
        <sz val="16"/>
        <color theme="0"/>
        <rFont val="Times New Roman"/>
        <family val="1"/>
        <charset val="204"/>
      </rPr>
      <t>рабочих мест)</t>
    </r>
  </si>
  <si>
    <t>44.02.01 Дошкольное образование 
44.02.02 Преподавание в начальных классах
49.02.01 Физическая культура</t>
  </si>
  <si>
    <r>
      <t xml:space="preserve">Площадь зоны: не менее </t>
    </r>
    <r>
      <rPr>
        <sz val="11"/>
        <color rgb="FFFF0000"/>
        <rFont val="Times New Roman"/>
        <family val="1"/>
        <charset val="204"/>
      </rPr>
      <t xml:space="preserve">22,36 </t>
    </r>
    <r>
      <rPr>
        <sz val="11"/>
        <color theme="1"/>
        <rFont val="Times New Roman"/>
        <family val="1"/>
        <charset val="204"/>
      </rPr>
      <t xml:space="preserve"> кв.м.</t>
    </r>
  </si>
  <si>
    <r>
      <t>Освещение:</t>
    </r>
    <r>
      <rPr>
        <sz val="11"/>
        <color rgb="FFFF0000"/>
        <rFont val="Times New Roman"/>
        <family val="1"/>
        <charset val="204"/>
      </rPr>
      <t xml:space="preserve"> </t>
    </r>
    <r>
      <rPr>
        <sz val="11"/>
        <rFont val="Times New Roman"/>
        <family val="1"/>
        <charset val="204"/>
      </rPr>
      <t xml:space="preserve">Допустимо верхнее </t>
    </r>
    <r>
      <rPr>
        <sz val="11"/>
        <color rgb="FFFF0000"/>
        <rFont val="Times New Roman"/>
        <family val="1"/>
        <charset val="204"/>
      </rPr>
      <t>1000 (светодиодное)</t>
    </r>
    <r>
      <rPr>
        <sz val="11"/>
        <rFont val="Times New Roman"/>
        <family val="1"/>
        <charset val="204"/>
      </rPr>
      <t xml:space="preserve"> освещение</t>
    </r>
    <r>
      <rPr>
        <sz val="11"/>
        <color theme="1"/>
        <rFont val="Times New Roman"/>
        <family val="1"/>
        <charset val="204"/>
      </rPr>
      <t xml:space="preserve"> ( не менее </t>
    </r>
    <r>
      <rPr>
        <sz val="11"/>
        <color rgb="FFFF0000"/>
        <rFont val="Times New Roman"/>
        <family val="1"/>
        <charset val="204"/>
      </rPr>
      <t xml:space="preserve">500 </t>
    </r>
    <r>
      <rPr>
        <sz val="11"/>
        <color theme="1"/>
        <rFont val="Times New Roman"/>
        <family val="1"/>
        <charset val="204"/>
      </rPr>
      <t xml:space="preserve"> люкс) </t>
    </r>
  </si>
  <si>
    <r>
      <t xml:space="preserve">Интернет : Подключение к проводному интернету </t>
    </r>
    <r>
      <rPr>
        <sz val="11"/>
        <color rgb="FFFF0000"/>
        <rFont val="Times New Roman"/>
        <family val="1"/>
        <charset val="204"/>
      </rPr>
      <t>(проводному и/или беспроводному)</t>
    </r>
  </si>
  <si>
    <r>
      <t xml:space="preserve">Электричество: Подключения к сети </t>
    </r>
    <r>
      <rPr>
        <sz val="11"/>
        <color rgb="FFFF0000"/>
        <rFont val="Times New Roman"/>
        <family val="1"/>
        <charset val="204"/>
      </rPr>
      <t>220</t>
    </r>
    <r>
      <rPr>
        <sz val="11"/>
        <color theme="1"/>
        <rFont val="Times New Roman"/>
        <family val="1"/>
        <charset val="204"/>
      </rPr>
      <t xml:space="preserve"> В </t>
    </r>
    <r>
      <rPr>
        <sz val="11"/>
        <color rgb="FFFF0000"/>
        <rFont val="Times New Roman"/>
        <family val="1"/>
        <charset val="204"/>
      </rPr>
      <t>(220 и/или 380)</t>
    </r>
  </si>
  <si>
    <r>
      <t xml:space="preserve">Контур заземления для электропитания и сети слаботочных подключений : </t>
    </r>
    <r>
      <rPr>
        <sz val="11"/>
        <color rgb="FFFF0000"/>
        <rFont val="Times New Roman"/>
        <family val="1"/>
        <charset val="204"/>
      </rPr>
      <t>требуется</t>
    </r>
    <r>
      <rPr>
        <sz val="11"/>
        <color theme="1"/>
        <rFont val="Times New Roman"/>
        <family val="1"/>
        <charset val="204"/>
      </rPr>
      <t xml:space="preserve"> (</t>
    </r>
    <r>
      <rPr>
        <sz val="11"/>
        <color rgb="FFFF0000"/>
        <rFont val="Times New Roman"/>
        <family val="1"/>
        <charset val="204"/>
      </rPr>
      <t>требуется или не требуется)</t>
    </r>
  </si>
  <si>
    <r>
      <t xml:space="preserve">Покрытие пола: </t>
    </r>
    <r>
      <rPr>
        <sz val="11"/>
        <color rgb="FFFF0000"/>
        <rFont val="Times New Roman"/>
        <family val="1"/>
        <charset val="204"/>
      </rPr>
      <t xml:space="preserve">керамогранитная плитка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 xml:space="preserve">22,36  </t>
    </r>
    <r>
      <rPr>
        <sz val="11"/>
        <color theme="1"/>
        <rFont val="Times New Roman"/>
        <family val="1"/>
        <charset val="204"/>
      </rPr>
      <t>м2 на всю зону</t>
    </r>
  </si>
  <si>
    <r>
      <t xml:space="preserve">Подведение/ отведение ГХВС: </t>
    </r>
    <r>
      <rPr>
        <sz val="11"/>
        <color rgb="FFFF0000"/>
        <rFont val="Times New Roman"/>
        <family val="1"/>
        <charset val="204"/>
      </rPr>
      <t>не требуется</t>
    </r>
    <r>
      <rPr>
        <sz val="11"/>
        <color theme="1"/>
        <rFont val="Times New Roman"/>
        <family val="1"/>
        <charset val="204"/>
      </rPr>
      <t xml:space="preserve"> (</t>
    </r>
    <r>
      <rPr>
        <sz val="11"/>
        <color rgb="FFFF0000"/>
        <rFont val="Times New Roman"/>
        <family val="1"/>
        <charset val="204"/>
      </rPr>
      <t>требуется или не требуется)</t>
    </r>
  </si>
  <si>
    <r>
      <t xml:space="preserve">Подведение сжатого воздуха: </t>
    </r>
    <r>
      <rPr>
        <sz val="11"/>
        <color rgb="FFFF0000"/>
        <rFont val="Times New Roman"/>
        <family val="1"/>
        <charset val="204"/>
      </rPr>
      <t>не требуется (требуется или не требуется)</t>
    </r>
  </si>
  <si>
    <t>Образовательный роботехнический набор введение в программирование</t>
  </si>
  <si>
    <t>В состав ресурсного робототехнического набора входят:
1. Конструктивные элементы (перфорированные пластины различного размера и цвета) – не менее 480 шт.
2. Конструктивные элементы (скобы, фланцы, элементы механических передач) – не менее 58 шт.
3. Крепёжные элементы (комплект из штифтов и втулок) –  не менее132 шт.
4. Комплект гусеничных траков из не менее 92 конструктивных элементов – 1 шт.
5. Колеса с резиновым протектором – не менее 4 шт.
6. Сервопривод –  не мнее 2 шт.
7. Инфракрасный датчик – не мнее 2 шт.
8. Тактильный датчик – не менее 2 шт.
9. Светодиодный модуль (не менее 2 цвета) – не менее1 шт.
10. Пульт дистанционного управления RC-100B – не менее1 шт.
11. Модуль беспроводной связи Bluetooth – не менее2 шт.</t>
  </si>
  <si>
    <t>Набор для конструирование транспорта</t>
  </si>
  <si>
    <t>Материал - пластик
Размеры в упаковке (Д х Ш х В), см - не менее 24х24х20
Кол-во деталей, шт - не менее 100</t>
  </si>
  <si>
    <t>Робототехнический набор  для детей 7-9 лет</t>
  </si>
  <si>
    <t>Количество деталей, шт. - не менее 667 
Материал - пластик, металл, электронные детали</t>
  </si>
  <si>
    <t>Набор "Юный физик"</t>
  </si>
  <si>
    <t>Состав набора:
1. Лампа - не менее 2 шт.
2. Мотор со шкивом и шестерней
3. Катушка
4. Ванночка-кювета
5. Универсальный зажим
6. Зажимы "Крокодил" - не менее 2 штуки
7. Провода - не менее 6 шт.
8. Медная и цинковая пластины (электроды)
9. Шприц
10. Геркон
11. Металлический лист - рабочее поле
12. Моток медной проволоки
13. Бумага наждачная
14. Компас (основание, наклейка, стрелка)
15. Набор цветных и зеркальных самоклеющихся пленок
16. Экран - не менее 2 шт.
17. Набор полос, квадратов и дисков из прозрачного пластика
18. Пористый пластик (пенка)
19. Индикаторная бумажка
20. Магнитная полоска с двусторонним скотчем - не менее 3 шт.
21. Медный электрод</t>
  </si>
  <si>
    <t>Станция автоматизированного проектирования</t>
  </si>
  <si>
    <t>Станция автоматизированного проектирования, цифрового моделирования и графического дизайна  представляет собой организационно-техническую систему, предназначенную для автоматизации процесса проектирования, состоящую из комплекса технических и программных средств. Активная поверхность диагональю не менее 21,5 дюйма с шагом не менее пикселя – 0.24825 мм</t>
  </si>
  <si>
    <t>Набор "Юный химик"</t>
  </si>
  <si>
    <t>Базовый комплект необходимых реактивов, лабораторной посуды и оборудования.
Рекомендуемый возраст: от 10 лет.</t>
  </si>
  <si>
    <t>Настольные микрофоны</t>
  </si>
  <si>
    <t>Тип микрофона - конденсаторный
Вид - настольный
Тип подключения - проводной USB
Длина провода, м - не менее 1,5</t>
  </si>
  <si>
    <t>Материал - Сталь.
Диагональ экрана - не менее 75 дюймов.
Тип сенсора - ИК-рамка на не менее 20 одновременных касаний.
WI-FI адаптер - Да.
Аудиосистема - Встроенная</t>
  </si>
  <si>
    <t>Зеркало Гезелла</t>
  </si>
  <si>
    <t>Габариты, не менее, мм:
Длина -  не менее 2000
Высота -  не менее 1500
Толщина - не менее 6 мм</t>
  </si>
  <si>
    <t>Номинальная мощность, Вт - не менее 25 
Пиковая мощность, Вт - не менее 50</t>
  </si>
  <si>
    <t xml:space="preserve">Количество микрофонных входов, шт - не менее 4 
Количество стерео входов, шт - не менее 2
Соотношение сигнал/шум, дБ - не менее 115 </t>
  </si>
  <si>
    <t>Трибуна</t>
  </si>
  <si>
    <t xml:space="preserve">Для докладов и выступлений студентов. Размеры не менее 300х600х1200 мм, согласно дизайн проекта </t>
  </si>
  <si>
    <t>Согласно дизайн проекта, ЛДСП 16 мм,  не менее 800*300*1000 мм</t>
  </si>
  <si>
    <r>
      <t xml:space="preserve">Площадь зоны: не менее </t>
    </r>
    <r>
      <rPr>
        <sz val="11"/>
        <color rgb="FFFF0000"/>
        <rFont val="Times New Roman"/>
        <family val="1"/>
        <charset val="204"/>
      </rPr>
      <t xml:space="preserve">16,64 </t>
    </r>
    <r>
      <rPr>
        <sz val="11"/>
        <color theme="1"/>
        <rFont val="Times New Roman"/>
        <family val="1"/>
        <charset val="204"/>
      </rPr>
      <t xml:space="preserve"> кв.м.</t>
    </r>
  </si>
  <si>
    <r>
      <t xml:space="preserve">Покрытие пола: </t>
    </r>
    <r>
      <rPr>
        <sz val="11"/>
        <color rgb="FFFF0000"/>
        <rFont val="Times New Roman"/>
        <family val="1"/>
        <charset val="204"/>
      </rPr>
      <t xml:space="preserve">керамогранитная плитка (вид покрытия) </t>
    </r>
    <r>
      <rPr>
        <sz val="11"/>
        <rFont val="Times New Roman"/>
        <family val="1"/>
        <charset val="204"/>
      </rPr>
      <t>-</t>
    </r>
    <r>
      <rPr>
        <sz val="11"/>
        <color rgb="FFFF0000"/>
        <rFont val="Times New Roman"/>
        <family val="1"/>
        <charset val="204"/>
      </rPr>
      <t xml:space="preserve">16,64 </t>
    </r>
    <r>
      <rPr>
        <sz val="11"/>
        <color theme="1"/>
        <rFont val="Times New Roman"/>
        <family val="1"/>
        <charset val="204"/>
      </rPr>
      <t>м2 на всю зону</t>
    </r>
  </si>
  <si>
    <t>Согласно дизайн проекта, размеры не менее 800х500 мм на металлкаркасе + столешница ЛДСП 16 мм</t>
  </si>
  <si>
    <t>Согласно дизайн проекта, размеры не менее 500х530 мм</t>
  </si>
  <si>
    <t xml:space="preserve">шт ( на 1 раб.места) </t>
  </si>
  <si>
    <t>Объем SSD накопителя - не менее  480 Гб
Мощность блока питания - не менее 550Вт
Монитор - не менее 27 дюймов
Клавиатура, мышь - в комплекте</t>
  </si>
  <si>
    <t>Онлайн среда для программирования роботов</t>
  </si>
  <si>
    <t>Онлайн среда для разработки цифровых историй, игр и программирования роботов</t>
  </si>
  <si>
    <t>ПО</t>
  </si>
  <si>
    <r>
      <t xml:space="preserve">Площадь зоны: не менее </t>
    </r>
    <r>
      <rPr>
        <sz val="11"/>
        <color rgb="FFFF0000"/>
        <rFont val="Times New Roman"/>
        <family val="1"/>
        <charset val="204"/>
      </rPr>
      <t xml:space="preserve">2 </t>
    </r>
    <r>
      <rPr>
        <sz val="11"/>
        <color theme="1"/>
        <rFont val="Times New Roman"/>
        <family val="1"/>
        <charset val="204"/>
      </rPr>
      <t xml:space="preserve"> кв.м.</t>
    </r>
  </si>
  <si>
    <r>
      <t xml:space="preserve">Покрытие пола: </t>
    </r>
    <r>
      <rPr>
        <sz val="11"/>
        <color rgb="FFFF0000"/>
        <rFont val="Times New Roman"/>
        <family val="1"/>
        <charset val="204"/>
      </rPr>
      <t xml:space="preserve">керамогранитная плитка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 xml:space="preserve">2 </t>
    </r>
    <r>
      <rPr>
        <sz val="11"/>
        <color theme="1"/>
        <rFont val="Times New Roman"/>
        <family val="1"/>
        <charset val="204"/>
      </rPr>
      <t>м2 на всю зону</t>
    </r>
  </si>
  <si>
    <t>Согласно дизайн проекта, размеры не менее 800х500 мм  на металлкаркасе + столешница ЛДСП 16 мм</t>
  </si>
  <si>
    <t>МФУ (многофункциональное устройство) А4</t>
  </si>
  <si>
    <t>Черно-белая печать, A4, 
Разешение - не менее 1200x1200 dpi
Скорость печати - ч/б -  не менее 35 стр/мин (А4) 
Факс - наличие 
Интерфейсы - Ethernet (RJ-45), USB</t>
  </si>
  <si>
    <t>Для оказания неотложной медицинской помощи в производственных условиях (для коллектива до 7 человек)</t>
  </si>
  <si>
    <t>Порошковый огнетушитель - универсальное средство для тушения пожаров класса А (твердые вещества), В (жидкие вещества) и С (газообразные вещества).</t>
  </si>
  <si>
    <t>Емкость 19 л. Подача холодная/горячая вода</t>
  </si>
  <si>
    <r>
      <t xml:space="preserve">3. Зона под вид работ </t>
    </r>
    <r>
      <rPr>
        <i/>
        <sz val="16"/>
        <color theme="0"/>
        <rFont val="Times New Roman"/>
        <family val="1"/>
        <charset val="204"/>
      </rPr>
      <t>Проектирование, реализация и анализ внеурочной деятельности.</t>
    </r>
    <r>
      <rPr>
        <sz val="16"/>
        <color theme="0"/>
        <rFont val="Times New Roman"/>
        <family val="1"/>
        <charset val="204"/>
      </rPr>
      <t xml:space="preserve"> (33 рабочих места)</t>
    </r>
  </si>
  <si>
    <r>
      <t xml:space="preserve">Площадь зоны: не менее </t>
    </r>
    <r>
      <rPr>
        <sz val="11"/>
        <color rgb="FFFF0000"/>
        <rFont val="Times New Roman"/>
        <family val="1"/>
        <charset val="204"/>
      </rPr>
      <t xml:space="preserve">46,98 </t>
    </r>
    <r>
      <rPr>
        <sz val="11"/>
        <color theme="1"/>
        <rFont val="Times New Roman"/>
        <family val="1"/>
        <charset val="204"/>
      </rPr>
      <t xml:space="preserve"> кв.м.</t>
    </r>
  </si>
  <si>
    <r>
      <t xml:space="preserve">Покрытие пола: </t>
    </r>
    <r>
      <rPr>
        <sz val="11"/>
        <color rgb="FFFF0000"/>
        <rFont val="Times New Roman"/>
        <family val="1"/>
        <charset val="204"/>
      </rPr>
      <t xml:space="preserve">керамогранитная плитка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 xml:space="preserve">46,98 </t>
    </r>
    <r>
      <rPr>
        <sz val="11"/>
        <color theme="1"/>
        <rFont val="Times New Roman"/>
        <family val="1"/>
        <charset val="204"/>
      </rPr>
      <t>м2 на всю зону</t>
    </r>
  </si>
  <si>
    <t xml:space="preserve">Технология push in-pop out, для 45"-55"+, Max VESA не менее 600x400 мм., вертикальное/горизонтальное выравнивание,черн +                         
Профессиональный дисплей для видеостен
Разрешение - не менее 1920х1080 
Яркость - не менее 500кд/м2 
</t>
  </si>
  <si>
    <t>Акустический комплект</t>
  </si>
  <si>
    <t>В состав набора входят микшерный пульт с USB и радиомикрофоны для выступающих.
Трибуна оснащена встроенными динамиками.
К микшеру можно подключить до 8 моно микрофонов и инструментов.
USB-интерфейс позволяет воспроизводить звуковые файлы с ПК и осуществлять компьютерную запись.</t>
  </si>
  <si>
    <t>Цифровое пианино</t>
  </si>
  <si>
    <t>Количество клавиш - не менее 88
Количество тембров - не менее 88
Полифония -  не менее 128
Молоточковая механика - есть
Метроном - есть
Педали - есть
Жесткость клавиатуры - взвешенная
Линейный вход - есть
Микрофонный вход - нет
Вход MIDI - есть</t>
  </si>
  <si>
    <t>Беспроводной микрофон</t>
  </si>
  <si>
    <t xml:space="preserve">В комплект входит:
Настольный ресивер
Микрофонный трансмиттер 
Блок питания 
Держатель для микрофона </t>
  </si>
  <si>
    <t>Управляемая камера</t>
  </si>
  <si>
    <t>Тип камеры внутренний
Наличие объектива встроенный
Оптический зум не менее 24
Цифровой зум не более 2
PTZ Да
Питание PoE++
2K/4K Да</t>
  </si>
  <si>
    <t>Световое оборудование и система управления освещением</t>
  </si>
  <si>
    <t>Световое обрудование в комлекте: 
Мультичип светодиод
Пассивная система охлаждения
Прямой модуль плоской конфигурации длиной  не менее 2500мм, d28х2 \ d16х2мм. 
Коммутация</t>
  </si>
  <si>
    <t>Оборудование для звукозаписи</t>
  </si>
  <si>
    <t>Тип: аудиоинтерфейс не менее  USB 2.0 с поддержкой формата 24 бит/192 кГц.
не менее 1 дискретный микрофонный предусилитель 
не менее 1 Hi-Z инструментальный вход Jack.
не менее 1 Линейный стереофонический выход 2 RCA.
не менее 1 разъём джек для подключения наушников.
размер ВЧ динамика, в дюймах не менее 0,75
размер НЧ динамика, в дюймах не менее 55
Тип ВЧ динамика -купольный
Тип НЧ динамика -конусный
Материал ВЧ динамика №1-шелк</t>
  </si>
  <si>
    <t>Коммутатор</t>
  </si>
  <si>
    <t>Интерфейсы 10/100/1000BaseT не менее 48 шт. Количество VLAN  не менее 4094 шт. Агрегирование портов        LACP 802.3ad, статическое, Максимум 16 групп, до 8 портов в группе правление и мониторинг        Web-интерфейс (IPv4/IPv6)</t>
  </si>
  <si>
    <t>Шкаф телекоммуникационный настенный разборный</t>
  </si>
  <si>
    <t>Высота, U не менее 12
Высота, мм  не более 608
Ширина, мм не более 600
Глубина, мм не более 520
Полезная глубина, мм 470
Распределенная нагрузка, кг  не более 75</t>
  </si>
  <si>
    <t>Мультистудия "Мультстанок"</t>
  </si>
  <si>
    <t>В составе: Базис стационарный для кукольной анимации, с
системой освещения в виде светодиодной ленты 12
В, Универсальное крепление для камеры,
фотовидеокамера HD, Программное обеспечение для
создания мультфильма.</t>
  </si>
  <si>
    <t>Ноутбук для мультистудии</t>
  </si>
  <si>
    <t>Размер экрана - не менее 16.1"
Тип матрицы - IPS
Количество ядер процессора - не менее 8 
Оперативная память, ГБ - не менее 16ГБ 
Объем SSD -  не менее 512ГБ SSD</t>
  </si>
  <si>
    <t>Мастерская анимации</t>
  </si>
  <si>
    <t>Интерактивный сенсорный стол с автоматическим изменение высоты под различные возрастные, маломобильные группы населения.
Сенсорный экран диагональю не менее 25 дюймов со встроенным компьютером.
Беспроводной микрофон. Предназначен для записи озвучки анимационных фильмов.</t>
  </si>
  <si>
    <t>Планшет графический для рисования</t>
  </si>
  <si>
    <t>Проводной, ввод - перьевой, рабочая область -  не менее 240 мм x 145 мм, 5080 lpi, перо - пассивное, чувствительность -  не менее 8192 уровня, USB</t>
  </si>
  <si>
    <t>Шлем виртуальной реальности для проведения занятий по фиджитал-спорту</t>
  </si>
  <si>
    <t>Разрешение - не менее 3664x1920 
частота - не менее 90 Гц, 
встроенная память - не менее 128 ГБ 
контроллеры - есть. 
Данный шлем подключается к компьютера преподавателя и к интерактивной панели размещенной на этой зоне</t>
  </si>
  <si>
    <t>Игровая видеоприставка для проведения занятий по фиджитал-спорту</t>
  </si>
  <si>
    <t>Объем ЖД не менее 825 ГБ, с дисководом, Bluetooth не ниже 5.1, Wi-Fi не ниже 6 (802.11ax), HDMI не ниже 2.1, до 8K UltraHD, 7680x4320</t>
  </si>
  <si>
    <t>Не менее  800х330*1000 мм , корпус ЛДСП 16 мм, цвет по согласованию с заказчиком</t>
  </si>
  <si>
    <r>
      <t xml:space="preserve">Площадь зоны: не менее </t>
    </r>
    <r>
      <rPr>
        <sz val="11"/>
        <color rgb="FFFF0000"/>
        <rFont val="Times New Roman"/>
        <family val="1"/>
        <charset val="204"/>
      </rPr>
      <t xml:space="preserve">18,81 </t>
    </r>
    <r>
      <rPr>
        <sz val="11"/>
        <color theme="1"/>
        <rFont val="Times New Roman"/>
        <family val="1"/>
        <charset val="204"/>
      </rPr>
      <t xml:space="preserve"> кв.м.</t>
    </r>
  </si>
  <si>
    <r>
      <t xml:space="preserve">Покрытие пола: </t>
    </r>
    <r>
      <rPr>
        <sz val="11"/>
        <color rgb="FFFF0000"/>
        <rFont val="Times New Roman"/>
        <family val="1"/>
        <charset val="204"/>
      </rPr>
      <t xml:space="preserve">керамогранитная плитка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 xml:space="preserve">18,81  </t>
    </r>
    <r>
      <rPr>
        <sz val="11"/>
        <color theme="1"/>
        <rFont val="Times New Roman"/>
        <family val="1"/>
        <charset val="204"/>
      </rPr>
      <t>м2 на всю зону</t>
    </r>
  </si>
  <si>
    <t>Согласно дизайн проекту ,  размеры не менее 500х530 мм</t>
  </si>
  <si>
    <r>
      <t xml:space="preserve">Площадь зоны: не менее </t>
    </r>
    <r>
      <rPr>
        <sz val="11"/>
        <color rgb="FFFF0000"/>
        <rFont val="Times New Roman"/>
        <family val="1"/>
        <charset val="204"/>
      </rPr>
      <t xml:space="preserve">2,21 </t>
    </r>
    <r>
      <rPr>
        <sz val="11"/>
        <color theme="1"/>
        <rFont val="Times New Roman"/>
        <family val="1"/>
        <charset val="204"/>
      </rPr>
      <t xml:space="preserve"> кв.м.</t>
    </r>
  </si>
  <si>
    <r>
      <t xml:space="preserve">Покрытие пола: </t>
    </r>
    <r>
      <rPr>
        <sz val="11"/>
        <color rgb="FFFF0000"/>
        <rFont val="Times New Roman"/>
        <family val="1"/>
        <charset val="204"/>
      </rPr>
      <t xml:space="preserve">керамогранитная плитка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 xml:space="preserve">2,21 </t>
    </r>
    <r>
      <rPr>
        <sz val="11"/>
        <color theme="1"/>
        <rFont val="Times New Roman"/>
        <family val="1"/>
        <charset val="204"/>
      </rPr>
      <t>м2 на всю зону</t>
    </r>
  </si>
  <si>
    <t xml:space="preserve">Согласно дизайн проекта , размеры не менее 800*500*760 мм, металлкаркас + столешница ЛДСП </t>
  </si>
  <si>
    <t>Частота CPU не менее 3 ГГц
Кол-во ядер не менее 24
Порты USB:12
Объём ОЗУ не менее 64 Гб
Тип ПЗУ SSD
Объем не менее 2 Тб
Мощность БП не менее 850 Вт
Видеокарта
Частота графического процессора (базовая) не менее 2300 МГц
Объем видеопамяти: не менее 12 Гб
Монитор 
Диагональ не менее 32"
   Тип матрицы IPS
Встроенные колонки Да. Компьютер необходим для преподавателя для подключения к шлему виртуальной реальности и к интерактивной панели расположенной на этой зоне</t>
  </si>
  <si>
    <t xml:space="preserve">Для оказания неотложной медицинской помощи в производственных условиях (для коллектива до 7 человек). </t>
  </si>
  <si>
    <r>
      <rPr>
        <sz val="16"/>
        <color theme="0"/>
        <rFont val="Times New Roman"/>
        <family val="1"/>
        <charset val="204"/>
      </rPr>
      <t>4. Зона под вид работ</t>
    </r>
    <r>
      <rPr>
        <sz val="16"/>
        <rFont val="Times New Roman"/>
        <family val="1"/>
        <charset val="204"/>
      </rPr>
      <t xml:space="preserve"> </t>
    </r>
    <r>
      <rPr>
        <i/>
        <sz val="16"/>
        <color rgb="FFFF0000"/>
        <rFont val="Times New Roman"/>
        <family val="1"/>
        <charset val="204"/>
      </rPr>
      <t>Э</t>
    </r>
    <r>
      <rPr>
        <b/>
        <i/>
        <sz val="16"/>
        <color rgb="FFFF0000"/>
        <rFont val="Times New Roman"/>
        <family val="1"/>
        <charset val="204"/>
      </rPr>
      <t xml:space="preserve">ффективное использование технологий, направленных на укрепление здоровья, физическое воспитание и обеспечение безопасности жизнедеятельности, в профессиональной сфере. </t>
    </r>
    <r>
      <rPr>
        <sz val="16"/>
        <rFont val="Times New Roman"/>
        <family val="1"/>
        <charset val="204"/>
      </rPr>
      <t xml:space="preserve"> </t>
    </r>
    <r>
      <rPr>
        <sz val="16"/>
        <color theme="0"/>
        <rFont val="Times New Roman"/>
        <family val="1"/>
        <charset val="204"/>
      </rPr>
      <t>(</t>
    </r>
    <r>
      <rPr>
        <u/>
        <sz val="16"/>
        <color theme="0"/>
        <rFont val="Times New Roman"/>
        <family val="1"/>
        <charset val="204"/>
      </rPr>
      <t>10</t>
    </r>
    <r>
      <rPr>
        <sz val="16"/>
        <rFont val="Times New Roman"/>
        <family val="1"/>
        <charset val="204"/>
      </rPr>
      <t xml:space="preserve"> </t>
    </r>
    <r>
      <rPr>
        <sz val="16"/>
        <color theme="0"/>
        <rFont val="Times New Roman"/>
        <family val="1"/>
        <charset val="204"/>
      </rPr>
      <t>рабочих мест)</t>
    </r>
  </si>
  <si>
    <r>
      <t xml:space="preserve">Площадь зоны: не менее </t>
    </r>
    <r>
      <rPr>
        <sz val="11"/>
        <color rgb="FFFF0000"/>
        <rFont val="Times New Roman"/>
        <family val="1"/>
        <charset val="204"/>
      </rPr>
      <t xml:space="preserve">27,52 </t>
    </r>
    <r>
      <rPr>
        <sz val="11"/>
        <color theme="1"/>
        <rFont val="Times New Roman"/>
        <family val="1"/>
        <charset val="204"/>
      </rPr>
      <t xml:space="preserve"> кв.м.</t>
    </r>
  </si>
  <si>
    <r>
      <t xml:space="preserve">Покрытие пола: </t>
    </r>
    <r>
      <rPr>
        <sz val="11"/>
        <color rgb="FFFF0000"/>
        <rFont val="Times New Roman"/>
        <family val="1"/>
        <charset val="204"/>
      </rPr>
      <t xml:space="preserve">резиновое, в виде пазла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 xml:space="preserve">27,52  </t>
    </r>
    <r>
      <rPr>
        <sz val="11"/>
        <color theme="1"/>
        <rFont val="Times New Roman"/>
        <family val="1"/>
        <charset val="204"/>
      </rPr>
      <t>м2 на всю зону</t>
    </r>
  </si>
  <si>
    <t>Учебный противогаз</t>
  </si>
  <si>
    <t>Вес кг - не менее 0.9 
Лицевая часть - Шлем-маска ШМП
Тип фильтра - Противогазовый</t>
  </si>
  <si>
    <t>Шкаф для противогазов</t>
  </si>
  <si>
    <t>Шкаф для противогазов:
внутри 12 секций;
дверь закрывается на ключевой замок;
толщина металла в дверной части и боковых стенках составляет не менее 1,2 мм.</t>
  </si>
  <si>
    <t>Учебный защитный костюм</t>
  </si>
  <si>
    <t>Тип - костюм-двойка (куртка + брюки)
Тип основной ткани - синтетическая
Капюшон - есть</t>
  </si>
  <si>
    <t>Биоимпедансный анализатор состава тела</t>
  </si>
  <si>
    <t>Метод - Четырехполюсный электродный метод с использованием восьми тактильных электродов
Анализ - не менее 47 параметров состава тела</t>
  </si>
  <si>
    <t>Контрольно-измерительные приборы и средства измерения здоровья</t>
  </si>
  <si>
    <t>Тип оборудования Вертикальный велоэргометр
Посадка вертикальная
Максимальный вес пользователя не менее 150 кг
Встроенный вентилятор нет
Вес не более 53 кг
Тип оборудования: пульсометр
Метод измерения пульса ЭКГ
Тип соединения Bluetooth Smart, GymLink (5 кГц), ANT+
Кол-во одновременных Bluetooth соединений не менее 2
Вариабельность пульса да
Время работы в режиме тренировки не менее 400 часов
Водонепроницаемость не менее 30 м.</t>
  </si>
  <si>
    <t>Шлем виртуальной реальности (для проведения занятий по фиджитал-спорту)</t>
  </si>
  <si>
    <t>Общее разрешение - не менее 4896х2448
Частота обновления экрана, Гц - не менее 120
Поддержка беспроводных интерфейсов - Bluetooth</t>
  </si>
  <si>
    <t>Интерактивный Физкультурный Комплекс (Интерактивная стена для занятия физической культурой)</t>
  </si>
  <si>
    <t>Комплект интерактивного комплекса включает в себя:
1. Интерактивный короб;
2. Программное обеспечение «Интерактивный физкультурный комплекс» или эквивалент
3. Мячи
4. Размер изображения, м - высота не менее 2; длина не менее 2,4</t>
  </si>
  <si>
    <t>Игровая видеоприставка (для проведения занятий по фиджитал-спорту)</t>
  </si>
  <si>
    <t>Объем ЖД не менее 825 ГБ, Bluetooth  не менее 5.1, Wi-Fi не менее 6 (802.11ax), HDMI  не менее 2.1, до 8K UltraHD, 7680x4320</t>
  </si>
  <si>
    <t>Размеры   не менее  800х400*1000 мм , корпус ЛДСП  не менее16 мм.</t>
  </si>
  <si>
    <t>Шкаф платяной</t>
  </si>
  <si>
    <t>Шкаф для одежды , размеры не менее 800*400*2100 мм, ЛДСП не менее 16 мм.</t>
  </si>
  <si>
    <t xml:space="preserve">Размеры не менее 1000х500*760 мм, металлкаркас +столешница ЛДСП , согласно дизайн проекта. </t>
  </si>
  <si>
    <t xml:space="preserve">Согласно дизайн проекта. Размеры не менее 800*500*760 мм, металлкаркас + столешница ЛДСП </t>
  </si>
  <si>
    <r>
      <t xml:space="preserve">Площадь зоны: не менее </t>
    </r>
    <r>
      <rPr>
        <sz val="11"/>
        <color rgb="FFFF0000"/>
        <rFont val="Times New Roman"/>
        <family val="1"/>
        <charset val="204"/>
      </rPr>
      <t xml:space="preserve">10,4 </t>
    </r>
    <r>
      <rPr>
        <sz val="11"/>
        <color theme="1"/>
        <rFont val="Times New Roman"/>
        <family val="1"/>
        <charset val="204"/>
      </rPr>
      <t xml:space="preserve"> кв.м.</t>
    </r>
  </si>
  <si>
    <r>
      <t xml:space="preserve">Покрытие пола: </t>
    </r>
    <r>
      <rPr>
        <sz val="11"/>
        <color rgb="FFFF0000"/>
        <rFont val="Times New Roman"/>
        <family val="1"/>
        <charset val="204"/>
      </rPr>
      <t xml:space="preserve">резиновое, в виде пазла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 xml:space="preserve">10,4 </t>
    </r>
    <r>
      <rPr>
        <sz val="11"/>
        <color theme="1"/>
        <rFont val="Times New Roman"/>
        <family val="1"/>
        <charset val="204"/>
      </rPr>
      <t>м2 на всю зону</t>
    </r>
  </si>
  <si>
    <t>Согласно дизайн проекту, размеры не менее 500х530 мм</t>
  </si>
  <si>
    <t>Ноутбук не менее 15.6"
Частота - не менее 2.8 ГГц 
Оперативная память - не менее 8 ГБ DDR4
Память SSD - не менее 512 ГБ</t>
  </si>
  <si>
    <t>Программное обеспечение для проведения игр по фиджитал-спорту</t>
  </si>
  <si>
    <t>Онлайн симуляторы по:
футболу, хокею, валейболу, баскетболу, шахматам</t>
  </si>
  <si>
    <r>
      <t xml:space="preserve">Площадь зоны: не менее </t>
    </r>
    <r>
      <rPr>
        <sz val="11"/>
        <color rgb="FFFF0000"/>
        <rFont val="Times New Roman"/>
        <family val="1"/>
        <charset val="204"/>
      </rPr>
      <t xml:space="preserve">1,08 </t>
    </r>
    <r>
      <rPr>
        <sz val="11"/>
        <color theme="1"/>
        <rFont val="Times New Roman"/>
        <family val="1"/>
        <charset val="204"/>
      </rPr>
      <t xml:space="preserve"> кв.м.</t>
    </r>
  </si>
  <si>
    <r>
      <t xml:space="preserve">Покрытие пола: </t>
    </r>
    <r>
      <rPr>
        <sz val="11"/>
        <color rgb="FFFF0000"/>
        <rFont val="Times New Roman"/>
        <family val="1"/>
        <charset val="204"/>
      </rPr>
      <t xml:space="preserve">резиновое, в виде пазла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 xml:space="preserve">1,08 </t>
    </r>
    <r>
      <rPr>
        <sz val="11"/>
        <color theme="1"/>
        <rFont val="Times New Roman"/>
        <family val="1"/>
        <charset val="204"/>
      </rPr>
      <t>м2 на всю зону</t>
    </r>
  </si>
  <si>
    <t>Для оказания неотложной медицинской помощи в производственных условиях (для коллектива до 7 человек).</t>
  </si>
  <si>
    <r>
      <rPr>
        <sz val="16"/>
        <color theme="0"/>
        <rFont val="Times New Roman"/>
        <family val="1"/>
        <charset val="204"/>
      </rPr>
      <t>5. Зона под вид работ</t>
    </r>
    <r>
      <rPr>
        <sz val="16"/>
        <rFont val="Times New Roman"/>
        <family val="1"/>
        <charset val="204"/>
      </rPr>
      <t xml:space="preserve"> </t>
    </r>
    <r>
      <rPr>
        <b/>
        <i/>
        <sz val="16"/>
        <color rgb="FFFF0000"/>
        <rFont val="Times New Roman"/>
        <family val="1"/>
        <charset val="204"/>
      </rPr>
      <t xml:space="preserve">Эффективное использование ИКТ, проектной и исследовательской деятельности в профессиональной сфере. </t>
    </r>
    <r>
      <rPr>
        <sz val="16"/>
        <rFont val="Times New Roman"/>
        <family val="1"/>
        <charset val="204"/>
      </rPr>
      <t xml:space="preserve"> </t>
    </r>
    <r>
      <rPr>
        <sz val="16"/>
        <color theme="0"/>
        <rFont val="Times New Roman"/>
        <family val="1"/>
        <charset val="204"/>
      </rPr>
      <t>(</t>
    </r>
    <r>
      <rPr>
        <u/>
        <sz val="16"/>
        <color theme="0"/>
        <rFont val="Times New Roman"/>
        <family val="1"/>
        <charset val="204"/>
      </rPr>
      <t>12</t>
    </r>
    <r>
      <rPr>
        <sz val="16"/>
        <rFont val="Times New Roman"/>
        <family val="1"/>
        <charset val="204"/>
      </rPr>
      <t xml:space="preserve"> </t>
    </r>
    <r>
      <rPr>
        <sz val="16"/>
        <color theme="0"/>
        <rFont val="Times New Roman"/>
        <family val="1"/>
        <charset val="204"/>
      </rPr>
      <t>рабочих мест)</t>
    </r>
  </si>
  <si>
    <r>
      <t xml:space="preserve">Площадь зоны: не менее </t>
    </r>
    <r>
      <rPr>
        <sz val="11"/>
        <color rgb="FFFF0000"/>
        <rFont val="Times New Roman"/>
        <family val="1"/>
        <charset val="204"/>
      </rPr>
      <t xml:space="preserve">15,44 </t>
    </r>
    <r>
      <rPr>
        <sz val="11"/>
        <color theme="1"/>
        <rFont val="Times New Roman"/>
        <family val="1"/>
        <charset val="204"/>
      </rPr>
      <t xml:space="preserve"> кв.м.</t>
    </r>
  </si>
  <si>
    <r>
      <t xml:space="preserve">Покрытие пола: </t>
    </r>
    <r>
      <rPr>
        <sz val="11"/>
        <color rgb="FFFF0000"/>
        <rFont val="Times New Roman"/>
        <family val="1"/>
        <charset val="204"/>
      </rPr>
      <t xml:space="preserve">керамогранитная плитка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 xml:space="preserve">15,44 </t>
    </r>
    <r>
      <rPr>
        <sz val="11"/>
        <color theme="1"/>
        <rFont val="Times New Roman"/>
        <family val="1"/>
        <charset val="204"/>
      </rPr>
      <t>м2 на всю зону</t>
    </r>
  </si>
  <si>
    <t>Программно-методический комплекс по географии</t>
  </si>
  <si>
    <t>Тематическая интерактивная сенсорная панель, оформленная в стиле открытий и приключений с персонажами из программного обеспечения.
Характеристики: Full HD, мультитач не менее 10 касаний, l, 4 гб RAM, SSD не менее 120 гб</t>
  </si>
  <si>
    <t>Программно-методический комплекс по изучению космоса</t>
  </si>
  <si>
    <t>Методический интерактивный комплекс РАКЕТА для изучения космоса в дошкольном и младшем школьном возрасте, и проведения общеразвивающий занятий.
Стилизованная конструкция в виде ракеты, включает в себя:
Интерактивную панель не менее 32 дюймов (Full HD, мультитач не менее 10 касаний, l, 4 гб RAM, SSD  не менее 120 гб.</t>
  </si>
  <si>
    <t>Учебный телескоп</t>
  </si>
  <si>
    <t>Оптическая схема телескопа - Максутов-Кассегрен
Диаметр объектива, мм - не менее 102
Фокусное расстояние, мм - не менее 1300</t>
  </si>
  <si>
    <t>Глобус ночная земля</t>
  </si>
  <si>
    <t>Диаметр глобуса, см - не менее 130
Материал - Особо прочный глянцевый пластик</t>
  </si>
  <si>
    <t>Школьная метеостанция</t>
  </si>
  <si>
    <t>Состав:
- метеорологическая будка - 1 шт.,
- термометр срочный – 1 шт.,
- термометр максимальный–минимальный – 1 шт.,
- таблица для определения влажности – 1 шт.,
- гигрометр – 1 шт.,
- барометр-анероид - 1 шт.,
- осадкомер – 1 шт.,
- флюгер с компасом – 1 шт.,
- шкала Бофорта – 1 шт.,
- стойки – 4 шт.,
- перекладины короткие – 4 шт.,
- перекладины длинные – 4 шт.,
- шурупы – 16 шт.,
- солнечные часы – 1 шт.,
- руководство по эксплуатации – 1 шт.</t>
  </si>
  <si>
    <t>Комплект топографических приборов</t>
  </si>
  <si>
    <t>Габаритные размеры в упаковке (дл.*шир.*выс.), см - не более 60*34*13
Вес, кг - не более 6,65.</t>
  </si>
  <si>
    <t>Мобильный класс на планшетах</t>
  </si>
  <si>
    <t>1 шт - Планшет учителя  не менее 17"  не менее128GB
15 шт - Планшет ученика  не менее10,5"  не менее 32gb Wi-Fi 
1 шт - интерактивный флипчарт не менее 55дюймов со стойкой
1 шт - тележка для зарядки и хранения планшетов</t>
  </si>
  <si>
    <t>Коллекция натурально-интерактивная поделочные камни</t>
  </si>
  <si>
    <t>Состав:
натуральные образцы – не менее 80 шт. (20 видов) 
интерактивное приложение на электронном носителе – 1 шт., 
руководство по эксплуатации – 1 шт.</t>
  </si>
  <si>
    <t>Размеры не менее 800*300*1300 мм ,цвет ЛДСП  согласно дизайн проекта</t>
  </si>
  <si>
    <t xml:space="preserve">ЛДСП 16 мм, не менее 800х250*1000 мм, согласно дизайн проекта.  </t>
  </si>
  <si>
    <t>Стол не менее 1000х500*760 мм, металлкаркас +столешница ЛДСП , согласно дизайн проекта</t>
  </si>
  <si>
    <t>Согласно дизайн проекта , не менее 800*500*760 мм, металлкаркас + столешница ЛДСП  не менее16 мм</t>
  </si>
  <si>
    <r>
      <t xml:space="preserve">Площадь зоны: не менее </t>
    </r>
    <r>
      <rPr>
        <sz val="11"/>
        <color rgb="FFFF0000"/>
        <rFont val="Times New Roman"/>
        <family val="1"/>
        <charset val="204"/>
      </rPr>
      <t xml:space="preserve">12,48 </t>
    </r>
    <r>
      <rPr>
        <sz val="11"/>
        <color theme="1"/>
        <rFont val="Times New Roman"/>
        <family val="1"/>
        <charset val="204"/>
      </rPr>
      <t xml:space="preserve"> кв.м.</t>
    </r>
  </si>
  <si>
    <r>
      <t xml:space="preserve">Покрытие пола: </t>
    </r>
    <r>
      <rPr>
        <sz val="11"/>
        <color rgb="FFFF0000"/>
        <rFont val="Times New Roman"/>
        <family val="1"/>
        <charset val="204"/>
      </rPr>
      <t xml:space="preserve">керамогранитная плитка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 xml:space="preserve">12,48 </t>
    </r>
    <r>
      <rPr>
        <sz val="11"/>
        <color theme="1"/>
        <rFont val="Times New Roman"/>
        <family val="1"/>
        <charset val="204"/>
      </rPr>
      <t>м2 на всю зону</t>
    </r>
  </si>
  <si>
    <t>Согласно дизайн проекту. Размеры не менее 500х530 мм.</t>
  </si>
  <si>
    <t>Онлайн среда для изучения географии и астрономии</t>
  </si>
  <si>
    <t>Интерактивная онлайн среда по изучению географии России и стран мира, а также по изучению небесных тел</t>
  </si>
  <si>
    <r>
      <t xml:space="preserve">Площадь зоны: не менее </t>
    </r>
    <r>
      <rPr>
        <sz val="11"/>
        <color rgb="FFFF0000"/>
        <rFont val="Times New Roman"/>
        <family val="1"/>
        <charset val="204"/>
      </rPr>
      <t>1,08</t>
    </r>
    <r>
      <rPr>
        <sz val="11"/>
        <color theme="1"/>
        <rFont val="Times New Roman"/>
        <family val="1"/>
        <charset val="204"/>
      </rPr>
      <t xml:space="preserve"> кв.м.</t>
    </r>
  </si>
  <si>
    <r>
      <t xml:space="preserve">Покрытие пола: </t>
    </r>
    <r>
      <rPr>
        <sz val="11"/>
        <color rgb="FFFF0000"/>
        <rFont val="Times New Roman"/>
        <family val="1"/>
        <charset val="204"/>
      </rPr>
      <t xml:space="preserve">керамогранитная плитка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 xml:space="preserve">1,08 </t>
    </r>
    <r>
      <rPr>
        <sz val="11"/>
        <color theme="1"/>
        <rFont val="Times New Roman"/>
        <family val="1"/>
        <charset val="204"/>
      </rPr>
      <t>м2 на всю зону</t>
    </r>
  </si>
  <si>
    <t>Согласно дизайн проекту, Размеры менее 500х530 мм.</t>
  </si>
  <si>
    <t>Столешница ЛДСП  + металл каркас, цвет согласно дизайн проекта/ не менее 1400*600*760 мм</t>
  </si>
  <si>
    <r>
      <t xml:space="preserve">6. Зона под вид работ </t>
    </r>
    <r>
      <rPr>
        <b/>
        <i/>
        <sz val="16"/>
        <color theme="0"/>
        <rFont val="Times New Roman"/>
        <family val="1"/>
        <charset val="204"/>
      </rPr>
      <t xml:space="preserve">Формирование культуры профессиональной коммуникации педагога и основ воспитательной деятельности.  </t>
    </r>
    <r>
      <rPr>
        <sz val="16"/>
        <color theme="0"/>
        <rFont val="Times New Roman"/>
        <family val="1"/>
        <charset val="204"/>
      </rPr>
      <t>(</t>
    </r>
    <r>
      <rPr>
        <u/>
        <sz val="16"/>
        <color theme="0"/>
        <rFont val="Times New Roman"/>
        <family val="1"/>
        <charset val="204"/>
      </rPr>
      <t>10</t>
    </r>
    <r>
      <rPr>
        <sz val="16"/>
        <color theme="0"/>
        <rFont val="Times New Roman"/>
        <family val="1"/>
        <charset val="204"/>
      </rPr>
      <t xml:space="preserve"> рабочих мест)</t>
    </r>
  </si>
  <si>
    <r>
      <t xml:space="preserve">Площадь зоны: не менее </t>
    </r>
    <r>
      <rPr>
        <sz val="11"/>
        <color rgb="FFFF0000"/>
        <rFont val="Times New Roman"/>
        <family val="1"/>
        <charset val="204"/>
      </rPr>
      <t>13,52</t>
    </r>
    <r>
      <rPr>
        <sz val="11"/>
        <color theme="1"/>
        <rFont val="Times New Roman"/>
        <family val="1"/>
        <charset val="204"/>
      </rPr>
      <t xml:space="preserve"> кв.м.</t>
    </r>
  </si>
  <si>
    <r>
      <t xml:space="preserve">Покрытие пола: </t>
    </r>
    <r>
      <rPr>
        <sz val="11"/>
        <color rgb="FFFF0000"/>
        <rFont val="Times New Roman"/>
        <family val="1"/>
        <charset val="204"/>
      </rPr>
      <t xml:space="preserve">керамогранитная плитка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 xml:space="preserve">13,52 </t>
    </r>
    <r>
      <rPr>
        <sz val="11"/>
        <color theme="1"/>
        <rFont val="Times New Roman"/>
        <family val="1"/>
        <charset val="204"/>
      </rPr>
      <t>м2 на всю зону</t>
    </r>
  </si>
  <si>
    <t>Фото/видеокамера</t>
  </si>
  <si>
    <t>Общее число мегапикселей матрицы - не менее 43.6 Мп 
Максимальное разрешение - не менее 7952 x 5304
Беспроводные интерфейсы - Bluetooth, NFC, Wi-Fi
Поддержка 4K - есть
Поддержка Full HD - есть
Максимальное разрешение видеороликов - не менее 3840x2160</t>
  </si>
  <si>
    <t>Длиннофокусный объектив для фото/видеокамеры</t>
  </si>
  <si>
    <t>Вид объектива - длиннофокусный
Управление фокусировкой - автоматическое
Тип фокусного расстояния - переменное</t>
  </si>
  <si>
    <t>Аккумулятор для фото/видеокамеры</t>
  </si>
  <si>
    <t>Тип аккумулятора - Li-ion
Напряжение - не менее 7.2 В
Емкость аккумулятора - не менее 2280 мАч</t>
  </si>
  <si>
    <t>Зарядное устройство для аккумулятора  фото/видеокамеры</t>
  </si>
  <si>
    <t>Тип заряжаемых элементов - Li-ion
Входное напряжение (Input) не менее 100-240 В</t>
  </si>
  <si>
    <t>Вспышка для фото/видеокамеры</t>
  </si>
  <si>
    <t>Приблизительное время перезарядки - 0.1 - 1.7 сек
Автоматический режим - TTL
Режим стробоскопа - есть
Подсветка автофокуса - есть</t>
  </si>
  <si>
    <t>Стабилизатор для фото/видеокамеры</t>
  </si>
  <si>
    <t>Макс. диапазон подвеса - 360 °
Время работы -  не менее 14 ч
Емкость аккумулятора - не менее 3400 mAh</t>
  </si>
  <si>
    <t>Монопод с видеоголовой</t>
  </si>
  <si>
    <t>Тип штатива - монопод напольный
Количество секций штанги - не менее 4</t>
  </si>
  <si>
    <t>Карта памяти для фото/видеокамеры</t>
  </si>
  <si>
    <t>Форм-фактор - SDXC
Объем - не менее 128 ГБ</t>
  </si>
  <si>
    <t>Клетка  для фото/видеокамеры</t>
  </si>
  <si>
    <t>Фиксация камеры с двух сторон - есть
Крепление для микрофона и осветителя - есть</t>
  </si>
  <si>
    <t>Осветитель накамерный</t>
  </si>
  <si>
    <t>Мощность -  не менее 12 Вт
Диапазон регулировки цветовой температуры - 3000К-6500К
Время работы на полной мощности - не менее 2 часов</t>
  </si>
  <si>
    <t>Размер ВЧ динамика, в дюймах - не менее 0,5
Размер НЧ динамика, в дюймах - не менее 4
Активная/пассивная - Пассивная
Минимальная частота, Гц - не менее 90
Максимальная частота, Гц - не менее 18000</t>
  </si>
  <si>
    <t>Комплект студийного света</t>
  </si>
  <si>
    <t>Комплектация:стойка – не менее 3шт., рефлекторы – не менее 2шт., софтбоксы не менее 60*90 см – не менее 2шт., моноблок –  не менее 3 шт., сумка. соты, рассеиватель
Пилотный свет, Вт: не менее 75
Тип лампы:галогенная
Время перезарядки: не менее 1-2 с
Режимы вспышки:ручной</t>
  </si>
  <si>
    <t>Моно входы: не менее 8
Микрофонные входы: не менее 4
Стерео входной канал:  не менее 2</t>
  </si>
  <si>
    <t>Микрофон</t>
  </si>
  <si>
    <t xml:space="preserve">В комплект входит:
Настольный ресивер
Микрофонный трансмиттер
Блок питания 
Держатель для микрофона </t>
  </si>
  <si>
    <t>Диагональ экрана - не менее 98 дюймов
Разрешение экрана: не менее 3840х2160 пикселей
Время отклика сенсора касания - не более 10 мс
Яркость экрана - не менее 400 кд/м2
Объем оперативной памяти встроенного вычислительного блока: не менее 4 Гб</t>
  </si>
  <si>
    <t>Размеры   не менее  800х350*1000 мм , корпус ЛДСП 16 мм</t>
  </si>
  <si>
    <r>
      <t xml:space="preserve">Площадь зоны: не менее </t>
    </r>
    <r>
      <rPr>
        <sz val="11"/>
        <color rgb="FFFF0000"/>
        <rFont val="Times New Roman"/>
        <family val="1"/>
        <charset val="204"/>
      </rPr>
      <t>10,4</t>
    </r>
    <r>
      <rPr>
        <sz val="11"/>
        <color theme="1"/>
        <rFont val="Times New Roman"/>
        <family val="1"/>
        <charset val="204"/>
      </rPr>
      <t xml:space="preserve"> кв.м.</t>
    </r>
  </si>
  <si>
    <r>
      <t xml:space="preserve">Покрытие пола: </t>
    </r>
    <r>
      <rPr>
        <sz val="11"/>
        <color rgb="FFFF0000"/>
        <rFont val="Times New Roman"/>
        <family val="1"/>
        <charset val="204"/>
      </rPr>
      <t xml:space="preserve">керамогранитная плитка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 xml:space="preserve">10,4 </t>
    </r>
    <r>
      <rPr>
        <sz val="11"/>
        <color theme="1"/>
        <rFont val="Times New Roman"/>
        <family val="1"/>
        <charset val="204"/>
      </rPr>
      <t>м2 на всю зону</t>
    </r>
  </si>
  <si>
    <t>Согласно дизайн проекта, размеры не менее 1200х600*760 мм</t>
  </si>
  <si>
    <t>Десктопное программное обеспечение для работы со звуком и видео. С лиц. На 11 раб.мест</t>
  </si>
  <si>
    <t>Согласно дизайну проекта, размеры не менее 500х530 мм</t>
  </si>
  <si>
    <t>Частота видеопамяти не менее 14000 МГц Объем видеопамяти не менее 8 ГБ Тип видеопамяти Оперативная память не менее 64 Гбайт.  Частота  не менее 3200 МГц. Жесткий диск не менее 1 TB.
Монитор Тип ЖК-монитор, широкоформатный, QLED Диагональ не менее 48.90 ''(дюймы)</t>
  </si>
  <si>
    <t>Десктопное программное обеспечение для работы со звуком и видео</t>
  </si>
  <si>
    <t>Маски медицинские одноразовые</t>
  </si>
  <si>
    <t>Процессор-3,3 GHz) 
БП 450 Вт/ ОЗУ DDR5 Не менее 8 Gb/SSD 256 GB
Диагональ монитора не менее 23.8″ (1920х1080), VA, встроенные колонки, разъем VESA 100х100 мм, 1x Display Port, 1x HDMI 2.0, 1x VGA,
1x AUDIO-in, 1x AUDIO-out
Клавиатура проводная, USB подключение, длина не менее 1000 мм.
Мышь оптическая (1600dpi) USB</t>
  </si>
  <si>
    <t>Системный блокс предустановленным программным обеспечением с монитором, клавиатурой, мышью</t>
  </si>
  <si>
    <t>Органайзер для проводов</t>
  </si>
  <si>
    <t>Мышь</t>
  </si>
  <si>
    <t>Лазерное многофункциональное устройство (МФУ), черно-белое</t>
  </si>
  <si>
    <t>МФУ лазерное</t>
  </si>
  <si>
    <t>Стол эргономичный с тумбой</t>
  </si>
  <si>
    <t>Рельсовая система с интерактивной панелью</t>
  </si>
  <si>
    <t>Мышь компьютерная проводная</t>
  </si>
  <si>
    <t>Цифровой микроскоп</t>
  </si>
  <si>
    <t>Программно-методический комплекс Проектная деятельность. Сделай сам. Задания, тесты, игры</t>
  </si>
  <si>
    <t>Базовый робототехнический набор</t>
  </si>
  <si>
    <t>Стол ученический трапеция</t>
  </si>
  <si>
    <t>Ресурсный учебно-игровой комплект модульной робототехники</t>
  </si>
  <si>
    <t>Мульти студия</t>
  </si>
  <si>
    <t>Интерактивный киоск</t>
  </si>
  <si>
    <t>3D ручка</t>
  </si>
  <si>
    <t>Комплектация:
Интерактивная панель не менее 65" Разрешение - не менее 3840*2160 (4К UHD).
Кoмплeкт сетевых учебных программ для начальной школы  (Математика, Русский язык, Окружающий мир, Литературное чтение, ОБЖ и Технология)
Комплект сетевых тестов для начальной школы (Математика, Русский язык, Окружающий мир, Литературное чтение, ОБЖ и Технология) Мобильная стойка</t>
  </si>
  <si>
    <t>Умный пол (Обучающее интерактивное оборудование)</t>
  </si>
  <si>
    <t>Размер: не менее 100х70.
Поверхность: Маркерная (Магнитная).
Тип покрытия: Полимерное.
Тип товара: Мобильный передвижной.
Кол-во рабочих поверхностей: 1.
Лоток (в комплекте): Есть.</t>
  </si>
  <si>
    <t xml:space="preserve">Размер: не менее 100х70.
Поверхность: Маркерная (Магнитная).
Тип покрытия: Полимерное.
Тип товара: Мобильный передвижной.
Кол-во рабочих поверхностей: 1.
Лоток (в комплекте): Есть.
</t>
  </si>
  <si>
    <t>Доска меловая магнитная</t>
  </si>
  <si>
    <t>Конструктор Ресурсный набор №1</t>
  </si>
  <si>
    <t>Цифровая лаборатория для дошкольников и младших школьников</t>
  </si>
  <si>
    <t>Цифровая лаборатория</t>
  </si>
  <si>
    <t>Обучающий и развивающий, программируемый без применения компьютера, робототехнический набор для возраста 4+</t>
  </si>
  <si>
    <t>Деревянные конструкторы</t>
  </si>
  <si>
    <t>Набор геометрических фигур</t>
  </si>
  <si>
    <t>Набор разных четвертей, конусов</t>
  </si>
  <si>
    <t>Теллурий</t>
  </si>
  <si>
    <t>Набор готовых микропрепаратов</t>
  </si>
  <si>
    <t>Модель скелета человека</t>
  </si>
  <si>
    <t>Набор химической посуды и принадлежностей для демонстрации работ</t>
  </si>
  <si>
    <t>Наборное полотно</t>
  </si>
  <si>
    <t>Модель-аппликация демонстрационная по изучению грамоте русского/родного языка</t>
  </si>
  <si>
    <t>Комбинированная рельсовая система с интерактивной панелью с предустановленным программным обеспечением</t>
  </si>
  <si>
    <t>Доска пробковая с подставкой</t>
  </si>
  <si>
    <t>Хрестоматия для младшей группы.</t>
  </si>
  <si>
    <t>Хрестоматия для старшей группы.</t>
  </si>
  <si>
    <t>Хрестоматия для подготовительной группы.</t>
  </si>
  <si>
    <t>Хрестоматия для чтения детям в детском саду и дома.</t>
  </si>
  <si>
    <t>Практикум по совершенствованию двигательных умений и навыков.</t>
  </si>
  <si>
    <t>Теоретические и методические основы организации игровой деятельности детей раннего и дошкольного возраста</t>
  </si>
  <si>
    <t>Организация различных видов деятельности и общения детей.</t>
  </si>
  <si>
    <t>Теория и методика музыкального воспитания.</t>
  </si>
  <si>
    <t>Теоретические и методические основы организации продуктивных видов деятельности детей дошкольного возраста.</t>
  </si>
  <si>
    <t>Дошкольное образование. Практикум по дисциплинам профессионального учебного цикла (МДК. 01. 02, 02. 04, 02. 05, 03. 02, 03. 04, 03. 05)</t>
  </si>
  <si>
    <t>Теоретические и методические основы организации трудовой деятельности дошкольников с практикумом</t>
  </si>
  <si>
    <t>Теория и методика развития речи у детей</t>
  </si>
  <si>
    <t>Теория и методика экологического воспитания дошкольников</t>
  </si>
  <si>
    <t>Теория и методика ознакомления дошкольников с социальным миром</t>
  </si>
  <si>
    <t>Детская литература</t>
  </si>
  <si>
    <t>Выразительное чтение</t>
  </si>
  <si>
    <t>Теоретические основы организации обучения в разных возрастных группах</t>
  </si>
  <si>
    <t>Взаимодействие с родителями и сотрудниками дошкольной образовательной организации</t>
  </si>
  <si>
    <t>Развитие речи в детском саду.</t>
  </si>
  <si>
    <t>Социально-коммуникативное развитие дошкольников.</t>
  </si>
  <si>
    <t>Ознакомление с предметным и социальным окружением.</t>
  </si>
  <si>
    <t>Физическая культура в детском саду.</t>
  </si>
  <si>
    <t>Физическая культура в детском саду</t>
  </si>
  <si>
    <t>Экологическое воспитание в средней группе детского сада.</t>
  </si>
  <si>
    <t>Музыкальное воспитание в детском саду.</t>
  </si>
  <si>
    <t>Основы специальной педагогики и специальной психологии</t>
  </si>
  <si>
    <t>Основы коррекционной педагогики и коррекционной психологии. Дети с нарушением интеллекта</t>
  </si>
  <si>
    <t>Основы коррекционной педагогики и коррекционной психологии: воспитание и обучение детей с задержкой психического развития</t>
  </si>
  <si>
    <t>Обучение и организация различных видов деятельности общения детей с проблемами в развитии</t>
  </si>
  <si>
    <t>Адаптированная основная образовательная программа дошкольного образования детей с тяжёлыми нарушениями речи.</t>
  </si>
  <si>
    <t>Адаптированная основная образовательная программа дошкольного образования детей с умственной отсталостью (интеллектуальными нарушениями)</t>
  </si>
  <si>
    <t>Инклюзивное обучение детей с ОВЗ. Психолого-педагогическое сопровождение дошкольников с нарушениями. Психолого-педагогическое сопровождение дошкольников с нарушением зрения</t>
  </si>
  <si>
    <t>Игры и игровые задания для детей раннего возраста с ограниченными возможностями здоровья.</t>
  </si>
  <si>
    <t>Методика математического развития.</t>
  </si>
  <si>
    <t>Методические рекомендации по реальзации Федеральной образовательной программы дошкольного образования</t>
  </si>
  <si>
    <t>Формирование элементарных математических представлений. Календарное планирование</t>
  </si>
  <si>
    <t>Формирование элементарных математических представлений в ясельных группах детского сада.</t>
  </si>
  <si>
    <t>Формирование элементарных математических представлений.</t>
  </si>
  <si>
    <t>Методика обучения и воспитания в области дошкольного образования</t>
  </si>
  <si>
    <t>Теоретические основы компенсирующего и коррекционно-развивающего образования в начальных классах. Межличностные отношения детей с нарушением слуха</t>
  </si>
  <si>
    <t>Примерная адаптированная основная общеобразовательная программа образования обучающихся с умственной отсталостью (интеллектуальными нарушениями).</t>
  </si>
  <si>
    <t>Читай, думай,пиши!</t>
  </si>
  <si>
    <t>Математика.</t>
  </si>
  <si>
    <t>БУКВАРЬ (для обучающихся синтеллектуальныминарушениями)</t>
  </si>
  <si>
    <t>ЧТЕНИЕ (для обучающихся с интеллектуальными нарушениями)</t>
  </si>
  <si>
    <t>МАТЕМАТИКА(для обучающихся с интеллектуальными нарушениями).</t>
  </si>
  <si>
    <t>МИР ПРИРОДЫ И ЧЕЛОВЕКА (для обучающихся с интеллектуальными нарушениями)</t>
  </si>
  <si>
    <t>РЕЧЕВАЯ ПРАКТИКА (для обучающихся с интеллектуальными нарушениями).</t>
  </si>
  <si>
    <t>РУССКИЙ ЯЗЫК (для обучающихся с интеллектуальными нарушениями)</t>
  </si>
  <si>
    <t>Методика преподавания предмета «Окружающий мир» в начальной школе. Изучение историко-обществоведческого материала</t>
  </si>
  <si>
    <t>Методика обучения технологии</t>
  </si>
  <si>
    <t>Классное руководство</t>
  </si>
  <si>
    <t>Иностранный язык в начальной школе: теория и практика</t>
  </si>
  <si>
    <t>Теоретические и методические основы организации трудовой деятельности дошкольников</t>
  </si>
  <si>
    <t>Преподавание музыки в начальной школе</t>
  </si>
  <si>
    <t>Основы учебно-исследовательской деятельности студентов</t>
  </si>
  <si>
    <t>Толковый словарь русского языка.</t>
  </si>
  <si>
    <t>Большой орфографический словарь русского языка.</t>
  </si>
  <si>
    <t>Школьный словообразовательный словарь русского языка.</t>
  </si>
  <si>
    <t>Большой словарь иностранных слов.</t>
  </si>
  <si>
    <t>Введение в педагогическую деятельность</t>
  </si>
  <si>
    <t>Азбука</t>
  </si>
  <si>
    <t>Русский язык</t>
  </si>
  <si>
    <t>Литературное чтение.</t>
  </si>
  <si>
    <t>Русский родной язык</t>
  </si>
  <si>
    <t>Литературное чтение на родном русском языке</t>
  </si>
  <si>
    <t>Математика</t>
  </si>
  <si>
    <t>Телевизор</t>
  </si>
  <si>
    <t>Стол трапеция регулируемый</t>
  </si>
  <si>
    <t>Планшеты</t>
  </si>
  <si>
    <t>Комплект магнитных карточек</t>
  </si>
  <si>
    <t>Интерактивный комплекс с рельсовой системой</t>
  </si>
  <si>
    <t>Цифровая лаборатории по изучению природы.</t>
  </si>
  <si>
    <t>Конструктор робототехника</t>
  </si>
  <si>
    <t>Мини лаборатория.</t>
  </si>
  <si>
    <t>Учебно-методический комплект для начальной школы</t>
  </si>
  <si>
    <t>Цифровая лабораториядля младших школьников</t>
  </si>
  <si>
    <t>Студия-комплект для создания мультфильмов с видеокамерой</t>
  </si>
  <si>
    <t>Шкаф навесной</t>
  </si>
  <si>
    <t>Цифровая лаборатория для начальной школы</t>
  </si>
  <si>
    <t>Радиосистема</t>
  </si>
  <si>
    <t>Мышь компьютерная беспроводная</t>
  </si>
  <si>
    <t>Система опроса и голосования</t>
  </si>
  <si>
    <t>Мобильный класс виртуальной реальности</t>
  </si>
  <si>
    <t>3D принтер</t>
  </si>
  <si>
    <t>Цифровая лаборатория для начальных классов 10+1 по естествознанию с оборудованием и наборами для экспериментов</t>
  </si>
  <si>
    <t>VR-тренажер по изучению английского языка</t>
  </si>
  <si>
    <t>Учебно-методический комплект: Информатика 1-4</t>
  </si>
  <si>
    <t>Учебно-методический комплект Информатика 3—4.</t>
  </si>
  <si>
    <t>Комплект учебно - наглядных пособий</t>
  </si>
  <si>
    <t>Мышка компьютерная</t>
  </si>
  <si>
    <t>Документ - камера</t>
  </si>
  <si>
    <t>Пуф</t>
  </si>
  <si>
    <t>Коллекция «Самоцветы»</t>
  </si>
  <si>
    <t>Электронный конструктор начальный уровень</t>
  </si>
  <si>
    <t>Комплект робототехники</t>
  </si>
  <si>
    <t>Робототехнический набор для детей 7-9 лет</t>
  </si>
  <si>
    <t>Зарядное устройство для аккумулятора фото/видеокамеры</t>
  </si>
  <si>
    <t>Клетка для фото/видеокамеры</t>
  </si>
  <si>
    <t>Учебные пособия для СПО / Н.А. Шайденко, С.Н. Кипурова. – Москва: ИНФРА-М. – (Среднее профессиональное образование).</t>
  </si>
  <si>
    <t>Демонстрационные учебные таблицы по технологии для начальной школы.
Комплект содержит:
1. Учебные пособия: "Технология. Обработка бумаги и картона - 1. Методические рекомендации".
2.Комплект учебно-наглядных пособий с полноцветной двухсторонней печатью и матовой двухсторонней ламинацией в количестве 8 таблиц демонстрационных, а также 1 таблицы раздаточной.
Таблицы формата А1: 1. Разметка деталей. 2. Разметка деталей копированием. 3. Разметка деталей по линейке. 4. Разметка деталей по угольнику. 5. Линии чертежа. 6. Чертёж. Эскиз. Рисунок. 7. Разметка деталей с помощью циркуля. 8. Разметка объёмных деталей. Развёртка.
 Размер А1, ламинированные</t>
  </si>
  <si>
    <t>Учебные пособия для среднего профессионального образования / О.М. Газина [и др.]; под редакцией О.М. Газиной, В.И. Яшиной. – 2-е изд., испр. и доп. – Москва: Издательство Юрайт, 2023. – 111 с.</t>
  </si>
  <si>
    <t>Интерактивное Учебные пособия «Наглядная школа. Литературное чтение 1 класс.</t>
  </si>
  <si>
    <t>Интерактивное Учебные пособия «Наглядная школа. Литературное чтение 2 класс.</t>
  </si>
  <si>
    <t>Интерактивное Учебные пособия «Наглядная школа. Литературное чтение 3 класс.</t>
  </si>
  <si>
    <t>Интерактивное Учебные пособия «Наглядная школа. Литературное чтение 4 класс.</t>
  </si>
  <si>
    <t>Интерактивное Учебные пособия «Наглядная школа. Математика 1 класс.</t>
  </si>
  <si>
    <t>Интерактивное Учебные пособия «Наглядная школа. Математика 2 класс.</t>
  </si>
  <si>
    <t>Интерактивное Учебные пособия «Наглядная школа. Математика 3 класс.</t>
  </si>
  <si>
    <t>Интерактивное Учебные пособия «Наглядная школа. Математика 4 класс.</t>
  </si>
  <si>
    <t>Интерактивное Учебные пособия «Наглядная школа. ОБЖ.</t>
  </si>
  <si>
    <t>Интерактивное Учебные пособия «Наглядная школа. Окружающий мир 1 класс.</t>
  </si>
  <si>
    <t>Интерактивное Учебные пособия «Наглядная школа. Окружающий мир 2 класс.</t>
  </si>
  <si>
    <t>Интерактивное Учебные пособия «Наглядная школа. Окружающий мир 3 класс.</t>
  </si>
  <si>
    <t>Интерактивное Учебные пособия «Наглядная школа. Окружающий мир 4 класс.</t>
  </si>
  <si>
    <t>Интерактивное Учебные пособия «Наглядная школа. Русский язык 1 класс.</t>
  </si>
  <si>
    <t>Интерактивное Учебные пособия «Наглядная школа. Русский язык 2 класс.</t>
  </si>
  <si>
    <t>Интерактивное Учебные пособия «Наглядная школа. Русский язык 3 класс.</t>
  </si>
  <si>
    <t>Интерактивное Учебные пособия «Наглядная школа. Русский язык 4 класс.</t>
  </si>
  <si>
    <t>Интерактивное Учебные пособия «Наглядная школа. Технология.</t>
  </si>
  <si>
    <t>Учебные пособия для среднего профессионального образования / под редакцией И. Ф. Исаева. –  Москва: Издательство Юрайт, 2023.– 342 с. – (Профессиональное образование</t>
  </si>
  <si>
    <t>Учебные пособия для среднего профессионального образования / под редакцией М. С. Смирновой. – Москва: Издательство Юрайт, 2023. – 196 с. – (Профессиональное образование).</t>
  </si>
  <si>
    <t>Учебные пособия для среднего профессионального образования / Д. И. Бойков, С. В. Бойкова. – 2-е изд. – Москва: Издательство Юрайт, 2023. –153 с. – (Среднее профессиональное образование)</t>
  </si>
  <si>
    <t>Учебные пособия для среднего профессионального образования / Т. А. Колосова, Д. Н. Исаев; под общей редакцией Д. Н. Исаева. – 2-е изд., перераб. и доп. – Москва: Издательство Юрайт, 2023. – 151 с. – (Среднее профессиональное образование)</t>
  </si>
  <si>
    <t>Учебные пособия для среднего профессионального образования / Н. В. Микляева. – Москва: Издательство Юрайт, 2023. – 236 с. – (Среднее профессиональное образование)</t>
  </si>
  <si>
    <t>Учебные пособия / Л.П. Долгих– Москва: КноРус, 2023. – 206 с.</t>
  </si>
  <si>
    <t>Учебные пособия для среднего профессионального образования / Л. В. Байбородова, О. М. Фалетрова, С. А. Томчук. -  Москва: Издательство Юрайт, 2023. – 248 с. – (Профессиональное образование).</t>
  </si>
  <si>
    <t>Учебные пособия для студентов сред. проф. образования/С.В. Погодина. – Москва: Издательский центр «Академия».</t>
  </si>
  <si>
    <t>Учебные пособия для СПО/Е.Г. Речицкая. - Москва: Юрайт, 2023</t>
  </si>
  <si>
    <t>Учебные пособия для среднего профессионального образования / Т. П. Завьялова, И. В. Стародубцева. – 2-е изд., стер. – Москва: Издательство Юрайт, 2023. – 350 с.</t>
  </si>
  <si>
    <t>Светловская Н.Н. Детская литература в современной начальной школе: Учебные пособия для СПО
 Юрайт 2023</t>
  </si>
  <si>
    <t>Дрозд К.В.,
Плаксина И.В.  Методика работы вожатого в детском оздоровительном лагере: Учебные пособия Юрайт 2023</t>
  </si>
  <si>
    <t>Волкова С.И. Геометрия вокруг нас. 1-2 классы. Учебные пособия Просвещение 2022</t>
  </si>
  <si>
    <t>Волкова С.И. Геометрия вокруг нас. 3-4 классы. Учебные пособия Просвещение 2022</t>
  </si>
  <si>
    <t>Корнева Т.А.,
Корнев О.А. Проектная мастерская. 1 класс. Учебные пособия. Просвещение 2023</t>
  </si>
  <si>
    <t>Корнева Т.А.,
Корнев О.А. Проектная мастерская. 2 класс. Учебные пособия. Просвещение 2023</t>
  </si>
  <si>
    <t>Лапина И.К., Сурдин В.Г. Школа юного астронома. 3-4 класс. Учебные пособия. Просвещение 2023</t>
  </si>
  <si>
    <t>Антошин М.К.
 Грамотный читатель. Обучение смысловому чтению. 1-2 класс. Учебные пособия. Просвещение 2023</t>
  </si>
  <si>
    <t>Антошин М.К.
 Грамотный читатель. Обучение смысловому чтению. 3-4 класс. Учебные пособия. Просвещение 2023</t>
  </si>
  <si>
    <t>Казаренков В.И. Основы организации внеурочных занятий школьников по учебным предметам. Учебные пособия. 
 ИНФРА-М 2023</t>
  </si>
  <si>
    <t>Трубицина О. И.  Методика обучения иностранному языку: Учебные пособия для СПО Юрайт 2023</t>
  </si>
  <si>
    <t>Комаров А. С. Методика обучения английскому языку. Игры и пьесы : Учебные пособия Юрайт 2023</t>
  </si>
  <si>
    <t>Беляева Л. А.  Интерактивные средства обучения иностранному языку. Интерактивная доска: Учебные пособия Юрайт 2023</t>
  </si>
  <si>
    <t>Учебные пособия для среднего профессионального образования: Теория и методика обучения информатике:</t>
  </si>
  <si>
    <t>Учебные пособия: Методика обучения информатике</t>
  </si>
  <si>
    <t>Рабочая тетрадь. 2 класс. Учебные пособия для общеобразоват. организаций, реализующих адапт. основные
общеобразоват. программы /Э.В.Якубовская, Н.Г. Галунчикова.  – Москва : Просвещение, 2022.
Серия:ФГОС ОВЗ.  
Комплект (часть 1-2).</t>
  </si>
  <si>
    <t>Рабочая тетрадь. 3 класс. Учебные пособия для общеобразоват. организаций, реализующих адапт. основные
общеобразоват. программы /Э.В.Якубовская, Н.Г. Галунчикова.  – Москва : Просвещение, 2022.
Серия:ФГОС ОВЗ.  
Комплект (часть 1-2).</t>
  </si>
  <si>
    <t>Рабочая тетрадь.4 класс. Учебные пособия для общеобразоват. организаций, реализующих адапт. основные
общеобразоват. программы /Э.В.Якубовская, Н.Г. Галунчикова.  – Москва : Просвещение, 2022.
Серия:ФГОС ОВЗ.  
Комплект (часть 1-2).</t>
  </si>
  <si>
    <t>Комплекс-тренажер для обучения правилам дорожного движения интерактивный</t>
  </si>
  <si>
    <t>Рабочее место обучающегося №</t>
  </si>
  <si>
    <t>Программно-аппаратный комплекс «Медиакласс»</t>
  </si>
  <si>
    <t>Гитара акустическая с плечевым ремнем</t>
  </si>
  <si>
    <t>Доска пробковая  90х120  деревянная рама на стойке</t>
  </si>
  <si>
    <t xml:space="preserve">Игры настольные : Театр теней с персонажами </t>
  </si>
  <si>
    <t>Двухполосная активная акустическая система</t>
  </si>
  <si>
    <t>Синтезатор музыкальный</t>
  </si>
  <si>
    <t>Цифровой фотоаппарат</t>
  </si>
  <si>
    <t xml:space="preserve">Интерактивная панель  </t>
  </si>
  <si>
    <t>Выбираются и заполняются образовательной организацией в соответствии с потребностями</t>
  </si>
  <si>
    <t>1.</t>
  </si>
  <si>
    <t xml:space="preserve">Требования к обеспечению зоны (коммуникации, площадь, сети, количество рабочих мест и др.): </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</si>
  <si>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</si>
  <si>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</si>
  <si>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</si>
  <si>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</si>
  <si>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</si>
  <si>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</si>
  <si>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</si>
  <si>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r>
      <t xml:space="preserve">Подведение сжатого воздуха: </t>
    </r>
    <r>
      <rPr>
        <sz val="11"/>
        <color rgb="FFFF0000"/>
        <rFont val="Times New Roman"/>
        <family val="1"/>
        <charset val="204"/>
      </rPr>
      <t>___ (требуется или не требуется)</t>
    </r>
  </si>
  <si>
    <t>Воспитательная деятельность и классное руководство</t>
  </si>
  <si>
    <t>Интерактивный куб "Моя Страна" –  комплекс патриотического воспитания</t>
  </si>
  <si>
    <t>Мешок для прыжков</t>
  </si>
  <si>
    <t>Мешочек для метания</t>
  </si>
  <si>
    <t xml:space="preserve"> Микшер</t>
  </si>
  <si>
    <t>Музыкальные колонки</t>
  </si>
  <si>
    <t>Набор кукольного театра</t>
  </si>
  <si>
    <t>Ширма «Кукольный театр» с куклами</t>
  </si>
  <si>
    <t>Доска магнитно-маркерная "Шахматы–шашки" с комплектом тематических магнитов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</si>
</sst>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р.-419]#,##0.00"/>
    <numFmt numFmtId="165" formatCode="#,##0.00_р_."/>
  </numFmts>
  <fonts count="86">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4"/>
      <color rgb="FFFF0000"/>
      <name val="Times New Roman"/>
      <family val="1"/>
      <charset val="204"/>
    </font>
    <font>
      <b/>
      <sz val="11"/>
      <color rgb="FF000000"/>
      <name val="Times New Roman"/>
      <family val="1"/>
      <charset val="204"/>
    </font>
    <font>
      <b/>
      <sz val="14"/>
      <color rgb="FF000000"/>
      <name val="Times New Roman"/>
      <family val="1"/>
      <charset val="204"/>
    </font>
    <font>
      <sz val="12"/>
      <color rgb="FF000000"/>
      <name val="Times New Roman"/>
      <family val="1"/>
      <charset val="204"/>
    </font>
    <font>
      <b/>
      <sz val="12"/>
      <color theme="0"/>
      <name val="Times New Roman"/>
      <family val="1"/>
      <charset val="204"/>
    </font>
    <font>
      <b/>
      <sz val="12"/>
      <color rgb="FF000000"/>
      <name val="Times New Roman"/>
      <family val="1"/>
      <charset val="204"/>
    </font>
    <font>
      <i/>
      <sz val="12"/>
      <color theme="2" tint="-0.749992370372631"/>
      <name val="Times New Roman"/>
      <family val="1"/>
      <charset val="204"/>
    </font>
    <font>
      <b/>
      <sz val="11"/>
      <color theme="1"/>
      <name val="Calibri"/>
      <family val="2"/>
      <charset val="204"/>
      <scheme val="minor"/>
    </font>
    <font>
      <sz val="11"/>
      <name val="Calibri"/>
      <family val="2"/>
      <charset val="204"/>
      <scheme val="minor"/>
    </font>
    <font>
      <sz val="11"/>
      <color theme="1"/>
      <name val="Calibri"/>
      <family val="2"/>
      <charset val="204"/>
      <scheme val="minor"/>
    </font>
    <font>
      <i/>
      <sz val="12"/>
      <name val="Times New Roman"/>
      <family val="1"/>
      <charset val="204"/>
    </font>
    <font>
      <i/>
      <sz val="11"/>
      <name val="Times New Roman"/>
      <family val="1"/>
      <charset val="204"/>
    </font>
    <font>
      <sz val="16"/>
      <name val="Times New Roman"/>
      <family val="1"/>
      <charset val="204"/>
    </font>
    <font>
      <i/>
      <sz val="16"/>
      <name val="Times New Roman"/>
      <family val="1"/>
      <charset val="204"/>
    </font>
    <font>
      <i/>
      <sz val="14"/>
      <color theme="0"/>
      <name val="Times New Roman"/>
      <family val="1"/>
      <charset val="204"/>
    </font>
    <font>
      <sz val="10"/>
      <color theme="1"/>
      <name val="Times New Roman"/>
      <family val="1"/>
      <charset val="204"/>
    </font>
    <font>
      <i/>
      <sz val="16"/>
      <color theme="0"/>
      <name val="Times New Roman"/>
      <family val="1"/>
      <charset val="204"/>
    </font>
    <font>
      <sz val="10"/>
      <color rgb="FF21201F"/>
      <name val="Times New Roman"/>
      <family val="1"/>
      <charset val="204"/>
    </font>
    <font>
      <sz val="10"/>
      <name val="Times New Roman"/>
      <family val="1"/>
      <charset val="204"/>
    </font>
    <font>
      <sz val="10"/>
      <color rgb="FF000000"/>
      <name val="Times New Roman"/>
      <family val="1"/>
      <charset val="204"/>
    </font>
    <font>
      <sz val="10"/>
      <color rgb="FF1F1F1F"/>
      <name val="Times New Roman"/>
      <family val="1"/>
      <charset val="204"/>
    </font>
    <font>
      <sz val="9"/>
      <color rgb="FF1F1F1F"/>
      <name val="Times New Roman"/>
      <family val="1"/>
      <charset val="204"/>
    </font>
    <font>
      <sz val="9"/>
      <color theme="1"/>
      <name val="Times New Roman"/>
      <family val="1"/>
      <charset val="204"/>
    </font>
    <font>
      <sz val="9"/>
      <name val="Times New Roman"/>
      <family val="1"/>
      <charset val="204"/>
    </font>
    <font>
      <sz val="14"/>
      <name val="Times New Roman"/>
      <family val="1"/>
      <charset val="204"/>
    </font>
    <font>
      <sz val="8"/>
      <color theme="1"/>
      <name val="Times New Roman"/>
      <family val="1"/>
      <charset val="204"/>
    </font>
    <font>
      <sz val="16"/>
      <color rgb="FFFFFFFF"/>
      <name val="Times New Roman"/>
      <family val="1"/>
      <charset val="204"/>
    </font>
    <font>
      <sz val="14"/>
      <color rgb="FFFFFFFF"/>
      <name val="Times New Roman"/>
      <family val="1"/>
      <charset val="204"/>
    </font>
    <font>
      <u/>
      <sz val="11"/>
      <color rgb="FF000000"/>
      <name val="Times New Roman"/>
      <family val="1"/>
      <charset val="204"/>
    </font>
    <font>
      <sz val="11"/>
      <color rgb="FF000000"/>
      <name val="Times New Roman"/>
      <family val="1"/>
      <charset val="1"/>
    </font>
    <font>
      <u/>
      <sz val="11"/>
      <name val="Times New Roman"/>
      <family val="1"/>
      <charset val="204"/>
    </font>
    <font>
      <u/>
      <sz val="16"/>
      <color rgb="FFFFFFFF"/>
      <name val="Times New Roman"/>
      <family val="1"/>
      <charset val="204"/>
    </font>
    <font>
      <i/>
      <sz val="16"/>
      <color rgb="FFFF0000"/>
      <name val="Times New Roman"/>
      <family val="1"/>
      <charset val="204"/>
    </font>
    <font>
      <sz val="9"/>
      <color theme="0"/>
      <name val="Times New Roman"/>
      <family val="1"/>
      <charset val="204"/>
    </font>
    <font>
      <i/>
      <sz val="9"/>
      <color theme="0"/>
      <name val="Times New Roman"/>
      <family val="1"/>
      <charset val="204"/>
    </font>
    <font>
      <b/>
      <sz val="9"/>
      <color theme="1"/>
      <name val="Times New Roman"/>
      <family val="1"/>
      <charset val="204"/>
    </font>
    <font>
      <i/>
      <sz val="9"/>
      <color theme="1"/>
      <name val="Times New Roman"/>
      <family val="1"/>
      <charset val="204"/>
    </font>
    <font>
      <u/>
      <sz val="9"/>
      <color theme="1"/>
      <name val="Times New Roman"/>
      <family val="1"/>
      <charset val="204"/>
    </font>
    <font>
      <sz val="9"/>
      <color theme="1"/>
      <name val="Times New Roman"/>
      <family val="1"/>
    </font>
    <font>
      <u/>
      <sz val="9"/>
      <color rgb="FFFF0000"/>
      <name val="Times New Roman"/>
      <family val="1"/>
      <charset val="204"/>
    </font>
    <font>
      <sz val="11"/>
      <color indexed="8"/>
      <name val="Calibri"/>
      <family val="2"/>
      <charset val="204"/>
    </font>
    <font>
      <sz val="16"/>
      <color theme="0"/>
      <name val="Times New Roman1"/>
      <charset val="204"/>
    </font>
    <font>
      <b/>
      <sz val="12"/>
      <color indexed="8"/>
      <name val="Times New Roman"/>
      <family val="1"/>
      <charset val="204"/>
    </font>
    <font>
      <i/>
      <sz val="16"/>
      <color theme="7" tint="0.39997558519241921"/>
      <name val="Times New Roman"/>
      <family val="1"/>
      <charset val="204"/>
    </font>
    <font>
      <sz val="16"/>
      <color theme="7" tint="0.39997558519241921"/>
      <name val="Times New Roman"/>
      <family val="1"/>
      <charset val="204"/>
    </font>
    <font>
      <i/>
      <sz val="14"/>
      <color theme="7" tint="0.39997558519241921"/>
      <name val="Times New Roman"/>
      <family val="1"/>
      <charset val="204"/>
    </font>
    <font>
      <sz val="12"/>
      <color theme="1"/>
      <name val="Calibri"/>
      <family val="2"/>
      <scheme val="minor"/>
    </font>
    <font>
      <sz val="11"/>
      <name val="Times New Roman"/>
      <family val="1"/>
    </font>
    <font>
      <sz val="12"/>
      <color rgb="FF151528"/>
      <name val="Times New Roman"/>
      <family val="1"/>
      <charset val="204"/>
    </font>
    <font>
      <sz val="16"/>
      <color rgb="FFFFFF00"/>
      <name val="Times New Roman"/>
      <family val="1"/>
      <charset val="204"/>
    </font>
    <font>
      <u/>
      <sz val="11"/>
      <color theme="10"/>
      <name val="Calibri"/>
      <family val="2"/>
      <charset val="204"/>
      <scheme val="minor"/>
    </font>
    <font>
      <b/>
      <sz val="14"/>
      <color theme="1"/>
      <name val="Times New Roman"/>
      <family val="1"/>
      <charset val="204"/>
    </font>
    <font>
      <b/>
      <sz val="14"/>
      <name val="Times New Roman"/>
      <family val="1"/>
      <charset val="204"/>
    </font>
    <font>
      <i/>
      <sz val="14"/>
      <name val="Times New Roman"/>
      <family val="1"/>
      <charset val="204"/>
    </font>
    <font>
      <i/>
      <sz val="12"/>
      <color rgb="FFFF0000"/>
      <name val="Times New Roman"/>
      <family val="1"/>
      <charset val="204"/>
    </font>
    <font>
      <i/>
      <sz val="11"/>
      <color rgb="FFFF0000"/>
      <name val="Times New Roman"/>
      <family val="1"/>
      <charset val="204"/>
    </font>
    <font>
      <b/>
      <i/>
      <sz val="16"/>
      <color rgb="FFFF0000"/>
      <name val="Times New Roman"/>
      <family val="1"/>
      <charset val="204"/>
    </font>
    <font>
      <b/>
      <sz val="16"/>
      <name val="Times New Roman"/>
      <family val="1"/>
      <charset val="204"/>
    </font>
    <font>
      <u/>
      <sz val="16"/>
      <color theme="0"/>
      <name val="Times New Roman"/>
      <family val="1"/>
      <charset val="204"/>
    </font>
    <font>
      <i/>
      <sz val="14"/>
      <color rgb="FFFF0000"/>
      <name val="Times New Roman"/>
      <family val="1"/>
      <charset val="204"/>
    </font>
    <font>
      <sz val="12"/>
      <color theme="0"/>
      <name val="Times New Roman"/>
      <family val="1"/>
      <charset val="204"/>
    </font>
    <font>
      <b/>
      <i/>
      <sz val="16"/>
      <color theme="0"/>
      <name val="Times New Roman"/>
      <family val="1"/>
      <charset val="204"/>
    </font>
    <font>
      <sz val="10"/>
      <color theme="1"/>
      <name val="Liberation Sans"/>
    </font>
    <font>
      <b/>
      <sz val="16"/>
      <color rgb="FFFF0000"/>
      <name val="Times New Roman"/>
      <family val="1"/>
      <charset val="204"/>
    </font>
    <font>
      <b/>
      <sz val="16"/>
      <color theme="0"/>
      <name val="Times New Roman"/>
      <family val="1"/>
      <charset val="204"/>
    </font>
    <font>
      <b/>
      <sz val="14"/>
      <color theme="0"/>
      <name val="Times New Roman"/>
      <family val="1"/>
      <charset val="204"/>
    </font>
    <font>
      <sz val="11"/>
      <color rgb="FF000000"/>
      <name val="Calibri"/>
      <family val="2"/>
      <charset val="204"/>
      <scheme val="minor"/>
    </font>
  </fonts>
  <fills count="42">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3" tint="0.39997558519241921"/>
        <bgColor indexed="64"/>
      </patternFill>
    </fill>
    <fill>
      <patternFill patternType="solid">
        <fgColor theme="2" tint="-0.249977111117893"/>
        <bgColor indexed="64"/>
      </patternFill>
    </fill>
    <fill>
      <patternFill patternType="solid">
        <fgColor theme="0"/>
        <bgColor rgb="FFFFFFFF"/>
      </patternFill>
    </fill>
    <fill>
      <patternFill patternType="solid">
        <fgColor rgb="FF7030A0"/>
        <bgColor indexed="64"/>
      </patternFill>
    </fill>
    <fill>
      <patternFill patternType="solid">
        <fgColor rgb="FFB4A7D6"/>
        <bgColor rgb="FFB4A7D6"/>
      </patternFill>
    </fill>
    <fill>
      <patternFill patternType="solid">
        <fgColor rgb="FF92D050"/>
        <bgColor rgb="FFCCCCCC"/>
      </patternFill>
    </fill>
    <fill>
      <patternFill patternType="solid">
        <fgColor rgb="FF92D050"/>
        <bgColor indexed="64"/>
      </patternFill>
    </fill>
    <fill>
      <patternFill patternType="solid">
        <fgColor rgb="FFCCCCCC"/>
        <bgColor rgb="FFCCCCCC"/>
      </patternFill>
    </fill>
    <fill>
      <patternFill patternType="solid">
        <fgColor theme="4" tint="-0.24991607409894101"/>
        <bgColor indexed="64"/>
      </patternFill>
    </fill>
    <fill>
      <patternFill patternType="solid">
        <fgColor theme="2" tint="-0.24991607409894101"/>
        <bgColor indexed="64"/>
      </patternFill>
    </fill>
    <fill>
      <patternFill patternType="solid">
        <fgColor rgb="FFAEABAB"/>
        <bgColor indexed="64"/>
      </patternFill>
    </fill>
    <fill>
      <patternFill patternType="solid">
        <fgColor rgb="FF2F5597"/>
        <bgColor rgb="FF376092"/>
      </patternFill>
    </fill>
    <fill>
      <patternFill patternType="solid">
        <fgColor rgb="FFFFFFFF"/>
        <bgColor rgb="FFF2F2F2"/>
      </patternFill>
    </fill>
    <fill>
      <patternFill patternType="solid">
        <fgColor rgb="FFAFABAB"/>
        <bgColor rgb="FFAEABAB"/>
      </patternFill>
    </fill>
    <fill>
      <patternFill patternType="solid">
        <fgColor rgb="FFAEABAB"/>
        <bgColor rgb="FFAFABAB"/>
      </patternFill>
    </fill>
    <fill>
      <patternFill patternType="solid">
        <fgColor rgb="FFAEABAB"/>
        <bgColor rgb="FFAEABAB"/>
      </patternFill>
    </fill>
    <fill>
      <patternFill patternType="solid">
        <fgColor rgb="FF333399"/>
        <bgColor indexed="54"/>
      </patternFill>
    </fill>
    <fill>
      <patternFill patternType="solid">
        <fgColor indexed="9"/>
        <bgColor indexed="26"/>
      </patternFill>
    </fill>
    <fill>
      <patternFill patternType="solid">
        <fgColor rgb="FF2F75B5"/>
        <bgColor indexed="64"/>
      </patternFill>
    </fill>
    <fill>
      <patternFill patternType="solid">
        <fgColor theme="0"/>
        <bgColor rgb="FF000000"/>
      </patternFill>
    </fill>
    <fill>
      <patternFill patternType="solid">
        <fgColor rgb="FFFFFFFF"/>
        <bgColor rgb="FF000000"/>
      </patternFill>
    </fill>
  </fills>
  <borders count="67">
    <border>
      <left/>
      <right/>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hair">
        <color indexed="8"/>
      </left>
      <right style="hair">
        <color indexed="8"/>
      </right>
      <top style="hair">
        <color indexed="8"/>
      </top>
      <bottom style="hair">
        <color indexed="8"/>
      </bottom>
      <diagonal/>
    </border>
    <border>
      <left style="hair">
        <color indexed="8"/>
      </left>
      <right style="hair">
        <color indexed="8"/>
      </right>
      <top style="hair">
        <color indexed="8"/>
      </top>
      <bottom/>
      <diagonal/>
    </border>
    <border>
      <left style="hair">
        <color indexed="8"/>
      </left>
      <right style="hair">
        <color indexed="8"/>
      </right>
      <top/>
      <bottom/>
      <diagonal/>
    </border>
    <border>
      <left style="hair">
        <color indexed="8"/>
      </left>
      <right style="hair">
        <color indexed="8"/>
      </right>
      <top/>
      <bottom style="hair">
        <color indexed="8"/>
      </bottom>
      <diagonal/>
    </border>
    <border>
      <left style="thin">
        <color rgb="FF000000"/>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rgb="FF000000"/>
      </bottom>
      <diagonal/>
    </border>
    <border>
      <left/>
      <right/>
      <top/>
      <bottom style="medium">
        <color rgb="FF000000"/>
      </bottom>
      <diagonal/>
    </border>
    <border>
      <left style="medium">
        <color rgb="FF000000"/>
      </left>
      <right/>
      <top/>
      <bottom style="thin">
        <color indexed="64"/>
      </bottom>
      <diagonal/>
    </border>
    <border>
      <left style="thin">
        <color indexed="64"/>
      </left>
      <right/>
      <top/>
      <bottom style="medium">
        <color indexed="64"/>
      </bottom>
      <diagonal/>
    </border>
  </borders>
  <cellStyleXfs count="10">
    <xf numFmtId="0" fontId="0" fillId="0" borderId="0"/>
    <xf numFmtId="0" fontId="5" fillId="0" borderId="0"/>
    <xf numFmtId="0" fontId="6" fillId="0" borderId="0"/>
    <xf numFmtId="0" fontId="7" fillId="0" borderId="0"/>
    <xf numFmtId="0" fontId="8" fillId="0" borderId="0"/>
    <xf numFmtId="0" fontId="27" fillId="0" borderId="0"/>
    <xf numFmtId="0" fontId="59" fillId="0" borderId="0" applyBorder="0" applyProtection="0"/>
    <xf numFmtId="0" fontId="65" fillId="0" borderId="0"/>
    <xf numFmtId="0" fontId="69" fillId="0" borderId="0" applyNumberFormat="0" applyFill="0" applyBorder="0" applyAlignment="0" applyProtection="0"/>
    <xf numFmtId="0" fontId="81" fillId="0" borderId="0"/>
  </cellStyleXfs>
  <cellXfs count="930">
    <xf numFmtId="0" fontId="0" fillId="0" borderId="0" xfId="0"/>
    <xf numFmtId="0" fontId="0" fillId="0" borderId="0" xfId="0" applyAlignment="1">
      <alignment horizontal="center"/>
    </xf>
    <xf numFmtId="0" fontId="0" fillId="0" borderId="0" xfId="0" applyAlignment="1">
      <alignment horizontal="center" vertical="center" wrapText="1"/>
    </xf>
    <xf numFmtId="0" fontId="13" fillId="0" borderId="5" xfId="0" applyFont="1" applyBorder="1" applyAlignment="1">
      <alignment horizontal="center" vertical="center"/>
    </xf>
    <xf numFmtId="0" fontId="13" fillId="0" borderId="5" xfId="0" applyFont="1" applyBorder="1" applyAlignment="1">
      <alignment horizontal="center" vertical="center" wrapText="1"/>
    </xf>
    <xf numFmtId="0" fontId="2" fillId="0" borderId="6" xfId="0" applyFont="1" applyBorder="1" applyAlignment="1">
      <alignment horizontal="center" vertical="center"/>
    </xf>
    <xf numFmtId="0" fontId="4" fillId="0" borderId="2" xfId="0" applyFont="1" applyBorder="1" applyAlignment="1">
      <alignment horizontal="center" vertical="center"/>
    </xf>
    <xf numFmtId="0" fontId="4" fillId="0" borderId="6" xfId="0" applyFont="1" applyBorder="1" applyAlignment="1">
      <alignment horizontal="center" vertical="center"/>
    </xf>
    <xf numFmtId="0" fontId="4" fillId="2" borderId="6" xfId="0" applyFont="1" applyFill="1" applyBorder="1" applyAlignment="1">
      <alignment horizontal="center" vertical="center"/>
    </xf>
    <xf numFmtId="0" fontId="4" fillId="2" borderId="2" xfId="0" applyFont="1" applyFill="1" applyBorder="1" applyAlignment="1">
      <alignment horizontal="center" vertical="center"/>
    </xf>
    <xf numFmtId="0" fontId="4" fillId="0" borderId="6" xfId="0" applyFont="1" applyBorder="1" applyAlignment="1" applyProtection="1">
      <alignment horizontal="center" vertical="center" wrapText="1"/>
      <protection locked="0"/>
    </xf>
    <xf numFmtId="0" fontId="0" fillId="0" borderId="0" xfId="0" applyAlignment="1">
      <alignment wrapText="1"/>
    </xf>
    <xf numFmtId="0" fontId="0" fillId="0" borderId="0" xfId="0" applyAlignment="1">
      <alignment vertical="center" wrapText="1"/>
    </xf>
    <xf numFmtId="0" fontId="16" fillId="0" borderId="6" xfId="0" applyFont="1" applyBorder="1" applyAlignment="1">
      <alignment horizontal="left" vertical="center" wrapText="1"/>
    </xf>
    <xf numFmtId="0" fontId="17" fillId="0" borderId="6" xfId="0" applyFont="1" applyBorder="1" applyAlignment="1">
      <alignment vertical="center" wrapText="1"/>
    </xf>
    <xf numFmtId="0" fontId="16" fillId="0" borderId="6" xfId="0" applyFont="1" applyBorder="1" applyAlignment="1" applyProtection="1">
      <alignment horizontal="center" vertical="center" wrapText="1"/>
      <protection locked="0"/>
    </xf>
    <xf numFmtId="0" fontId="14" fillId="0" borderId="6" xfId="0" applyFont="1" applyBorder="1" applyAlignment="1">
      <alignment horizontal="left" vertical="center" wrapText="1"/>
    </xf>
    <xf numFmtId="0" fontId="14" fillId="0" borderId="6" xfId="0" applyFont="1" applyBorder="1" applyAlignment="1">
      <alignment horizontal="center" vertical="center"/>
    </xf>
    <xf numFmtId="0" fontId="2" fillId="0" borderId="0" xfId="0" applyFont="1"/>
    <xf numFmtId="0" fontId="4" fillId="0" borderId="0" xfId="0" applyFont="1" applyAlignment="1">
      <alignment horizontal="center" vertical="center" wrapText="1"/>
    </xf>
    <xf numFmtId="0" fontId="16" fillId="0" borderId="8" xfId="0" applyFont="1" applyBorder="1" applyAlignment="1" applyProtection="1">
      <alignment horizontal="center" vertical="center" wrapText="1"/>
      <protection locked="0"/>
    </xf>
    <xf numFmtId="0" fontId="17" fillId="0" borderId="7" xfId="0" applyFont="1" applyBorder="1" applyAlignment="1">
      <alignment horizontal="center" vertical="center" wrapText="1"/>
    </xf>
    <xf numFmtId="0" fontId="17" fillId="3" borderId="6" xfId="3" applyFont="1" applyFill="1" applyBorder="1" applyAlignment="1">
      <alignment vertical="center" wrapText="1"/>
    </xf>
    <xf numFmtId="0" fontId="16" fillId="2" borderId="6" xfId="0" applyFont="1" applyFill="1" applyBorder="1" applyAlignment="1">
      <alignment horizontal="left" vertical="center" wrapText="1"/>
    </xf>
    <xf numFmtId="0" fontId="16" fillId="2" borderId="6" xfId="0" applyFont="1" applyFill="1" applyBorder="1" applyAlignment="1">
      <alignment horizontal="left" vertical="center"/>
    </xf>
    <xf numFmtId="0" fontId="24" fillId="0" borderId="8" xfId="0" applyFont="1" applyBorder="1" applyAlignment="1">
      <alignment horizontal="center" vertical="center" wrapText="1"/>
    </xf>
    <xf numFmtId="0" fontId="16" fillId="0" borderId="16" xfId="0" applyFont="1" applyBorder="1" applyAlignment="1" applyProtection="1">
      <alignment horizontal="center" vertical="center" wrapText="1"/>
      <protection locked="0"/>
    </xf>
    <xf numFmtId="0" fontId="24" fillId="0" borderId="6" xfId="0" applyFont="1" applyBorder="1" applyAlignment="1">
      <alignment horizontal="center" vertical="center" wrapText="1"/>
    </xf>
    <xf numFmtId="0" fontId="14" fillId="0" borderId="8" xfId="0" applyFont="1" applyBorder="1" applyAlignment="1">
      <alignment horizontal="center" vertical="center"/>
    </xf>
    <xf numFmtId="0" fontId="18" fillId="0" borderId="0" xfId="0" applyFont="1"/>
    <xf numFmtId="0" fontId="24" fillId="0" borderId="7"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6" xfId="0" applyFont="1" applyBorder="1" applyAlignment="1">
      <alignment horizontal="center" vertical="center" wrapText="1"/>
    </xf>
    <xf numFmtId="0" fontId="17" fillId="2" borderId="7" xfId="0" applyFont="1" applyFill="1" applyBorder="1" applyAlignment="1">
      <alignment horizontal="center" vertical="center"/>
    </xf>
    <xf numFmtId="0" fontId="24" fillId="9" borderId="3" xfId="0" applyFont="1" applyFill="1" applyBorder="1" applyAlignment="1">
      <alignment horizontal="center" vertical="center" wrapText="1"/>
    </xf>
    <xf numFmtId="0" fontId="24" fillId="9" borderId="12" xfId="0" applyFont="1" applyFill="1" applyBorder="1" applyAlignment="1">
      <alignment horizontal="center" vertical="center" wrapText="1"/>
    </xf>
    <xf numFmtId="0" fontId="17" fillId="9" borderId="4" xfId="0" applyFont="1" applyFill="1" applyBorder="1" applyAlignment="1">
      <alignment horizontal="center" vertical="center"/>
    </xf>
    <xf numFmtId="0" fontId="17" fillId="9" borderId="13" xfId="0" applyFont="1" applyFill="1" applyBorder="1" applyAlignment="1">
      <alignment horizontal="center" vertical="center" wrapText="1"/>
    </xf>
    <xf numFmtId="0" fontId="24" fillId="9" borderId="4" xfId="0" applyFont="1" applyFill="1" applyBorder="1" applyAlignment="1">
      <alignment horizontal="center" vertical="center" wrapText="1"/>
    </xf>
    <xf numFmtId="0" fontId="24" fillId="9" borderId="13" xfId="0" applyFont="1" applyFill="1" applyBorder="1" applyAlignment="1">
      <alignment horizontal="center" vertical="center" wrapText="1"/>
    </xf>
    <xf numFmtId="0" fontId="24" fillId="9" borderId="10" xfId="0" applyFont="1" applyFill="1" applyBorder="1" applyAlignment="1">
      <alignment horizontal="center" vertical="center" wrapText="1"/>
    </xf>
    <xf numFmtId="0" fontId="24" fillId="9" borderId="14" xfId="0" applyFont="1" applyFill="1" applyBorder="1" applyAlignment="1">
      <alignment horizontal="center" vertical="center" wrapText="1"/>
    </xf>
    <xf numFmtId="0" fontId="18" fillId="9" borderId="4" xfId="0" applyFont="1" applyFill="1" applyBorder="1" applyAlignment="1">
      <alignment vertical="center"/>
    </xf>
    <xf numFmtId="0" fontId="14" fillId="9" borderId="13" xfId="0" applyFont="1" applyFill="1" applyBorder="1" applyAlignment="1">
      <alignment horizontal="center" vertical="center" wrapText="1"/>
    </xf>
    <xf numFmtId="0" fontId="18" fillId="9" borderId="10" xfId="0" applyFont="1" applyFill="1" applyBorder="1" applyAlignment="1">
      <alignment vertical="center"/>
    </xf>
    <xf numFmtId="0" fontId="14" fillId="9" borderId="14" xfId="0" applyFont="1" applyFill="1" applyBorder="1" applyAlignment="1">
      <alignment horizontal="center" vertical="center" wrapText="1"/>
    </xf>
    <xf numFmtId="0" fontId="14" fillId="0" borderId="0" xfId="0" applyFont="1" applyAlignment="1">
      <alignment horizontal="left" vertical="center"/>
    </xf>
    <xf numFmtId="0" fontId="4" fillId="0" borderId="6" xfId="0" applyFont="1" applyBorder="1" applyAlignment="1" applyProtection="1">
      <alignment horizontal="center" vertical="center"/>
      <protection locked="0"/>
    </xf>
    <xf numFmtId="0" fontId="4" fillId="0" borderId="6" xfId="0" applyFont="1" applyBorder="1" applyAlignment="1">
      <alignment vertical="center"/>
    </xf>
    <xf numFmtId="0" fontId="14" fillId="0" borderId="2" xfId="0" applyFont="1" applyBorder="1" applyAlignment="1">
      <alignment horizontal="center" vertical="center" wrapText="1"/>
    </xf>
    <xf numFmtId="0" fontId="14" fillId="0" borderId="15" xfId="0" applyFont="1" applyBorder="1" applyAlignment="1">
      <alignment horizontal="center" vertical="center" wrapText="1"/>
    </xf>
    <xf numFmtId="0" fontId="17" fillId="3" borderId="16" xfId="3" applyFont="1" applyFill="1" applyBorder="1" applyAlignment="1">
      <alignment vertical="center" wrapText="1"/>
    </xf>
    <xf numFmtId="0" fontId="14" fillId="0" borderId="6" xfId="0" applyFont="1" applyBorder="1" applyAlignment="1">
      <alignment horizontal="center" vertical="center" wrapText="1"/>
    </xf>
    <xf numFmtId="0" fontId="16" fillId="2" borderId="6" xfId="0" applyFont="1" applyFill="1" applyBorder="1" applyAlignment="1">
      <alignment horizontal="center" vertical="center"/>
    </xf>
    <xf numFmtId="0" fontId="17" fillId="2" borderId="6" xfId="0" applyFont="1" applyFill="1" applyBorder="1" applyAlignment="1" applyProtection="1">
      <alignment horizontal="center" vertical="center"/>
      <protection locked="0"/>
    </xf>
    <xf numFmtId="0" fontId="17" fillId="0" borderId="6" xfId="0" applyFont="1" applyBorder="1" applyAlignment="1" applyProtection="1">
      <alignment horizontal="center" vertical="center"/>
      <protection locked="0"/>
    </xf>
    <xf numFmtId="0" fontId="22" fillId="0" borderId="6" xfId="0" applyFont="1" applyBorder="1" applyAlignment="1">
      <alignment horizontal="left" vertical="center" wrapText="1"/>
    </xf>
    <xf numFmtId="0" fontId="14" fillId="0" borderId="6" xfId="0" applyFont="1" applyBorder="1" applyAlignment="1">
      <alignment vertical="center" wrapText="1"/>
    </xf>
    <xf numFmtId="0" fontId="4" fillId="0" borderId="7" xfId="0" applyFont="1" applyBorder="1" applyAlignment="1" applyProtection="1">
      <alignment horizontal="center" vertical="center"/>
      <protection locked="0"/>
    </xf>
    <xf numFmtId="0" fontId="4" fillId="0" borderId="7" xfId="0" applyFont="1" applyBorder="1" applyAlignment="1">
      <alignment horizontal="center" vertical="center"/>
    </xf>
    <xf numFmtId="0" fontId="4" fillId="0" borderId="14" xfId="0" applyFont="1" applyBorder="1" applyAlignment="1">
      <alignment horizontal="center" vertical="center"/>
    </xf>
    <xf numFmtId="0" fontId="11" fillId="0" borderId="6" xfId="0" applyFont="1" applyBorder="1" applyAlignment="1">
      <alignment horizontal="center" vertical="center" wrapText="1"/>
    </xf>
    <xf numFmtId="0" fontId="16" fillId="0" borderId="9" xfId="0" applyFont="1" applyBorder="1" applyAlignment="1">
      <alignment horizontal="left" vertical="center" wrapText="1"/>
    </xf>
    <xf numFmtId="0" fontId="26" fillId="0" borderId="6" xfId="0" applyFont="1" applyBorder="1" applyAlignment="1">
      <alignment horizontal="center" vertical="center" wrapText="1"/>
    </xf>
    <xf numFmtId="0" fontId="14" fillId="0" borderId="8" xfId="0" applyFont="1" applyBorder="1" applyAlignment="1">
      <alignment horizontal="center" vertical="center" wrapText="1"/>
    </xf>
    <xf numFmtId="0" fontId="28" fillId="11" borderId="6" xfId="0" applyFont="1" applyFill="1" applyBorder="1" applyAlignment="1">
      <alignment horizontal="center" vertical="center" wrapText="1"/>
    </xf>
    <xf numFmtId="0" fontId="12" fillId="11" borderId="17" xfId="0" applyFont="1" applyFill="1" applyBorder="1" applyAlignment="1">
      <alignment horizontal="center" vertical="center" wrapText="1"/>
    </xf>
    <xf numFmtId="0" fontId="12" fillId="0" borderId="18" xfId="0" applyFont="1" applyBorder="1" applyAlignment="1">
      <alignment horizontal="center" vertical="center" wrapText="1"/>
    </xf>
    <xf numFmtId="0" fontId="12" fillId="0" borderId="17" xfId="0" applyFont="1" applyBorder="1" applyAlignment="1">
      <alignment horizontal="left" vertical="top" wrapText="1"/>
    </xf>
    <xf numFmtId="0" fontId="12" fillId="0" borderId="18" xfId="0" applyFont="1" applyBorder="1" applyAlignment="1">
      <alignment horizontal="left" vertical="top" wrapText="1"/>
    </xf>
    <xf numFmtId="0" fontId="12" fillId="0" borderId="6" xfId="0" applyFont="1" applyBorder="1" applyAlignment="1">
      <alignment horizontal="center" vertical="center" wrapText="1"/>
    </xf>
    <xf numFmtId="0" fontId="12" fillId="12" borderId="17" xfId="0" applyFont="1" applyFill="1" applyBorder="1" applyAlignment="1">
      <alignment horizontal="center" vertical="center" wrapText="1"/>
    </xf>
    <xf numFmtId="0" fontId="12" fillId="13" borderId="17" xfId="0" applyFont="1" applyFill="1" applyBorder="1" applyAlignment="1">
      <alignment horizontal="center" vertical="center" wrapText="1"/>
    </xf>
    <xf numFmtId="0" fontId="12" fillId="14" borderId="17" xfId="0" applyFont="1" applyFill="1" applyBorder="1" applyAlignment="1">
      <alignment horizontal="center" vertical="center" wrapText="1"/>
    </xf>
    <xf numFmtId="0" fontId="12" fillId="15" borderId="17" xfId="0" applyFont="1" applyFill="1" applyBorder="1" applyAlignment="1">
      <alignment horizontal="center" vertical="center" wrapText="1"/>
    </xf>
    <xf numFmtId="0" fontId="12" fillId="16" borderId="17" xfId="0" applyFont="1" applyFill="1" applyBorder="1" applyAlignment="1">
      <alignment horizontal="center" vertical="center" wrapText="1"/>
    </xf>
    <xf numFmtId="0" fontId="12" fillId="17" borderId="17" xfId="0" applyFont="1" applyFill="1" applyBorder="1" applyAlignment="1">
      <alignment horizontal="center" vertical="center" wrapText="1"/>
    </xf>
    <xf numFmtId="0" fontId="12" fillId="18" borderId="17" xfId="0" applyFont="1" applyFill="1" applyBorder="1" applyAlignment="1">
      <alignment horizontal="center" vertical="center" wrapText="1"/>
    </xf>
    <xf numFmtId="0" fontId="12" fillId="19" borderId="17" xfId="0" applyFont="1" applyFill="1" applyBorder="1" applyAlignment="1">
      <alignment horizontal="center" vertical="center" wrapText="1"/>
    </xf>
    <xf numFmtId="0" fontId="12" fillId="20" borderId="17" xfId="0" applyFont="1" applyFill="1" applyBorder="1" applyAlignment="1">
      <alignment horizontal="center" vertical="center" wrapText="1"/>
    </xf>
    <xf numFmtId="0" fontId="4" fillId="0" borderId="0" xfId="0" applyFont="1" applyAlignment="1">
      <alignment vertical="center"/>
    </xf>
    <xf numFmtId="0" fontId="0" fillId="0" borderId="0" xfId="0" applyAlignment="1">
      <alignment vertical="center"/>
    </xf>
    <xf numFmtId="0" fontId="2" fillId="0" borderId="2" xfId="0" applyFont="1" applyBorder="1" applyAlignment="1">
      <alignment horizontal="left" vertical="center" wrapText="1"/>
    </xf>
    <xf numFmtId="0" fontId="2" fillId="0" borderId="15" xfId="0" applyFont="1" applyBorder="1" applyAlignment="1">
      <alignment horizontal="center" vertical="center" wrapText="1"/>
    </xf>
    <xf numFmtId="0" fontId="2" fillId="0" borderId="2" xfId="0" applyFont="1" applyBorder="1" applyAlignment="1">
      <alignment horizontal="center" vertical="center" wrapText="1"/>
    </xf>
    <xf numFmtId="0" fontId="4" fillId="0" borderId="6" xfId="0" applyFont="1" applyBorder="1" applyAlignment="1" applyProtection="1">
      <alignment horizontal="left" vertical="center"/>
      <protection locked="0"/>
    </xf>
    <xf numFmtId="0" fontId="2" fillId="0" borderId="6" xfId="0" applyFont="1" applyBorder="1" applyAlignment="1">
      <alignment vertical="center" wrapText="1"/>
    </xf>
    <xf numFmtId="0" fontId="2" fillId="0" borderId="2" xfId="0" applyFont="1" applyBorder="1" applyAlignment="1">
      <alignment horizontal="center" vertical="center"/>
    </xf>
    <xf numFmtId="0" fontId="2" fillId="0" borderId="6" xfId="0" applyFont="1" applyBorder="1" applyAlignment="1" applyProtection="1">
      <alignment horizontal="center" vertical="center"/>
      <protection locked="0"/>
    </xf>
    <xf numFmtId="0" fontId="2" fillId="0" borderId="6" xfId="0" applyFont="1" applyBorder="1" applyAlignment="1">
      <alignment vertical="center"/>
    </xf>
    <xf numFmtId="0" fontId="2" fillId="2" borderId="6" xfId="0" applyFont="1" applyFill="1" applyBorder="1" applyAlignment="1">
      <alignment vertical="center"/>
    </xf>
    <xf numFmtId="0" fontId="2" fillId="0" borderId="2" xfId="0" applyFont="1" applyBorder="1" applyAlignment="1">
      <alignment vertical="center" wrapText="1"/>
    </xf>
    <xf numFmtId="0" fontId="2" fillId="2" borderId="6" xfId="0" applyFont="1" applyFill="1" applyBorder="1" applyAlignment="1">
      <alignment vertical="center" wrapText="1"/>
    </xf>
    <xf numFmtId="0" fontId="4" fillId="2" borderId="6" xfId="0" applyFont="1" applyFill="1" applyBorder="1" applyAlignment="1" applyProtection="1">
      <alignment horizontal="center" vertical="center"/>
      <protection locked="0"/>
    </xf>
    <xf numFmtId="0" fontId="2" fillId="0" borderId="17" xfId="0" applyFont="1" applyBorder="1" applyAlignment="1">
      <alignment horizontal="left" vertical="center" wrapText="1"/>
    </xf>
    <xf numFmtId="0" fontId="2" fillId="2" borderId="6" xfId="0" applyFont="1" applyFill="1" applyBorder="1" applyAlignment="1">
      <alignment horizontal="center" vertical="center" wrapText="1"/>
    </xf>
    <xf numFmtId="0" fontId="4" fillId="2" borderId="6" xfId="0" applyFont="1" applyFill="1" applyBorder="1" applyAlignment="1" applyProtection="1">
      <alignment horizontal="left" vertical="center"/>
      <protection locked="0"/>
    </xf>
    <xf numFmtId="0" fontId="2" fillId="2" borderId="6" xfId="0" applyFont="1" applyFill="1" applyBorder="1" applyAlignment="1">
      <alignment horizontal="center" vertical="center"/>
    </xf>
    <xf numFmtId="0" fontId="2" fillId="2" borderId="6" xfId="0" applyFont="1" applyFill="1" applyBorder="1" applyAlignment="1" applyProtection="1">
      <alignment horizontal="center" vertical="center"/>
      <protection locked="0"/>
    </xf>
    <xf numFmtId="0" fontId="0" fillId="2" borderId="0" xfId="0" applyFill="1" applyAlignment="1">
      <alignment vertical="center"/>
    </xf>
    <xf numFmtId="0" fontId="4" fillId="0" borderId="6" xfId="0" applyFont="1" applyBorder="1" applyAlignment="1">
      <alignment vertical="center" wrapText="1"/>
    </xf>
    <xf numFmtId="0" fontId="2" fillId="0" borderId="13" xfId="0" applyFont="1" applyBorder="1" applyAlignment="1">
      <alignment horizontal="center" vertical="center"/>
    </xf>
    <xf numFmtId="0" fontId="2" fillId="0" borderId="16" xfId="0" applyFont="1" applyBorder="1" applyAlignment="1" applyProtection="1">
      <alignment horizontal="center" vertical="center"/>
      <protection locked="0"/>
    </xf>
    <xf numFmtId="0" fontId="2" fillId="0" borderId="16" xfId="0" applyFont="1" applyBorder="1" applyAlignment="1">
      <alignment vertical="center"/>
    </xf>
    <xf numFmtId="0" fontId="4" fillId="0" borderId="16" xfId="0" applyFont="1" applyBorder="1" applyAlignment="1" applyProtection="1">
      <alignment horizontal="left" vertical="center"/>
      <protection locked="0"/>
    </xf>
    <xf numFmtId="0" fontId="16" fillId="3" borderId="32" xfId="0" applyFont="1" applyFill="1" applyBorder="1" applyAlignment="1">
      <alignment vertical="center" wrapText="1"/>
    </xf>
    <xf numFmtId="0" fontId="2" fillId="0" borderId="16" xfId="0" applyFont="1" applyBorder="1" applyAlignment="1">
      <alignment horizontal="center" vertical="center"/>
    </xf>
    <xf numFmtId="0" fontId="4" fillId="0" borderId="6" xfId="5" applyFont="1" applyBorder="1" applyAlignment="1">
      <alignment vertical="center" wrapText="1"/>
    </xf>
    <xf numFmtId="0" fontId="2" fillId="0" borderId="6" xfId="0" applyFont="1" applyBorder="1" applyAlignment="1">
      <alignment horizontal="center" vertical="center" wrapText="1"/>
    </xf>
    <xf numFmtId="0" fontId="2" fillId="0" borderId="6" xfId="0" applyFont="1" applyBorder="1" applyAlignment="1">
      <alignment horizontal="left" vertical="center" wrapText="1"/>
    </xf>
    <xf numFmtId="0" fontId="4" fillId="0" borderId="3"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4" fillId="2" borderId="16" xfId="0" applyFont="1" applyFill="1" applyBorder="1" applyAlignment="1">
      <alignment horizontal="left" vertical="center" wrapText="1"/>
    </xf>
    <xf numFmtId="0" fontId="4" fillId="2" borderId="16" xfId="0" applyFont="1" applyFill="1" applyBorder="1" applyAlignment="1" applyProtection="1">
      <alignment horizontal="center" vertical="center"/>
      <protection locked="0"/>
    </xf>
    <xf numFmtId="0" fontId="2" fillId="2" borderId="16" xfId="0" applyFont="1" applyFill="1" applyBorder="1" applyAlignment="1">
      <alignment vertical="center"/>
    </xf>
    <xf numFmtId="0" fontId="4" fillId="2" borderId="6" xfId="0" applyFont="1" applyFill="1" applyBorder="1" applyAlignment="1">
      <alignment horizontal="left" vertical="center" wrapText="1"/>
    </xf>
    <xf numFmtId="0" fontId="4" fillId="2" borderId="3" xfId="0" applyFont="1" applyFill="1" applyBorder="1" applyAlignment="1" applyProtection="1">
      <alignment horizontal="left" vertical="center"/>
      <protection locked="0"/>
    </xf>
    <xf numFmtId="0" fontId="2" fillId="0" borderId="16" xfId="0" applyFont="1" applyBorder="1" applyAlignment="1">
      <alignment vertical="center" wrapText="1"/>
    </xf>
    <xf numFmtId="0" fontId="2" fillId="2" borderId="32" xfId="0" applyFont="1" applyFill="1" applyBorder="1" applyAlignment="1">
      <alignment horizontal="left" vertical="center" wrapText="1"/>
    </xf>
    <xf numFmtId="0" fontId="2" fillId="0" borderId="15" xfId="0" applyFont="1" applyBorder="1" applyAlignment="1">
      <alignment horizontal="center" vertical="center"/>
    </xf>
    <xf numFmtId="0" fontId="2" fillId="2" borderId="16" xfId="0" applyFont="1" applyFill="1" applyBorder="1" applyAlignment="1">
      <alignment horizontal="center" vertical="center" wrapText="1"/>
    </xf>
    <xf numFmtId="0" fontId="4" fillId="0" borderId="0" xfId="0" applyFont="1" applyAlignment="1" applyProtection="1">
      <alignment horizontal="left" vertical="center"/>
      <protection locked="0"/>
    </xf>
    <xf numFmtId="0" fontId="4" fillId="2" borderId="2" xfId="0" applyFont="1" applyFill="1" applyBorder="1" applyAlignment="1">
      <alignment horizontal="center" vertical="center" wrapTex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2" borderId="6" xfId="0" applyFont="1" applyFill="1" applyBorder="1" applyAlignment="1">
      <alignment horizontal="left" vertical="center"/>
    </xf>
    <xf numFmtId="0" fontId="4" fillId="0" borderId="2" xfId="0" applyFont="1" applyBorder="1" applyAlignment="1">
      <alignment vertical="center"/>
    </xf>
    <xf numFmtId="0" fontId="2" fillId="0" borderId="6"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6" xfId="0" applyFont="1" applyBorder="1" applyAlignment="1">
      <alignment horizontal="right" vertical="center" wrapText="1"/>
    </xf>
    <xf numFmtId="0" fontId="4" fillId="0" borderId="6" xfId="0" applyFont="1" applyBorder="1" applyAlignment="1">
      <alignment horizontal="left" vertical="center" wrapText="1"/>
    </xf>
    <xf numFmtId="0" fontId="4" fillId="2" borderId="6" xfId="0" applyFont="1" applyFill="1" applyBorder="1" applyAlignment="1">
      <alignment vertical="center"/>
    </xf>
    <xf numFmtId="0" fontId="2" fillId="0" borderId="6" xfId="0" applyFont="1" applyBorder="1" applyAlignment="1">
      <alignment horizontal="justify" vertical="center" wrapText="1"/>
    </xf>
    <xf numFmtId="0" fontId="2" fillId="0" borderId="6" xfId="0" applyFont="1" applyBorder="1" applyAlignment="1">
      <alignment horizontal="justify" vertical="center"/>
    </xf>
    <xf numFmtId="0" fontId="4" fillId="2" borderId="8" xfId="0" applyFont="1" applyFill="1" applyBorder="1" applyAlignment="1" applyProtection="1">
      <alignment horizontal="left" vertical="center"/>
      <protection locked="0"/>
    </xf>
    <xf numFmtId="0" fontId="2" fillId="2" borderId="6"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left" vertical="center"/>
      <protection locked="0"/>
    </xf>
    <xf numFmtId="0" fontId="2" fillId="2" borderId="6" xfId="0" applyFont="1" applyFill="1" applyBorder="1" applyAlignment="1">
      <alignment horizontal="justify" vertical="center" wrapText="1"/>
    </xf>
    <xf numFmtId="0" fontId="2" fillId="2" borderId="2" xfId="0" applyFont="1" applyFill="1" applyBorder="1" applyAlignment="1">
      <alignment horizontal="center" vertical="center"/>
    </xf>
    <xf numFmtId="0" fontId="2" fillId="2" borderId="2" xfId="0" applyFont="1" applyFill="1" applyBorder="1" applyAlignment="1" applyProtection="1">
      <alignment horizontal="center" vertical="center" wrapText="1"/>
      <protection locked="0"/>
    </xf>
    <xf numFmtId="0" fontId="2" fillId="2" borderId="2" xfId="0" applyFont="1" applyFill="1" applyBorder="1" applyAlignment="1">
      <alignment vertical="center"/>
    </xf>
    <xf numFmtId="0" fontId="4" fillId="2" borderId="4" xfId="0" applyFont="1" applyFill="1" applyBorder="1" applyAlignment="1" applyProtection="1">
      <alignment horizontal="left" vertical="center"/>
      <protection locked="0"/>
    </xf>
    <xf numFmtId="0" fontId="2" fillId="2" borderId="6" xfId="0" applyFont="1" applyFill="1" applyBorder="1" applyAlignment="1">
      <alignment horizontal="left" vertical="center" wrapText="1"/>
    </xf>
    <xf numFmtId="0" fontId="2" fillId="0" borderId="16" xfId="0" applyFont="1" applyBorder="1" applyAlignment="1">
      <alignment horizontal="center" vertical="center" wrapText="1"/>
    </xf>
    <xf numFmtId="0" fontId="16" fillId="0" borderId="32" xfId="0" applyFont="1" applyBorder="1" applyAlignment="1">
      <alignment vertical="center" wrapText="1"/>
    </xf>
    <xf numFmtId="0" fontId="4" fillId="0" borderId="16" xfId="5" applyFont="1" applyBorder="1" applyAlignment="1">
      <alignment vertical="center" wrapText="1"/>
    </xf>
    <xf numFmtId="0" fontId="4" fillId="0" borderId="2" xfId="0" applyFont="1" applyBorder="1" applyAlignment="1">
      <alignment horizontal="center" vertical="center" wrapText="1"/>
    </xf>
    <xf numFmtId="0" fontId="12" fillId="0" borderId="39" xfId="0" applyFont="1" applyBorder="1" applyAlignment="1">
      <alignment horizontal="left" vertical="top"/>
    </xf>
    <xf numFmtId="0" fontId="12" fillId="0" borderId="0" xfId="0" applyFont="1" applyAlignment="1">
      <alignment horizontal="left" vertical="top"/>
    </xf>
    <xf numFmtId="0" fontId="12" fillId="0" borderId="40" xfId="0" applyFont="1" applyBorder="1" applyAlignment="1">
      <alignment horizontal="left" vertical="top"/>
    </xf>
    <xf numFmtId="0" fontId="12" fillId="0" borderId="36" xfId="0" applyFont="1" applyBorder="1" applyAlignment="1">
      <alignment horizontal="left" vertical="top"/>
    </xf>
    <xf numFmtId="0" fontId="12" fillId="0" borderId="37" xfId="0" applyFont="1" applyBorder="1" applyAlignment="1">
      <alignment horizontal="left" vertical="top"/>
    </xf>
    <xf numFmtId="0" fontId="12" fillId="0" borderId="38" xfId="0" applyFont="1" applyBorder="1" applyAlignment="1">
      <alignment horizontal="left" vertical="top"/>
    </xf>
    <xf numFmtId="0" fontId="12" fillId="0" borderId="18" xfId="0" applyFont="1" applyBorder="1" applyAlignment="1">
      <alignment horizontal="center" vertical="top" wrapText="1"/>
    </xf>
    <xf numFmtId="0" fontId="12" fillId="0" borderId="0" xfId="0" applyFont="1" applyAlignment="1">
      <alignment horizontal="left" vertical="top" wrapText="1"/>
    </xf>
    <xf numFmtId="0" fontId="12" fillId="0" borderId="17" xfId="0" applyFont="1" applyBorder="1" applyAlignment="1">
      <alignment horizontal="center" vertical="top"/>
    </xf>
    <xf numFmtId="0" fontId="12" fillId="0" borderId="17" xfId="0" applyFont="1" applyBorder="1" applyAlignment="1">
      <alignment horizontal="center" vertical="top" wrapText="1"/>
    </xf>
    <xf numFmtId="164" fontId="12" fillId="0" borderId="17" xfId="0" applyNumberFormat="1" applyFont="1" applyBorder="1" applyAlignment="1">
      <alignment horizontal="center" vertical="top" wrapText="1"/>
    </xf>
    <xf numFmtId="0" fontId="38" fillId="0" borderId="17" xfId="0" applyFont="1" applyBorder="1" applyAlignment="1">
      <alignment horizontal="center" vertical="top"/>
    </xf>
    <xf numFmtId="0" fontId="22" fillId="0" borderId="17" xfId="0" applyFont="1" applyBorder="1" applyAlignment="1">
      <alignment horizontal="center" vertical="top"/>
    </xf>
    <xf numFmtId="0" fontId="22" fillId="0" borderId="42" xfId="0" applyFont="1" applyBorder="1" applyAlignment="1">
      <alignment horizontal="center" vertical="top"/>
    </xf>
    <xf numFmtId="0" fontId="12" fillId="3" borderId="17" xfId="0" applyFont="1" applyFill="1" applyBorder="1" applyAlignment="1">
      <alignment horizontal="center" vertical="top" wrapText="1"/>
    </xf>
    <xf numFmtId="0" fontId="22" fillId="0" borderId="17" xfId="0" applyFont="1" applyBorder="1" applyAlignment="1">
      <alignment horizontal="center" vertical="top" wrapText="1"/>
    </xf>
    <xf numFmtId="0" fontId="12" fillId="0" borderId="42" xfId="0" applyFont="1" applyBorder="1" applyAlignment="1">
      <alignment horizontal="center" vertical="top" wrapText="1"/>
    </xf>
    <xf numFmtId="0" fontId="12" fillId="0" borderId="42" xfId="0" applyFont="1" applyBorder="1" applyAlignment="1">
      <alignment horizontal="center" vertical="top"/>
    </xf>
    <xf numFmtId="0" fontId="12" fillId="0" borderId="36" xfId="0" applyFont="1" applyBorder="1" applyAlignment="1">
      <alignment horizontal="center" vertical="top" wrapText="1"/>
    </xf>
    <xf numFmtId="0" fontId="12" fillId="0" borderId="6" xfId="0" applyFont="1" applyBorder="1" applyAlignment="1">
      <alignment horizontal="center" vertical="top" wrapText="1"/>
    </xf>
    <xf numFmtId="0" fontId="12" fillId="3" borderId="6" xfId="0" applyFont="1" applyFill="1" applyBorder="1" applyAlignment="1">
      <alignment horizontal="center" vertical="top" wrapText="1"/>
    </xf>
    <xf numFmtId="0" fontId="12" fillId="0" borderId="43" xfId="0" applyFont="1" applyBorder="1" applyAlignment="1">
      <alignment horizontal="center" vertical="top" wrapText="1"/>
    </xf>
    <xf numFmtId="0" fontId="12" fillId="0" borderId="38" xfId="0" applyFont="1" applyBorder="1" applyAlignment="1">
      <alignment horizontal="center" vertical="top"/>
    </xf>
    <xf numFmtId="0" fontId="12" fillId="6" borderId="17" xfId="0" applyFont="1" applyFill="1" applyBorder="1" applyAlignment="1">
      <alignment horizontal="center" vertical="top" wrapText="1"/>
    </xf>
    <xf numFmtId="0" fontId="12" fillId="6" borderId="17" xfId="0" applyFont="1" applyFill="1" applyBorder="1" applyAlignment="1">
      <alignment horizontal="center" vertical="top"/>
    </xf>
    <xf numFmtId="0" fontId="12" fillId="6" borderId="32" xfId="0" applyFont="1" applyFill="1" applyBorder="1" applyAlignment="1">
      <alignment horizontal="center" vertical="top" wrapText="1"/>
    </xf>
    <xf numFmtId="0" fontId="22" fillId="6" borderId="43" xfId="0" applyFont="1" applyFill="1" applyBorder="1" applyAlignment="1">
      <alignment horizontal="center" vertical="top" wrapText="1"/>
    </xf>
    <xf numFmtId="0" fontId="12" fillId="3" borderId="17" xfId="0" applyFont="1" applyFill="1" applyBorder="1" applyAlignment="1">
      <alignment horizontal="center" vertical="top"/>
    </xf>
    <xf numFmtId="0" fontId="12" fillId="6" borderId="42" xfId="0" applyFont="1" applyFill="1" applyBorder="1" applyAlignment="1">
      <alignment horizontal="center" vertical="top" wrapText="1"/>
    </xf>
    <xf numFmtId="0" fontId="2" fillId="3" borderId="6" xfId="0" applyFont="1" applyFill="1" applyBorder="1" applyAlignment="1">
      <alignment horizontal="center" vertical="top"/>
    </xf>
    <xf numFmtId="0" fontId="12" fillId="3" borderId="39" xfId="0" applyFont="1" applyFill="1" applyBorder="1" applyAlignment="1">
      <alignment horizontal="center" vertical="top"/>
    </xf>
    <xf numFmtId="0" fontId="12" fillId="3" borderId="43" xfId="0" applyFont="1" applyFill="1" applyBorder="1" applyAlignment="1">
      <alignment horizontal="center" vertical="top" wrapText="1"/>
    </xf>
    <xf numFmtId="0" fontId="12" fillId="3" borderId="43" xfId="0" applyFont="1" applyFill="1" applyBorder="1" applyAlignment="1">
      <alignment horizontal="center" vertical="top"/>
    </xf>
    <xf numFmtId="0" fontId="12" fillId="6" borderId="39" xfId="0" applyFont="1" applyFill="1" applyBorder="1" applyAlignment="1">
      <alignment horizontal="center" vertical="top"/>
    </xf>
    <xf numFmtId="0" fontId="12" fillId="6" borderId="43" xfId="0" applyFont="1" applyFill="1" applyBorder="1" applyAlignment="1">
      <alignment horizontal="center" vertical="top" wrapText="1"/>
    </xf>
    <xf numFmtId="0" fontId="12" fillId="6" borderId="43" xfId="0" applyFont="1" applyFill="1" applyBorder="1" applyAlignment="1">
      <alignment horizontal="center" vertical="top"/>
    </xf>
    <xf numFmtId="0" fontId="12" fillId="0" borderId="43" xfId="0" applyFont="1" applyBorder="1" applyAlignment="1">
      <alignment horizontal="center" vertical="top"/>
    </xf>
    <xf numFmtId="0" fontId="12" fillId="2" borderId="17" xfId="0" applyFont="1" applyFill="1" applyBorder="1" applyAlignment="1">
      <alignment horizontal="center" vertical="top"/>
    </xf>
    <xf numFmtId="0" fontId="12" fillId="0" borderId="0" xfId="0" applyFont="1" applyAlignment="1">
      <alignment horizontal="center" vertical="top"/>
    </xf>
    <xf numFmtId="0" fontId="12" fillId="23" borderId="17" xfId="0" applyFont="1" applyFill="1" applyBorder="1" applyAlignment="1">
      <alignment horizontal="center" vertical="top"/>
    </xf>
    <xf numFmtId="0" fontId="2" fillId="0" borderId="2" xfId="0" applyFont="1" applyBorder="1" applyAlignment="1">
      <alignment horizontal="left" vertical="top" wrapText="1"/>
    </xf>
    <xf numFmtId="0" fontId="2" fillId="0" borderId="15" xfId="0" applyFont="1" applyBorder="1" applyAlignment="1">
      <alignment horizontal="left" vertical="top" wrapText="1"/>
    </xf>
    <xf numFmtId="0" fontId="2" fillId="0" borderId="10" xfId="0" applyFont="1" applyBorder="1" applyAlignment="1">
      <alignment horizontal="left" vertical="top" wrapText="1"/>
    </xf>
    <xf numFmtId="0" fontId="4" fillId="0" borderId="6" xfId="0" applyFont="1" applyBorder="1" applyAlignment="1" applyProtection="1">
      <alignment horizontal="left" vertical="top"/>
      <protection locked="0"/>
    </xf>
    <xf numFmtId="0" fontId="4" fillId="0" borderId="6" xfId="0" applyFont="1" applyBorder="1" applyAlignment="1">
      <alignment horizontal="left" vertical="top" wrapText="1"/>
    </xf>
    <xf numFmtId="0" fontId="2" fillId="0" borderId="8" xfId="0" applyFont="1" applyBorder="1" applyAlignment="1">
      <alignment horizontal="left" vertical="top"/>
    </xf>
    <xf numFmtId="0" fontId="4" fillId="2" borderId="6" xfId="0" applyFont="1" applyFill="1" applyBorder="1" applyAlignment="1">
      <alignment horizontal="left" vertical="top" wrapText="1"/>
    </xf>
    <xf numFmtId="0" fontId="12" fillId="0" borderId="6" xfId="0" applyFont="1" applyBorder="1" applyAlignment="1">
      <alignment horizontal="left" vertical="top" wrapText="1"/>
    </xf>
    <xf numFmtId="0" fontId="4" fillId="0" borderId="6" xfId="0" applyFont="1" applyBorder="1" applyAlignment="1" applyProtection="1">
      <alignment horizontal="left" vertical="top" wrapText="1"/>
      <protection locked="0"/>
    </xf>
    <xf numFmtId="0" fontId="4" fillId="0" borderId="8" xfId="0" applyFont="1" applyBorder="1" applyAlignment="1">
      <alignment horizontal="left" vertical="top"/>
    </xf>
    <xf numFmtId="0" fontId="2" fillId="0" borderId="6" xfId="0" applyFont="1" applyBorder="1" applyAlignment="1">
      <alignment horizontal="left" vertical="top" wrapText="1"/>
    </xf>
    <xf numFmtId="0" fontId="2" fillId="0" borderId="16" xfId="0" applyFont="1" applyBorder="1" applyAlignment="1">
      <alignment horizontal="left" vertical="top" wrapText="1"/>
    </xf>
    <xf numFmtId="0" fontId="2" fillId="0" borderId="8" xfId="0" applyFont="1" applyBorder="1" applyAlignment="1">
      <alignment horizontal="left" vertical="top" wrapText="1"/>
    </xf>
    <xf numFmtId="0" fontId="4" fillId="0" borderId="2" xfId="0" applyFont="1" applyBorder="1" applyAlignment="1">
      <alignment horizontal="left" vertical="top"/>
    </xf>
    <xf numFmtId="0" fontId="4" fillId="0" borderId="2" xfId="0" applyFont="1" applyBorder="1" applyAlignment="1">
      <alignment horizontal="left" vertical="top" wrapText="1"/>
    </xf>
    <xf numFmtId="0" fontId="2" fillId="2" borderId="6" xfId="0" applyFont="1" applyFill="1" applyBorder="1" applyAlignment="1">
      <alignment horizontal="left" vertical="top" wrapText="1"/>
    </xf>
    <xf numFmtId="0" fontId="2" fillId="0" borderId="2" xfId="0" applyFont="1" applyBorder="1" applyAlignment="1">
      <alignment horizontal="left" vertical="top"/>
    </xf>
    <xf numFmtId="0" fontId="2" fillId="0" borderId="6" xfId="0" applyFont="1" applyBorder="1" applyAlignment="1">
      <alignment horizontal="left" vertical="top"/>
    </xf>
    <xf numFmtId="0" fontId="4" fillId="0" borderId="6" xfId="0" applyFont="1" applyBorder="1" applyAlignment="1">
      <alignment horizontal="left" vertical="top"/>
    </xf>
    <xf numFmtId="0" fontId="44" fillId="0" borderId="6" xfId="0" applyFont="1" applyBorder="1" applyAlignment="1">
      <alignment horizontal="left" vertical="top" wrapText="1"/>
    </xf>
    <xf numFmtId="0" fontId="2" fillId="0" borderId="0" xfId="0" applyFont="1" applyAlignment="1">
      <alignment horizontal="left" vertical="top"/>
    </xf>
    <xf numFmtId="0" fontId="4" fillId="0" borderId="8" xfId="0" applyFont="1" applyBorder="1" applyAlignment="1" applyProtection="1">
      <alignment horizontal="left" vertical="top"/>
      <protection locked="0"/>
    </xf>
    <xf numFmtId="0" fontId="4" fillId="0" borderId="0" xfId="0" applyFont="1" applyAlignment="1">
      <alignment horizontal="left" vertical="top" wrapText="1"/>
    </xf>
    <xf numFmtId="0" fontId="4" fillId="2" borderId="32" xfId="0" applyFont="1" applyFill="1" applyBorder="1" applyAlignment="1">
      <alignment horizontal="left" vertical="top" wrapText="1"/>
    </xf>
    <xf numFmtId="0" fontId="4" fillId="0" borderId="15" xfId="0" applyFont="1" applyBorder="1" applyAlignment="1">
      <alignment horizontal="left" vertical="top" wrapText="1"/>
    </xf>
    <xf numFmtId="0" fontId="4" fillId="0" borderId="16" xfId="0" applyFont="1" applyBorder="1" applyAlignment="1">
      <alignment horizontal="left" vertical="top" wrapText="1"/>
    </xf>
    <xf numFmtId="0" fontId="2" fillId="0" borderId="3" xfId="0" applyFont="1" applyBorder="1" applyAlignment="1">
      <alignment horizontal="left" vertical="top"/>
    </xf>
    <xf numFmtId="0" fontId="2" fillId="0" borderId="10" xfId="0" applyFont="1" applyBorder="1" applyAlignment="1">
      <alignment horizontal="left" vertical="top"/>
    </xf>
    <xf numFmtId="0" fontId="4" fillId="2" borderId="8" xfId="0" applyFont="1" applyFill="1" applyBorder="1" applyAlignment="1">
      <alignment horizontal="left" vertical="top"/>
    </xf>
    <xf numFmtId="0" fontId="4" fillId="0" borderId="17" xfId="0" applyFont="1" applyBorder="1" applyAlignment="1">
      <alignment horizontal="left" vertical="top" wrapText="1"/>
    </xf>
    <xf numFmtId="0" fontId="4" fillId="0" borderId="32" xfId="0" applyFont="1" applyBorder="1" applyAlignment="1">
      <alignment horizontal="left" vertical="top" wrapText="1"/>
    </xf>
    <xf numFmtId="0" fontId="14" fillId="0" borderId="0" xfId="0" applyFont="1" applyAlignment="1">
      <alignment horizontal="left" vertical="top"/>
    </xf>
    <xf numFmtId="0" fontId="14" fillId="0" borderId="6" xfId="0" applyFont="1" applyBorder="1" applyAlignment="1">
      <alignment horizontal="left" vertical="top"/>
    </xf>
    <xf numFmtId="0" fontId="16" fillId="0" borderId="0" xfId="0" applyFont="1" applyAlignment="1">
      <alignment horizontal="left" vertical="top" wrapText="1"/>
    </xf>
    <xf numFmtId="0" fontId="16" fillId="0" borderId="6" xfId="0" applyFont="1" applyBorder="1" applyAlignment="1">
      <alignment horizontal="left" vertical="top" wrapText="1"/>
    </xf>
    <xf numFmtId="0" fontId="4" fillId="0" borderId="43" xfId="0" applyFont="1" applyBorder="1" applyAlignment="1">
      <alignment horizontal="left" vertical="top" wrapText="1"/>
    </xf>
    <xf numFmtId="0" fontId="2" fillId="0" borderId="15" xfId="0" applyFont="1" applyBorder="1" applyAlignment="1">
      <alignment horizontal="left" vertical="top"/>
    </xf>
    <xf numFmtId="0" fontId="4" fillId="0" borderId="15" xfId="0" applyFont="1" applyBorder="1" applyAlignment="1">
      <alignment horizontal="left" vertical="top"/>
    </xf>
    <xf numFmtId="0" fontId="2" fillId="0" borderId="4" xfId="0" applyFont="1" applyBorder="1" applyAlignment="1">
      <alignment horizontal="left" vertical="top"/>
    </xf>
    <xf numFmtId="0" fontId="2" fillId="0" borderId="30" xfId="0" applyFont="1" applyBorder="1" applyAlignment="1">
      <alignment horizontal="left" vertical="top" wrapText="1"/>
    </xf>
    <xf numFmtId="0" fontId="4" fillId="0" borderId="2" xfId="0" applyFont="1" applyBorder="1" applyAlignment="1" applyProtection="1">
      <alignment horizontal="left" vertical="top"/>
      <protection locked="0"/>
    </xf>
    <xf numFmtId="0" fontId="2" fillId="0" borderId="27" xfId="0" applyFont="1" applyBorder="1" applyAlignment="1">
      <alignment horizontal="left" vertical="top" wrapText="1"/>
    </xf>
    <xf numFmtId="0" fontId="12" fillId="0" borderId="2" xfId="0" applyFont="1" applyBorder="1" applyAlignment="1">
      <alignment horizontal="center" vertical="top" wrapText="1"/>
    </xf>
    <xf numFmtId="0" fontId="12" fillId="0" borderId="15" xfId="0" applyFont="1" applyBorder="1" applyAlignment="1">
      <alignment horizontal="center" vertical="top" wrapText="1"/>
    </xf>
    <xf numFmtId="0" fontId="12" fillId="0" borderId="6" xfId="0" applyFont="1" applyBorder="1" applyAlignment="1" applyProtection="1">
      <alignment horizontal="center" vertical="top" wrapText="1"/>
      <protection locked="0"/>
    </xf>
    <xf numFmtId="0" fontId="12" fillId="0" borderId="6" xfId="0" applyFont="1" applyBorder="1" applyAlignment="1" applyProtection="1">
      <alignment horizontal="center" vertical="top"/>
      <protection locked="0"/>
    </xf>
    <xf numFmtId="0" fontId="12" fillId="33" borderId="6" xfId="0" applyFont="1" applyFill="1" applyBorder="1" applyAlignment="1" applyProtection="1">
      <alignment horizontal="center" vertical="top"/>
      <protection locked="0"/>
    </xf>
    <xf numFmtId="0" fontId="12" fillId="0" borderId="6" xfId="3" applyFont="1" applyBorder="1" applyAlignment="1">
      <alignment horizontal="center" vertical="top" wrapText="1"/>
    </xf>
    <xf numFmtId="0" fontId="4" fillId="0" borderId="6" xfId="0" applyFont="1" applyBorder="1" applyAlignment="1" applyProtection="1">
      <alignment horizontal="center" vertical="top" wrapText="1"/>
      <protection locked="0"/>
    </xf>
    <xf numFmtId="0" fontId="4" fillId="0" borderId="6" xfId="0" applyFont="1" applyBorder="1" applyAlignment="1" applyProtection="1">
      <alignment horizontal="center" vertical="top"/>
      <protection locked="0"/>
    </xf>
    <xf numFmtId="0" fontId="12" fillId="0" borderId="6" xfId="0" applyFont="1" applyBorder="1" applyAlignment="1">
      <alignment horizontal="left" vertical="top"/>
    </xf>
    <xf numFmtId="0" fontId="12" fillId="0" borderId="6" xfId="0" applyFont="1" applyBorder="1" applyAlignment="1">
      <alignment horizontal="center" vertical="top"/>
    </xf>
    <xf numFmtId="0" fontId="12" fillId="0" borderId="2" xfId="0" applyFont="1" applyBorder="1" applyAlignment="1">
      <alignment horizontal="left" vertical="top" wrapText="1"/>
    </xf>
    <xf numFmtId="0" fontId="12" fillId="33" borderId="2" xfId="0" applyFont="1" applyFill="1" applyBorder="1" applyAlignment="1">
      <alignment horizontal="center" vertical="top" wrapText="1"/>
    </xf>
    <xf numFmtId="0" fontId="12" fillId="0" borderId="16" xfId="0" applyFont="1" applyBorder="1" applyAlignment="1">
      <alignment horizontal="left" vertical="top" wrapText="1"/>
    </xf>
    <xf numFmtId="0" fontId="12" fillId="33" borderId="15" xfId="0" applyFont="1" applyFill="1" applyBorder="1" applyAlignment="1">
      <alignment horizontal="center" vertical="top" wrapText="1"/>
    </xf>
    <xf numFmtId="0" fontId="12" fillId="0" borderId="16" xfId="0" applyFont="1" applyBorder="1" applyAlignment="1">
      <alignment horizontal="center" vertical="top" wrapText="1"/>
    </xf>
    <xf numFmtId="0" fontId="12" fillId="33" borderId="6" xfId="0" applyFont="1" applyFill="1" applyBorder="1" applyAlignment="1">
      <alignment horizontal="center" vertical="top" wrapText="1"/>
    </xf>
    <xf numFmtId="0" fontId="12" fillId="0" borderId="2" xfId="0" applyFont="1" applyBorder="1" applyAlignment="1">
      <alignment horizontal="left" vertical="top"/>
    </xf>
    <xf numFmtId="0" fontId="12" fillId="0" borderId="2" xfId="0" applyFont="1" applyBorder="1" applyAlignment="1">
      <alignment horizontal="center" vertical="top"/>
    </xf>
    <xf numFmtId="0" fontId="4" fillId="0" borderId="15" xfId="0" applyFont="1" applyBorder="1" applyAlignment="1">
      <alignment horizontal="center" vertical="top" wrapText="1"/>
    </xf>
    <xf numFmtId="0" fontId="2" fillId="0" borderId="15" xfId="0" applyFont="1" applyBorder="1" applyAlignment="1">
      <alignment horizontal="left" vertical="center" wrapText="1"/>
    </xf>
    <xf numFmtId="0" fontId="4" fillId="0" borderId="17" xfId="0" applyFont="1" applyBorder="1" applyAlignment="1">
      <alignment horizontal="left" vertical="center" wrapText="1"/>
    </xf>
    <xf numFmtId="0" fontId="4" fillId="0" borderId="6" xfId="0" applyFont="1" applyBorder="1" applyAlignment="1">
      <alignment horizontal="center" vertical="center" wrapText="1"/>
    </xf>
    <xf numFmtId="0" fontId="4" fillId="2" borderId="17" xfId="0" applyFont="1" applyFill="1" applyBorder="1" applyAlignment="1">
      <alignment horizontal="left" vertical="center" wrapText="1"/>
    </xf>
    <xf numFmtId="0" fontId="37" fillId="2" borderId="6" xfId="0" applyFont="1" applyFill="1" applyBorder="1" applyAlignment="1">
      <alignment horizontal="center" vertical="center" wrapText="1"/>
    </xf>
    <xf numFmtId="0" fontId="37" fillId="0" borderId="6" xfId="0" applyFont="1" applyBorder="1" applyAlignment="1">
      <alignment horizontal="center" vertical="center"/>
    </xf>
    <xf numFmtId="0" fontId="34" fillId="0" borderId="6" xfId="0" applyFont="1" applyBorder="1" applyAlignment="1">
      <alignment horizontal="center" vertical="center"/>
    </xf>
    <xf numFmtId="0" fontId="12" fillId="7" borderId="6" xfId="0" applyFont="1" applyFill="1" applyBorder="1" applyAlignment="1">
      <alignment horizontal="left" vertical="center" wrapText="1"/>
    </xf>
    <xf numFmtId="0" fontId="12" fillId="7" borderId="6" xfId="0" applyFont="1" applyFill="1" applyBorder="1" applyAlignment="1">
      <alignment horizontal="center" vertical="center" wrapText="1"/>
    </xf>
    <xf numFmtId="0" fontId="37" fillId="7" borderId="6" xfId="0" applyFont="1" applyFill="1" applyBorder="1" applyAlignment="1">
      <alignment horizontal="center" vertical="center" wrapText="1"/>
    </xf>
    <xf numFmtId="0" fontId="12" fillId="2" borderId="6" xfId="0" applyFont="1" applyFill="1" applyBorder="1" applyAlignment="1">
      <alignment horizontal="left" vertical="center" wrapText="1"/>
    </xf>
    <xf numFmtId="0" fontId="4" fillId="2" borderId="6" xfId="0" applyFont="1" applyFill="1" applyBorder="1" applyAlignment="1">
      <alignment horizontal="center" vertical="center" wrapText="1"/>
    </xf>
    <xf numFmtId="0" fontId="37" fillId="2" borderId="6" xfId="0" applyFont="1" applyFill="1" applyBorder="1" applyAlignment="1">
      <alignment horizontal="center" vertical="center"/>
    </xf>
    <xf numFmtId="0" fontId="34" fillId="2" borderId="6" xfId="0" applyFont="1" applyFill="1" applyBorder="1" applyAlignment="1">
      <alignment horizontal="center" vertical="center"/>
    </xf>
    <xf numFmtId="0" fontId="4" fillId="2" borderId="6" xfId="0" applyFont="1" applyFill="1" applyBorder="1" applyAlignment="1">
      <alignment vertical="top" wrapText="1"/>
    </xf>
    <xf numFmtId="0" fontId="4" fillId="2" borderId="6" xfId="0" applyFont="1" applyFill="1" applyBorder="1" applyAlignment="1">
      <alignment vertical="center" wrapText="1"/>
    </xf>
    <xf numFmtId="0" fontId="4" fillId="0" borderId="6" xfId="0" applyFont="1" applyBorder="1" applyAlignment="1" applyProtection="1">
      <alignment horizontal="left"/>
      <protection locked="0"/>
    </xf>
    <xf numFmtId="0" fontId="4" fillId="7" borderId="6" xfId="0" applyFont="1" applyFill="1" applyBorder="1" applyAlignment="1">
      <alignment horizontal="center" vertical="center" wrapText="1"/>
    </xf>
    <xf numFmtId="0" fontId="41" fillId="0" borderId="2" xfId="0" applyFont="1" applyBorder="1" applyAlignment="1">
      <alignment horizontal="left" vertical="center" wrapText="1"/>
    </xf>
    <xf numFmtId="0" fontId="41" fillId="0" borderId="15" xfId="0" applyFont="1" applyBorder="1" applyAlignment="1">
      <alignment horizontal="center" vertical="center" wrapText="1"/>
    </xf>
    <xf numFmtId="0" fontId="41" fillId="0" borderId="2" xfId="0" applyFont="1" applyBorder="1" applyAlignment="1">
      <alignment horizontal="center" vertical="center" wrapText="1"/>
    </xf>
    <xf numFmtId="0" fontId="41" fillId="0" borderId="10" xfId="0" applyFont="1" applyBorder="1" applyAlignment="1">
      <alignment horizontal="center" vertical="center" wrapText="1"/>
    </xf>
    <xf numFmtId="0" fontId="41" fillId="0" borderId="8" xfId="0" applyFont="1" applyBorder="1" applyAlignment="1" applyProtection="1">
      <alignment horizontal="left"/>
      <protection locked="0"/>
    </xf>
    <xf numFmtId="0" fontId="41" fillId="0" borderId="6" xfId="0" applyFont="1" applyBorder="1" applyAlignment="1">
      <alignment vertical="center" wrapText="1"/>
    </xf>
    <xf numFmtId="0" fontId="41" fillId="0" borderId="6" xfId="0" applyFont="1" applyBorder="1" applyAlignment="1" applyProtection="1">
      <alignment horizontal="center" vertical="center"/>
      <protection locked="0"/>
    </xf>
    <xf numFmtId="0" fontId="41" fillId="0" borderId="8" xfId="0" applyFont="1" applyBorder="1" applyAlignment="1">
      <alignment horizontal="center" vertical="center"/>
    </xf>
    <xf numFmtId="0" fontId="41" fillId="0" borderId="6" xfId="0" applyFont="1" applyBorder="1" applyAlignment="1">
      <alignment horizontal="center" vertical="center"/>
    </xf>
    <xf numFmtId="0" fontId="41" fillId="0" borderId="6" xfId="0" applyFont="1" applyBorder="1"/>
    <xf numFmtId="0" fontId="41" fillId="0" borderId="2" xfId="0" applyFont="1" applyBorder="1" applyAlignment="1">
      <alignment horizontal="center" vertical="center"/>
    </xf>
    <xf numFmtId="0" fontId="41" fillId="2" borderId="6" xfId="0" applyFont="1" applyFill="1" applyBorder="1" applyAlignment="1">
      <alignment vertical="center" wrapText="1"/>
    </xf>
    <xf numFmtId="0" fontId="41" fillId="0" borderId="16" xfId="0" applyFont="1" applyBorder="1" applyAlignment="1" applyProtection="1">
      <alignment horizontal="center" vertical="center"/>
      <protection locked="0"/>
    </xf>
    <xf numFmtId="0" fontId="41" fillId="0" borderId="3" xfId="0" applyFont="1" applyBorder="1" applyAlignment="1">
      <alignment horizontal="center" vertical="center"/>
    </xf>
    <xf numFmtId="0" fontId="41" fillId="0" borderId="10" xfId="0" applyFont="1" applyBorder="1" applyAlignment="1">
      <alignment vertical="center" wrapText="1"/>
    </xf>
    <xf numFmtId="0" fontId="41" fillId="0" borderId="2" xfId="0" applyFont="1" applyBorder="1" applyAlignment="1" applyProtection="1">
      <alignment horizontal="center" vertical="center"/>
      <protection locked="0"/>
    </xf>
    <xf numFmtId="0" fontId="41" fillId="0" borderId="6" xfId="0" applyFont="1" applyBorder="1" applyAlignment="1">
      <alignment horizontal="center" vertical="center" wrapText="1"/>
    </xf>
    <xf numFmtId="0" fontId="41" fillId="0" borderId="8" xfId="0" applyFont="1" applyBorder="1" applyAlignment="1">
      <alignment horizontal="center" vertical="center" wrapText="1"/>
    </xf>
    <xf numFmtId="0" fontId="41" fillId="0" borderId="6" xfId="0" applyFont="1" applyBorder="1" applyAlignment="1">
      <alignment horizontal="left" vertical="center" wrapText="1"/>
    </xf>
    <xf numFmtId="0" fontId="41" fillId="2" borderId="8" xfId="0" applyFont="1" applyFill="1" applyBorder="1" applyAlignment="1" applyProtection="1">
      <alignment horizontal="left"/>
      <protection locked="0"/>
    </xf>
    <xf numFmtId="0" fontId="41" fillId="0" borderId="6" xfId="0" applyFont="1" applyBorder="1" applyAlignment="1" applyProtection="1">
      <alignment horizontal="center" vertical="center" wrapText="1"/>
      <protection locked="0"/>
    </xf>
    <xf numFmtId="0" fontId="41" fillId="0" borderId="2" xfId="0" applyFont="1" applyBorder="1" applyAlignment="1">
      <alignment vertical="center" wrapText="1"/>
    </xf>
    <xf numFmtId="0" fontId="41" fillId="2" borderId="16" xfId="0" applyFont="1" applyFill="1" applyBorder="1" applyAlignment="1">
      <alignment vertical="center" wrapText="1"/>
    </xf>
    <xf numFmtId="0" fontId="41" fillId="2" borderId="6" xfId="0" applyFont="1" applyFill="1" applyBorder="1" applyAlignment="1">
      <alignment horizontal="center" vertical="center" wrapText="1"/>
    </xf>
    <xf numFmtId="0" fontId="41" fillId="0" borderId="2" xfId="0" applyFont="1" applyBorder="1" applyAlignment="1">
      <alignment horizontal="center"/>
    </xf>
    <xf numFmtId="0" fontId="41" fillId="0" borderId="6" xfId="0" applyFont="1" applyBorder="1" applyAlignment="1">
      <alignment horizontal="center"/>
    </xf>
    <xf numFmtId="0" fontId="41" fillId="0" borderId="6" xfId="0" applyFont="1" applyBorder="1" applyAlignment="1" applyProtection="1">
      <alignment horizontal="left"/>
      <protection locked="0"/>
    </xf>
    <xf numFmtId="0" fontId="41" fillId="0" borderId="6" xfId="0" applyFont="1" applyBorder="1" applyAlignment="1">
      <alignment horizontal="left"/>
    </xf>
    <xf numFmtId="0" fontId="41" fillId="2" borderId="8" xfId="0" applyFont="1" applyFill="1" applyBorder="1" applyAlignment="1">
      <alignment vertical="center" wrapText="1"/>
    </xf>
    <xf numFmtId="0" fontId="41" fillId="0" borderId="8" xfId="0" applyFont="1" applyBorder="1" applyAlignment="1">
      <alignment vertical="center" wrapText="1"/>
    </xf>
    <xf numFmtId="0" fontId="41" fillId="0" borderId="17" xfId="0" applyFont="1" applyBorder="1" applyAlignment="1">
      <alignment horizontal="center" vertical="center" wrapText="1"/>
    </xf>
    <xf numFmtId="0" fontId="41" fillId="0" borderId="32" xfId="0" applyFont="1" applyBorder="1" applyAlignment="1">
      <alignment horizontal="center" vertical="center" wrapText="1"/>
    </xf>
    <xf numFmtId="0" fontId="41" fillId="2" borderId="16" xfId="0" applyFont="1" applyFill="1" applyBorder="1" applyAlignment="1">
      <alignment horizontal="center" vertical="center" wrapText="1"/>
    </xf>
    <xf numFmtId="0" fontId="41" fillId="0" borderId="6" xfId="0" applyFont="1" applyBorder="1" applyAlignment="1">
      <alignment horizontal="center" wrapText="1"/>
    </xf>
    <xf numFmtId="0" fontId="41" fillId="0" borderId="8" xfId="0" applyFont="1" applyBorder="1" applyAlignment="1">
      <alignment horizontal="center" wrapText="1"/>
    </xf>
    <xf numFmtId="0" fontId="41" fillId="0" borderId="8" xfId="0" applyFont="1" applyBorder="1" applyAlignment="1">
      <alignment horizontal="center"/>
    </xf>
    <xf numFmtId="0" fontId="41" fillId="0" borderId="2" xfId="0" applyFont="1" applyBorder="1"/>
    <xf numFmtId="0" fontId="41" fillId="0" borderId="17" xfId="0" applyFont="1" applyBorder="1" applyAlignment="1">
      <alignment horizontal="left" vertical="center" wrapText="1"/>
    </xf>
    <xf numFmtId="0" fontId="41" fillId="2" borderId="2" xfId="0" applyFont="1" applyFill="1" applyBorder="1" applyAlignment="1">
      <alignment horizontal="center" vertical="center" wrapText="1"/>
    </xf>
    <xf numFmtId="0" fontId="41" fillId="2" borderId="8" xfId="0" applyFont="1" applyFill="1" applyBorder="1" applyAlignment="1">
      <alignment horizontal="center" vertical="center"/>
    </xf>
    <xf numFmtId="0" fontId="41" fillId="2" borderId="8" xfId="0" applyFont="1" applyFill="1" applyBorder="1" applyAlignment="1">
      <alignment horizontal="left"/>
    </xf>
    <xf numFmtId="0" fontId="41" fillId="0" borderId="8" xfId="0" applyFont="1" applyBorder="1" applyAlignment="1">
      <alignment horizontal="left"/>
    </xf>
    <xf numFmtId="0" fontId="41" fillId="2" borderId="17" xfId="0" applyFont="1" applyFill="1" applyBorder="1" applyAlignment="1">
      <alignment horizontal="left" vertical="center" wrapText="1"/>
    </xf>
    <xf numFmtId="0" fontId="41" fillId="0" borderId="2" xfId="0" applyFont="1" applyBorder="1" applyAlignment="1">
      <alignment horizontal="left"/>
    </xf>
    <xf numFmtId="0" fontId="4" fillId="2" borderId="6" xfId="0" applyFont="1" applyFill="1" applyBorder="1" applyAlignment="1">
      <alignment horizontal="center" vertical="top" wrapText="1"/>
    </xf>
    <xf numFmtId="0" fontId="4" fillId="2" borderId="6" xfId="0" applyFont="1" applyFill="1" applyBorder="1" applyAlignment="1" applyProtection="1">
      <alignment horizontal="left" vertical="top"/>
      <protection locked="0"/>
    </xf>
    <xf numFmtId="0" fontId="4" fillId="0" borderId="6" xfId="0" applyFont="1" applyBorder="1" applyAlignment="1">
      <alignment vertical="top" wrapText="1"/>
    </xf>
    <xf numFmtId="0" fontId="4" fillId="2" borderId="6" xfId="0" applyFont="1" applyFill="1" applyBorder="1" applyAlignment="1">
      <alignment horizontal="center" vertical="top"/>
    </xf>
    <xf numFmtId="0" fontId="4" fillId="2" borderId="6" xfId="0" applyFont="1" applyFill="1" applyBorder="1" applyAlignment="1" applyProtection="1">
      <alignment horizontal="center" vertical="top"/>
      <protection locked="0"/>
    </xf>
    <xf numFmtId="0" fontId="4" fillId="2" borderId="6" xfId="0" applyFont="1" applyFill="1" applyBorder="1" applyAlignment="1">
      <alignment vertical="top"/>
    </xf>
    <xf numFmtId="0" fontId="4" fillId="2" borderId="6" xfId="0" applyFont="1" applyFill="1" applyBorder="1" applyAlignment="1" applyProtection="1">
      <alignment vertical="top" wrapText="1"/>
      <protection locked="0"/>
    </xf>
    <xf numFmtId="0" fontId="4" fillId="2" borderId="15" xfId="0" applyFont="1" applyFill="1" applyBorder="1" applyAlignment="1">
      <alignment horizontal="center" vertical="top" wrapText="1"/>
    </xf>
    <xf numFmtId="0" fontId="4" fillId="2" borderId="2" xfId="0" applyFont="1" applyFill="1" applyBorder="1" applyAlignment="1">
      <alignment horizontal="center" vertical="top" wrapText="1"/>
    </xf>
    <xf numFmtId="0" fontId="4" fillId="2" borderId="17" xfId="0" applyFont="1" applyFill="1" applyBorder="1" applyAlignment="1">
      <alignment horizontal="left" vertical="top" wrapText="1"/>
    </xf>
    <xf numFmtId="0" fontId="4" fillId="2" borderId="2" xfId="0" applyFont="1" applyFill="1" applyBorder="1" applyAlignment="1">
      <alignment horizontal="left" vertical="top"/>
    </xf>
    <xf numFmtId="0" fontId="4" fillId="2" borderId="2" xfId="0" applyFont="1" applyFill="1" applyBorder="1" applyAlignment="1">
      <alignment vertical="top"/>
    </xf>
    <xf numFmtId="0" fontId="4" fillId="2" borderId="2" xfId="0" applyFont="1" applyFill="1" applyBorder="1" applyAlignment="1">
      <alignment horizontal="center" vertical="top"/>
    </xf>
    <xf numFmtId="0" fontId="4" fillId="2" borderId="6" xfId="0" applyFont="1" applyFill="1" applyBorder="1" applyAlignment="1">
      <alignment horizontal="left" vertical="top"/>
    </xf>
    <xf numFmtId="0" fontId="4" fillId="0" borderId="6" xfId="0" applyFont="1" applyBorder="1" applyAlignment="1">
      <alignment horizontal="center" vertical="top" wrapText="1"/>
    </xf>
    <xf numFmtId="0" fontId="4" fillId="2" borderId="2" xfId="0" applyFont="1" applyFill="1" applyBorder="1" applyAlignment="1">
      <alignment vertical="top" wrapText="1"/>
    </xf>
    <xf numFmtId="0" fontId="4" fillId="2" borderId="15" xfId="0" applyFont="1" applyFill="1" applyBorder="1" applyAlignment="1">
      <alignment vertical="top" wrapText="1"/>
    </xf>
    <xf numFmtId="0" fontId="4" fillId="2" borderId="6" xfId="0" applyFont="1" applyFill="1" applyBorder="1" applyAlignment="1" applyProtection="1">
      <alignment vertical="top"/>
      <protection locked="0"/>
    </xf>
    <xf numFmtId="0" fontId="4" fillId="2" borderId="1" xfId="0" applyFont="1" applyFill="1" applyBorder="1" applyAlignment="1">
      <alignment vertical="center" wrapText="1"/>
    </xf>
    <xf numFmtId="0" fontId="4" fillId="2" borderId="1" xfId="0" applyFont="1" applyFill="1" applyBorder="1" applyAlignment="1">
      <alignment vertical="top"/>
    </xf>
    <xf numFmtId="0" fontId="4" fillId="2" borderId="1" xfId="0" applyFont="1" applyFill="1" applyBorder="1" applyAlignment="1">
      <alignment vertical="top" wrapText="1"/>
    </xf>
    <xf numFmtId="0" fontId="4" fillId="2" borderId="9" xfId="0" applyFont="1" applyFill="1" applyBorder="1" applyAlignment="1">
      <alignment vertical="top" wrapText="1"/>
    </xf>
    <xf numFmtId="0" fontId="4" fillId="2" borderId="9" xfId="0" applyFont="1" applyFill="1" applyBorder="1" applyAlignment="1">
      <alignment vertical="top"/>
    </xf>
    <xf numFmtId="3" fontId="4" fillId="2" borderId="6" xfId="0" applyNumberFormat="1" applyFont="1" applyFill="1" applyBorder="1" applyAlignment="1">
      <alignment vertical="top"/>
    </xf>
    <xf numFmtId="0" fontId="4" fillId="2" borderId="15" xfId="0" applyFont="1" applyFill="1" applyBorder="1" applyAlignment="1">
      <alignment horizontal="center" vertical="top"/>
    </xf>
    <xf numFmtId="0" fontId="4" fillId="2" borderId="16" xfId="0" applyFont="1" applyFill="1" applyBorder="1" applyAlignment="1">
      <alignment horizontal="center" vertical="top" wrapText="1"/>
    </xf>
    <xf numFmtId="3" fontId="4" fillId="2" borderId="16" xfId="0" applyNumberFormat="1" applyFont="1" applyFill="1" applyBorder="1" applyAlignment="1">
      <alignment vertical="top"/>
    </xf>
    <xf numFmtId="0" fontId="2" fillId="0" borderId="6" xfId="0" applyFont="1" applyBorder="1" applyAlignment="1">
      <alignment horizontal="center" vertical="top" wrapText="1"/>
    </xf>
    <xf numFmtId="0" fontId="2" fillId="0" borderId="2" xfId="0" applyFont="1" applyBorder="1" applyAlignment="1">
      <alignment vertical="top"/>
    </xf>
    <xf numFmtId="0" fontId="2" fillId="0" borderId="6" xfId="0" applyFont="1" applyBorder="1" applyAlignment="1">
      <alignment horizontal="center" vertical="top"/>
    </xf>
    <xf numFmtId="0" fontId="4" fillId="0" borderId="2" xfId="0" applyFont="1" applyBorder="1" applyAlignment="1">
      <alignment horizontal="center" vertical="top"/>
    </xf>
    <xf numFmtId="0" fontId="2" fillId="0" borderId="2" xfId="0" applyFont="1" applyBorder="1" applyAlignment="1">
      <alignment horizontal="center" vertical="top"/>
    </xf>
    <xf numFmtId="0" fontId="4" fillId="0" borderId="6" xfId="0" applyFont="1" applyBorder="1" applyAlignment="1">
      <alignment horizontal="center" vertical="top"/>
    </xf>
    <xf numFmtId="0" fontId="4" fillId="0" borderId="6" xfId="0" applyFont="1" applyBorder="1" applyAlignment="1">
      <alignment vertical="top"/>
    </xf>
    <xf numFmtId="0" fontId="2" fillId="0" borderId="6" xfId="0" applyFont="1" applyBorder="1" applyAlignment="1">
      <alignment vertical="top"/>
    </xf>
    <xf numFmtId="0" fontId="2" fillId="0" borderId="6" xfId="0" applyFont="1" applyBorder="1"/>
    <xf numFmtId="0" fontId="4" fillId="0" borderId="2" xfId="0" applyFont="1" applyBorder="1" applyAlignment="1">
      <alignment vertical="center" wrapText="1"/>
    </xf>
    <xf numFmtId="0" fontId="66" fillId="2" borderId="2" xfId="0" applyFont="1" applyFill="1" applyBorder="1" applyAlignment="1">
      <alignment horizontal="left" vertical="top" wrapText="1"/>
    </xf>
    <xf numFmtId="165" fontId="4" fillId="0" borderId="2" xfId="0" applyNumberFormat="1" applyFont="1" applyBorder="1" applyAlignment="1">
      <alignment horizontal="left" vertical="top" wrapText="1"/>
    </xf>
    <xf numFmtId="165" fontId="4" fillId="0" borderId="6" xfId="0" applyNumberFormat="1" applyFont="1" applyBorder="1" applyAlignment="1">
      <alignment horizontal="left" vertical="top" wrapText="1"/>
    </xf>
    <xf numFmtId="0" fontId="12" fillId="0" borderId="6" xfId="0" applyFont="1" applyBorder="1" applyAlignment="1">
      <alignment vertical="top"/>
    </xf>
    <xf numFmtId="165" fontId="4" fillId="2" borderId="6" xfId="0" applyNumberFormat="1" applyFont="1" applyFill="1" applyBorder="1" applyAlignment="1">
      <alignment horizontal="left" vertical="top" wrapText="1"/>
    </xf>
    <xf numFmtId="0" fontId="4" fillId="2" borderId="16" xfId="0" applyFont="1" applyFill="1" applyBorder="1" applyAlignment="1">
      <alignment horizontal="left" vertical="top" wrapText="1"/>
    </xf>
    <xf numFmtId="0" fontId="4" fillId="0" borderId="14" xfId="0" applyFont="1" applyBorder="1" applyAlignment="1">
      <alignment horizontal="center" vertical="top"/>
    </xf>
    <xf numFmtId="0" fontId="4" fillId="0" borderId="7" xfId="0" applyFont="1" applyBorder="1" applyAlignment="1">
      <alignment horizontal="center" vertical="top" wrapText="1"/>
    </xf>
    <xf numFmtId="0" fontId="4" fillId="0" borderId="6" xfId="0" applyFont="1" applyBorder="1"/>
    <xf numFmtId="0" fontId="4" fillId="2" borderId="32" xfId="0" applyFont="1" applyFill="1" applyBorder="1" applyAlignment="1">
      <alignment horizontal="left" vertical="center" wrapText="1"/>
    </xf>
    <xf numFmtId="0" fontId="4" fillId="0" borderId="16" xfId="0" applyFont="1" applyBorder="1" applyAlignment="1">
      <alignment horizontal="center" vertical="center" wrapText="1"/>
    </xf>
    <xf numFmtId="0" fontId="4" fillId="0" borderId="16" xfId="0" applyFont="1" applyBorder="1"/>
    <xf numFmtId="0" fontId="2" fillId="0" borderId="6" xfId="0" applyFont="1" applyBorder="1" applyAlignment="1">
      <alignment horizontal="center"/>
    </xf>
    <xf numFmtId="0" fontId="66" fillId="2" borderId="6" xfId="0" applyFont="1" applyFill="1" applyBorder="1" applyAlignment="1">
      <alignment horizontal="left" vertical="top" wrapText="1"/>
    </xf>
    <xf numFmtId="0" fontId="2" fillId="0" borderId="2" xfId="0" applyFont="1" applyBorder="1" applyAlignment="1">
      <alignment horizontal="left"/>
    </xf>
    <xf numFmtId="0" fontId="4" fillId="2" borderId="2" xfId="0" applyFont="1" applyFill="1" applyBorder="1" applyAlignment="1">
      <alignment wrapText="1"/>
    </xf>
    <xf numFmtId="0" fontId="2" fillId="0" borderId="6" xfId="0" applyFont="1" applyBorder="1" applyAlignment="1">
      <alignment horizontal="left"/>
    </xf>
    <xf numFmtId="0" fontId="4" fillId="2" borderId="15" xfId="0" applyFont="1" applyFill="1" applyBorder="1" applyAlignment="1">
      <alignment horizontal="left" vertical="top" wrapText="1"/>
    </xf>
    <xf numFmtId="0" fontId="4" fillId="0" borderId="2" xfId="0" applyFont="1" applyBorder="1" applyAlignment="1">
      <alignment horizontal="left"/>
    </xf>
    <xf numFmtId="0" fontId="4" fillId="0" borderId="2" xfId="0" applyFont="1" applyBorder="1" applyAlignment="1">
      <alignment wrapText="1"/>
    </xf>
    <xf numFmtId="0" fontId="4" fillId="0" borderId="6" xfId="0" applyFont="1" applyBorder="1" applyAlignment="1">
      <alignment horizontal="left"/>
    </xf>
    <xf numFmtId="0" fontId="4" fillId="0" borderId="6" xfId="0" applyFont="1" applyBorder="1" applyAlignment="1">
      <alignment wrapText="1"/>
    </xf>
    <xf numFmtId="0" fontId="12" fillId="0" borderId="6" xfId="0" applyFont="1" applyBorder="1" applyAlignment="1">
      <alignment vertical="center" wrapText="1"/>
    </xf>
    <xf numFmtId="0" fontId="12" fillId="0" borderId="6" xfId="0" applyFont="1" applyBorder="1" applyAlignment="1">
      <alignment horizontal="center" vertical="center"/>
    </xf>
    <xf numFmtId="0" fontId="12" fillId="0" borderId="7" xfId="0" applyFont="1" applyBorder="1" applyAlignment="1">
      <alignment vertical="top"/>
    </xf>
    <xf numFmtId="0" fontId="27" fillId="0" borderId="6" xfId="0" applyFont="1" applyBorder="1" applyAlignment="1">
      <alignment horizontal="left"/>
    </xf>
    <xf numFmtId="0" fontId="16" fillId="0" borderId="6" xfId="0" applyFont="1" applyBorder="1" applyAlignment="1">
      <alignment vertical="center" wrapText="1"/>
    </xf>
    <xf numFmtId="0" fontId="4" fillId="0" borderId="6" xfId="8" applyFont="1" applyBorder="1" applyAlignment="1">
      <alignment horizontal="center" vertical="center" wrapText="1"/>
    </xf>
    <xf numFmtId="0" fontId="27" fillId="0" borderId="0" xfId="8" applyFont="1" applyAlignment="1">
      <alignment horizontal="center" vertical="center" wrapText="1"/>
    </xf>
    <xf numFmtId="0" fontId="4" fillId="2" borderId="6" xfId="0" applyFont="1" applyFill="1" applyBorder="1" applyAlignment="1" applyProtection="1">
      <alignment horizontal="center" vertical="center" wrapText="1"/>
      <protection locked="0"/>
    </xf>
    <xf numFmtId="0" fontId="4" fillId="2" borderId="43" xfId="0" applyFont="1" applyFill="1" applyBorder="1" applyAlignment="1">
      <alignment horizontal="left" vertical="center" wrapText="1"/>
    </xf>
    <xf numFmtId="0" fontId="4" fillId="0" borderId="2" xfId="0" applyFont="1" applyBorder="1"/>
    <xf numFmtId="0" fontId="12" fillId="0" borderId="7" xfId="0" applyFont="1" applyBorder="1"/>
    <xf numFmtId="49" fontId="4" fillId="0" borderId="16" xfId="0" applyNumberFormat="1" applyFont="1" applyBorder="1" applyAlignment="1">
      <alignment horizontal="left" vertical="top" wrapText="1"/>
    </xf>
    <xf numFmtId="49" fontId="4" fillId="0" borderId="6" xfId="0" applyNumberFormat="1" applyFont="1" applyBorder="1" applyAlignment="1">
      <alignment horizontal="left" vertical="top" wrapText="1"/>
    </xf>
    <xf numFmtId="49" fontId="4" fillId="2" borderId="6" xfId="0" applyNumberFormat="1" applyFont="1" applyFill="1" applyBorder="1" applyAlignment="1">
      <alignment horizontal="left" vertical="top" wrapText="1"/>
    </xf>
    <xf numFmtId="0" fontId="4" fillId="0" borderId="14" xfId="0" applyFont="1" applyBorder="1" applyAlignment="1">
      <alignment horizontal="center" vertical="center" wrapText="1"/>
    </xf>
    <xf numFmtId="0" fontId="4" fillId="0" borderId="7" xfId="0" applyFont="1" applyBorder="1" applyAlignment="1">
      <alignment horizontal="center" vertical="center" wrapText="1"/>
    </xf>
    <xf numFmtId="0" fontId="12" fillId="0" borderId="7" xfId="0" applyFont="1" applyBorder="1" applyAlignment="1" applyProtection="1">
      <alignment horizontal="center" vertical="center"/>
      <protection locked="0"/>
    </xf>
    <xf numFmtId="0" fontId="4" fillId="0" borderId="14" xfId="0" applyFont="1" applyBorder="1" applyAlignment="1">
      <alignment horizontal="center" vertical="top" wrapText="1"/>
    </xf>
    <xf numFmtId="0" fontId="2" fillId="0" borderId="10" xfId="0" applyFont="1" applyBorder="1" applyAlignment="1">
      <alignment horizontal="center" vertical="center" wrapText="1"/>
    </xf>
    <xf numFmtId="0" fontId="16" fillId="0" borderId="6" xfId="0" applyFont="1" applyBorder="1" applyAlignment="1" applyProtection="1">
      <alignment horizontal="center" vertical="center"/>
      <protection locked="0"/>
    </xf>
    <xf numFmtId="0" fontId="22" fillId="7" borderId="6" xfId="0" applyFont="1" applyFill="1" applyBorder="1" applyAlignment="1">
      <alignment horizontal="center" vertical="center" wrapText="1"/>
    </xf>
    <xf numFmtId="0" fontId="22" fillId="0" borderId="6"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6" xfId="0" applyFont="1" applyBorder="1" applyAlignment="1">
      <alignment horizontal="center" vertical="center"/>
    </xf>
    <xf numFmtId="0" fontId="22" fillId="0" borderId="6" xfId="0" applyFont="1" applyBorder="1" applyAlignment="1">
      <alignment horizontal="left" vertical="center"/>
    </xf>
    <xf numFmtId="0" fontId="22" fillId="7" borderId="8" xfId="0" applyFont="1" applyFill="1" applyBorder="1" applyAlignment="1">
      <alignment horizontal="center" vertical="center" wrapText="1"/>
    </xf>
    <xf numFmtId="0" fontId="2" fillId="0" borderId="8" xfId="0" applyFont="1" applyBorder="1" applyAlignment="1">
      <alignment horizontal="center" vertical="center" wrapText="1"/>
    </xf>
    <xf numFmtId="0" fontId="2" fillId="0" borderId="8" xfId="0" applyFont="1" applyBorder="1" applyAlignment="1">
      <alignment horizontal="center" vertical="center"/>
    </xf>
    <xf numFmtId="0" fontId="14" fillId="0" borderId="10" xfId="0" applyFont="1" applyBorder="1" applyAlignment="1">
      <alignment horizontal="center" vertical="center" wrapText="1"/>
    </xf>
    <xf numFmtId="0" fontId="14" fillId="0" borderId="6" xfId="0" applyFont="1" applyBorder="1" applyAlignment="1" applyProtection="1">
      <alignment horizontal="center" vertical="center"/>
      <protection locked="0"/>
    </xf>
    <xf numFmtId="0" fontId="14" fillId="0" borderId="6" xfId="0" applyFont="1" applyBorder="1" applyAlignment="1" applyProtection="1">
      <alignment horizontal="center" vertical="center" wrapText="1"/>
      <protection locked="0"/>
    </xf>
    <xf numFmtId="0" fontId="14" fillId="7" borderId="6" xfId="0" applyFont="1" applyFill="1" applyBorder="1" applyAlignment="1">
      <alignment horizontal="center" vertical="center" wrapText="1"/>
    </xf>
    <xf numFmtId="0" fontId="14" fillId="0" borderId="2" xfId="0" applyFont="1" applyBorder="1" applyAlignment="1">
      <alignment horizontal="left" vertical="center"/>
    </xf>
    <xf numFmtId="0" fontId="14" fillId="0" borderId="2" xfId="0" applyFont="1" applyBorder="1" applyAlignment="1">
      <alignment horizontal="center" vertical="center"/>
    </xf>
    <xf numFmtId="0" fontId="14" fillId="0" borderId="6" xfId="0" applyFont="1" applyBorder="1" applyAlignment="1">
      <alignment horizontal="left" vertical="center"/>
    </xf>
    <xf numFmtId="0" fontId="31" fillId="4" borderId="4" xfId="0" applyFont="1" applyFill="1" applyBorder="1" applyAlignment="1">
      <alignment vertical="center"/>
    </xf>
    <xf numFmtId="0" fontId="31" fillId="4" borderId="0" xfId="0" applyFont="1" applyFill="1" applyAlignment="1">
      <alignment vertical="center"/>
    </xf>
    <xf numFmtId="0" fontId="14" fillId="0" borderId="2" xfId="0" applyFont="1" applyBorder="1" applyAlignment="1">
      <alignment horizontal="left" vertical="center" wrapText="1"/>
    </xf>
    <xf numFmtId="0" fontId="16" fillId="0" borderId="6" xfId="0" applyFont="1" applyBorder="1" applyAlignment="1" applyProtection="1">
      <alignment horizontal="left"/>
      <protection locked="0"/>
    </xf>
    <xf numFmtId="0" fontId="2" fillId="0" borderId="3" xfId="0" applyFont="1" applyBorder="1" applyAlignment="1">
      <alignment horizontal="center" vertical="center"/>
    </xf>
    <xf numFmtId="0" fontId="1" fillId="4" borderId="4" xfId="0" applyFont="1" applyFill="1" applyBorder="1" applyAlignment="1">
      <alignment vertical="center"/>
    </xf>
    <xf numFmtId="0" fontId="1" fillId="4" borderId="0" xfId="0" applyFont="1" applyFill="1" applyAlignment="1">
      <alignment vertical="center"/>
    </xf>
    <xf numFmtId="0" fontId="2" fillId="0" borderId="32" xfId="0" applyFont="1" applyBorder="1" applyAlignment="1">
      <alignment horizontal="left" vertical="center" wrapText="1"/>
    </xf>
    <xf numFmtId="0" fontId="2" fillId="0" borderId="15" xfId="0" applyFont="1" applyBorder="1" applyAlignment="1">
      <alignment vertical="center" wrapText="1"/>
    </xf>
    <xf numFmtId="0" fontId="2" fillId="3" borderId="6" xfId="3" applyFont="1" applyFill="1" applyBorder="1" applyAlignment="1">
      <alignment vertical="center"/>
    </xf>
    <xf numFmtId="0" fontId="2" fillId="0" borderId="6" xfId="3" applyFont="1" applyBorder="1" applyAlignment="1">
      <alignment vertical="center"/>
    </xf>
    <xf numFmtId="0" fontId="4" fillId="0" borderId="7" xfId="0" applyFont="1" applyBorder="1" applyAlignment="1" applyProtection="1">
      <alignment vertical="center"/>
      <protection locked="0"/>
    </xf>
    <xf numFmtId="0" fontId="4" fillId="0" borderId="6" xfId="0" applyFont="1" applyBorder="1" applyAlignment="1" applyProtection="1">
      <alignment vertical="center"/>
      <protection locked="0"/>
    </xf>
    <xf numFmtId="0" fontId="4" fillId="0" borderId="6" xfId="3" applyFont="1" applyBorder="1" applyAlignment="1">
      <alignment vertical="center"/>
    </xf>
    <xf numFmtId="0" fontId="34" fillId="0" borderId="6" xfId="0" applyFont="1" applyBorder="1" applyAlignment="1">
      <alignment vertical="center"/>
    </xf>
    <xf numFmtId="0" fontId="4" fillId="0" borderId="32" xfId="0" applyFont="1" applyBorder="1" applyAlignment="1">
      <alignment horizontal="left" vertical="center"/>
    </xf>
    <xf numFmtId="0" fontId="4" fillId="0" borderId="6" xfId="5" applyFont="1" applyBorder="1" applyAlignment="1">
      <alignment vertical="center"/>
    </xf>
    <xf numFmtId="0" fontId="12" fillId="2" borderId="0" xfId="0" applyFont="1" applyFill="1" applyAlignment="1">
      <alignment vertical="center"/>
    </xf>
    <xf numFmtId="0" fontId="2" fillId="2" borderId="6" xfId="0" applyFont="1" applyFill="1" applyBorder="1" applyAlignment="1" applyProtection="1">
      <alignment vertical="center"/>
      <protection locked="0"/>
    </xf>
    <xf numFmtId="0" fontId="4" fillId="2" borderId="16" xfId="0" applyFont="1" applyFill="1" applyBorder="1" applyAlignment="1" applyProtection="1">
      <alignment vertical="center"/>
      <protection locked="0"/>
    </xf>
    <xf numFmtId="0" fontId="2" fillId="23" borderId="16" xfId="3" applyFont="1" applyFill="1" applyBorder="1" applyAlignment="1">
      <alignment vertical="center"/>
    </xf>
    <xf numFmtId="0" fontId="2" fillId="3" borderId="16" xfId="3" applyFont="1" applyFill="1" applyBorder="1" applyAlignment="1">
      <alignment vertical="center"/>
    </xf>
    <xf numFmtId="0" fontId="2" fillId="0" borderId="7" xfId="0" applyFont="1" applyBorder="1" applyAlignment="1" applyProtection="1">
      <alignment vertical="center"/>
      <protection locked="0"/>
    </xf>
    <xf numFmtId="0" fontId="4" fillId="2" borderId="6" xfId="0" applyFont="1" applyFill="1" applyBorder="1" applyAlignment="1" applyProtection="1">
      <alignment vertical="center"/>
      <protection locked="0"/>
    </xf>
    <xf numFmtId="0" fontId="4" fillId="3" borderId="6" xfId="3" applyFont="1" applyFill="1" applyBorder="1" applyAlignment="1">
      <alignment vertical="center"/>
    </xf>
    <xf numFmtId="0" fontId="4" fillId="3" borderId="32" xfId="0" applyFont="1" applyFill="1" applyBorder="1" applyAlignment="1">
      <alignment horizontal="left" vertical="center"/>
    </xf>
    <xf numFmtId="0" fontId="4" fillId="2" borderId="6" xfId="5" applyFont="1" applyFill="1" applyBorder="1" applyAlignment="1">
      <alignment vertical="center"/>
    </xf>
    <xf numFmtId="0" fontId="2" fillId="23" borderId="6" xfId="3" applyFont="1" applyFill="1" applyBorder="1" applyAlignment="1">
      <alignment vertical="center"/>
    </xf>
    <xf numFmtId="0" fontId="36" fillId="0" borderId="0" xfId="0" applyFont="1" applyAlignment="1">
      <alignment vertical="center"/>
    </xf>
    <xf numFmtId="0" fontId="4" fillId="2" borderId="7" xfId="5" applyFont="1" applyFill="1" applyBorder="1" applyAlignment="1">
      <alignment vertical="center"/>
    </xf>
    <xf numFmtId="0" fontId="4" fillId="0" borderId="7" xfId="5" applyFont="1" applyBorder="1" applyAlignment="1">
      <alignment vertical="center"/>
    </xf>
    <xf numFmtId="0" fontId="4" fillId="0" borderId="7" xfId="0" applyFont="1" applyBorder="1" applyAlignment="1">
      <alignment vertical="center"/>
    </xf>
    <xf numFmtId="0" fontId="4" fillId="2" borderId="0" xfId="0" applyFont="1" applyFill="1" applyAlignment="1">
      <alignment vertical="center"/>
    </xf>
    <xf numFmtId="0" fontId="4" fillId="0" borderId="12" xfId="5" applyFont="1" applyBorder="1" applyAlignment="1">
      <alignment vertical="center"/>
    </xf>
    <xf numFmtId="0" fontId="4" fillId="2" borderId="7" xfId="0" applyFont="1" applyFill="1" applyBorder="1" applyAlignment="1">
      <alignment horizontal="left" vertical="center"/>
    </xf>
    <xf numFmtId="0" fontId="2" fillId="3" borderId="12" xfId="3" applyFont="1" applyFill="1" applyBorder="1" applyAlignment="1">
      <alignment vertical="center"/>
    </xf>
    <xf numFmtId="0" fontId="4" fillId="0" borderId="16" xfId="5" applyFont="1" applyBorder="1" applyAlignment="1">
      <alignment vertical="center"/>
    </xf>
    <xf numFmtId="0" fontId="16" fillId="0" borderId="17" xfId="0" applyFont="1" applyBorder="1" applyAlignment="1">
      <alignment horizontal="center" vertical="top"/>
    </xf>
    <xf numFmtId="0" fontId="4" fillId="3" borderId="17" xfId="0" applyFont="1" applyFill="1" applyBorder="1" applyAlignment="1">
      <alignment horizontal="center" vertical="top"/>
    </xf>
    <xf numFmtId="0" fontId="12" fillId="3" borderId="32" xfId="0" applyFont="1" applyFill="1" applyBorder="1" applyAlignment="1">
      <alignment horizontal="center" vertical="top"/>
    </xf>
    <xf numFmtId="0" fontId="12" fillId="3" borderId="6" xfId="0" applyFont="1" applyFill="1" applyBorder="1" applyAlignment="1">
      <alignment horizontal="center" vertical="top"/>
    </xf>
    <xf numFmtId="0" fontId="12" fillId="3" borderId="38" xfId="0" applyFont="1" applyFill="1" applyBorder="1" applyAlignment="1">
      <alignment horizontal="center" vertical="top"/>
    </xf>
    <xf numFmtId="0" fontId="2" fillId="3" borderId="17" xfId="0" applyFont="1" applyFill="1" applyBorder="1" applyAlignment="1">
      <alignment horizontal="center" vertical="top"/>
    </xf>
    <xf numFmtId="0" fontId="39" fillId="3" borderId="0" xfId="0" applyFont="1" applyFill="1" applyAlignment="1">
      <alignment horizontal="center" vertical="top"/>
    </xf>
    <xf numFmtId="0" fontId="12" fillId="3" borderId="0" xfId="0" applyFont="1" applyFill="1" applyAlignment="1">
      <alignment horizontal="center" vertical="top"/>
    </xf>
    <xf numFmtId="0" fontId="40" fillId="3" borderId="0" xfId="0" applyFont="1" applyFill="1" applyAlignment="1">
      <alignment horizontal="center" vertical="top"/>
    </xf>
    <xf numFmtId="0" fontId="41" fillId="3" borderId="0" xfId="0" applyFont="1" applyFill="1" applyAlignment="1">
      <alignment horizontal="center" vertical="top"/>
    </xf>
    <xf numFmtId="0" fontId="2" fillId="0" borderId="17" xfId="0" applyFont="1" applyBorder="1" applyAlignment="1">
      <alignment horizontal="center" vertical="top"/>
    </xf>
    <xf numFmtId="0" fontId="38" fillId="3" borderId="0" xfId="0" applyFont="1" applyFill="1" applyAlignment="1">
      <alignment horizontal="center" vertical="top"/>
    </xf>
    <xf numFmtId="0" fontId="22" fillId="3" borderId="17" xfId="0" applyFont="1" applyFill="1" applyBorder="1" applyAlignment="1">
      <alignment horizontal="center" vertical="top"/>
    </xf>
    <xf numFmtId="0" fontId="4" fillId="7" borderId="6" xfId="3" applyFont="1" applyFill="1" applyBorder="1" applyAlignment="1">
      <alignment horizontal="left" vertical="top"/>
    </xf>
    <xf numFmtId="0" fontId="2" fillId="0" borderId="13" xfId="0" applyFont="1" applyBorder="1" applyAlignment="1">
      <alignment horizontal="left" vertical="top"/>
    </xf>
    <xf numFmtId="0" fontId="2" fillId="0" borderId="7" xfId="0" applyFont="1" applyBorder="1" applyAlignment="1">
      <alignment horizontal="left" vertical="top"/>
    </xf>
    <xf numFmtId="0" fontId="4" fillId="2" borderId="7" xfId="3" applyFont="1" applyFill="1" applyBorder="1" applyAlignment="1">
      <alignment horizontal="left" vertical="top"/>
    </xf>
    <xf numFmtId="0" fontId="4" fillId="7" borderId="7" xfId="3" applyFont="1" applyFill="1" applyBorder="1" applyAlignment="1">
      <alignment horizontal="left" vertical="top"/>
    </xf>
    <xf numFmtId="0" fontId="4" fillId="0" borderId="7" xfId="0" applyFont="1" applyBorder="1" applyAlignment="1" applyProtection="1">
      <alignment horizontal="left" vertical="top"/>
      <protection locked="0"/>
    </xf>
    <xf numFmtId="0" fontId="2" fillId="2" borderId="6" xfId="0" applyFont="1" applyFill="1" applyBorder="1" applyAlignment="1">
      <alignment horizontal="left" vertical="top"/>
    </xf>
    <xf numFmtId="0" fontId="4" fillId="0" borderId="6" xfId="3" applyFont="1" applyBorder="1" applyAlignment="1">
      <alignment horizontal="left" vertical="top"/>
    </xf>
    <xf numFmtId="0" fontId="4" fillId="0" borderId="7" xfId="3" applyFont="1" applyBorder="1" applyAlignment="1">
      <alignment horizontal="left" vertical="top"/>
    </xf>
    <xf numFmtId="0" fontId="4" fillId="7" borderId="15" xfId="3" applyFont="1" applyFill="1" applyBorder="1" applyAlignment="1">
      <alignment horizontal="left" vertical="top"/>
    </xf>
    <xf numFmtId="0" fontId="12" fillId="0" borderId="15" xfId="0" applyFont="1" applyBorder="1" applyAlignment="1">
      <alignment horizontal="center" vertical="top"/>
    </xf>
    <xf numFmtId="0" fontId="12" fillId="0" borderId="6" xfId="3" applyFont="1" applyBorder="1" applyAlignment="1">
      <alignment horizontal="left" vertical="top"/>
    </xf>
    <xf numFmtId="0" fontId="12" fillId="33" borderId="6" xfId="3" applyFont="1" applyFill="1" applyBorder="1" applyAlignment="1">
      <alignment horizontal="left" vertical="top"/>
    </xf>
    <xf numFmtId="0" fontId="12" fillId="33" borderId="7" xfId="3" applyFont="1" applyFill="1" applyBorder="1" applyAlignment="1">
      <alignment horizontal="left" vertical="top"/>
    </xf>
    <xf numFmtId="0" fontId="4" fillId="0" borderId="6" xfId="0" applyFont="1" applyBorder="1" applyAlignment="1" applyProtection="1">
      <alignment vertical="top"/>
      <protection locked="0"/>
    </xf>
    <xf numFmtId="0" fontId="34" fillId="0" borderId="6" xfId="0" applyFont="1" applyBorder="1" applyAlignment="1">
      <alignment horizontal="left" vertical="top"/>
    </xf>
    <xf numFmtId="0" fontId="34" fillId="0" borderId="6" xfId="0" applyFont="1" applyBorder="1" applyAlignment="1">
      <alignment horizontal="left" vertical="center"/>
    </xf>
    <xf numFmtId="0" fontId="37" fillId="2" borderId="6" xfId="0" applyFont="1" applyFill="1" applyBorder="1" applyAlignment="1">
      <alignment vertical="center"/>
    </xf>
    <xf numFmtId="0" fontId="37" fillId="2" borderId="6" xfId="0" applyFont="1" applyFill="1" applyBorder="1" applyAlignment="1">
      <alignment vertical="top"/>
    </xf>
    <xf numFmtId="0" fontId="41" fillId="0" borderId="15" xfId="0" applyFont="1" applyBorder="1" applyAlignment="1">
      <alignment horizontal="center" vertical="center"/>
    </xf>
    <xf numFmtId="0" fontId="57" fillId="0" borderId="6" xfId="0" applyFont="1" applyBorder="1" applyAlignment="1" applyProtection="1">
      <alignment vertical="center"/>
      <protection locked="0"/>
    </xf>
    <xf numFmtId="0" fontId="41" fillId="0" borderId="6" xfId="0" applyFont="1" applyBorder="1" applyAlignment="1" applyProtection="1">
      <alignment vertical="center"/>
      <protection locked="0"/>
    </xf>
    <xf numFmtId="0" fontId="44" fillId="0" borderId="6" xfId="0" applyFont="1" applyBorder="1" applyAlignment="1" applyProtection="1">
      <alignment vertical="center"/>
      <protection locked="0"/>
    </xf>
    <xf numFmtId="0" fontId="57" fillId="2" borderId="6" xfId="0" applyFont="1" applyFill="1" applyBorder="1" applyAlignment="1" applyProtection="1">
      <alignment vertical="center"/>
      <protection locked="0"/>
    </xf>
    <xf numFmtId="0" fontId="41" fillId="0" borderId="7" xfId="0" applyFont="1" applyBorder="1" applyAlignment="1" applyProtection="1">
      <alignment vertical="center"/>
      <protection locked="0"/>
    </xf>
    <xf numFmtId="0" fontId="41" fillId="2" borderId="6" xfId="0" applyFont="1" applyFill="1" applyBorder="1" applyAlignment="1">
      <alignment vertical="center"/>
    </xf>
    <xf numFmtId="0" fontId="41" fillId="2" borderId="6" xfId="0" applyFont="1" applyFill="1" applyBorder="1" applyAlignment="1" applyProtection="1">
      <alignment vertical="center"/>
      <protection locked="0"/>
    </xf>
    <xf numFmtId="0" fontId="41" fillId="2" borderId="6" xfId="0" applyFont="1" applyFill="1" applyBorder="1" applyAlignment="1" applyProtection="1">
      <alignment horizontal="center" vertical="center"/>
      <protection locked="0"/>
    </xf>
    <xf numFmtId="0" fontId="41" fillId="2" borderId="16" xfId="0" applyFont="1" applyFill="1" applyBorder="1" applyAlignment="1" applyProtection="1">
      <alignment vertical="center"/>
      <protection locked="0"/>
    </xf>
    <xf numFmtId="0" fontId="41" fillId="3" borderId="7" xfId="3" applyFont="1" applyFill="1" applyBorder="1" applyAlignment="1">
      <alignment horizontal="center" vertical="center"/>
    </xf>
    <xf numFmtId="0" fontId="41" fillId="2" borderId="6" xfId="3" applyFont="1" applyFill="1" applyBorder="1" applyAlignment="1">
      <alignment horizontal="center" vertical="center"/>
    </xf>
    <xf numFmtId="0" fontId="41" fillId="0" borderId="6" xfId="3" applyFont="1" applyBorder="1" applyAlignment="1">
      <alignment horizontal="center" vertical="center"/>
    </xf>
    <xf numFmtId="0" fontId="41" fillId="0" borderId="6" xfId="0" applyFont="1" applyBorder="1" applyAlignment="1">
      <alignment vertical="center"/>
    </xf>
    <xf numFmtId="0" fontId="41" fillId="0" borderId="17" xfId="0" applyFont="1" applyBorder="1" applyAlignment="1" applyProtection="1">
      <alignment horizontal="center" vertical="center"/>
      <protection locked="0"/>
    </xf>
    <xf numFmtId="0" fontId="41" fillId="2" borderId="17" xfId="0" applyFont="1" applyFill="1" applyBorder="1" applyAlignment="1" applyProtection="1">
      <alignment horizontal="center" vertical="center"/>
      <protection locked="0"/>
    </xf>
    <xf numFmtId="0" fontId="57" fillId="0" borderId="2" xfId="0" applyFont="1" applyBorder="1" applyAlignment="1" applyProtection="1">
      <alignment horizontal="center" vertical="center"/>
      <protection locked="0"/>
    </xf>
    <xf numFmtId="0" fontId="41" fillId="0" borderId="6" xfId="3" applyFont="1" applyBorder="1" applyAlignment="1">
      <alignment horizontal="center"/>
    </xf>
    <xf numFmtId="0" fontId="41" fillId="2" borderId="7" xfId="0" applyFont="1" applyFill="1" applyBorder="1" applyAlignment="1" applyProtection="1">
      <alignment vertical="center"/>
      <protection locked="0"/>
    </xf>
    <xf numFmtId="0" fontId="41" fillId="0" borderId="16" xfId="0" applyFont="1" applyBorder="1" applyAlignment="1" applyProtection="1">
      <alignment vertical="center"/>
      <protection locked="0"/>
    </xf>
    <xf numFmtId="0" fontId="41" fillId="0" borderId="6" xfId="3" applyFont="1" applyBorder="1" applyAlignment="1">
      <alignment vertical="center"/>
    </xf>
    <xf numFmtId="0" fontId="41" fillId="3" borderId="7" xfId="3" applyFont="1" applyFill="1" applyBorder="1" applyAlignment="1">
      <alignment vertical="center"/>
    </xf>
    <xf numFmtId="0" fontId="41" fillId="23" borderId="6" xfId="3" applyFont="1" applyFill="1" applyBorder="1" applyAlignment="1">
      <alignment vertical="center"/>
    </xf>
    <xf numFmtId="0" fontId="4" fillId="23" borderId="6" xfId="3" applyFont="1" applyFill="1" applyBorder="1" applyAlignment="1">
      <alignment vertical="top"/>
    </xf>
    <xf numFmtId="0" fontId="4" fillId="2" borderId="7" xfId="0" applyFont="1" applyFill="1" applyBorder="1" applyAlignment="1" applyProtection="1">
      <alignment vertical="top"/>
      <protection locked="0"/>
    </xf>
    <xf numFmtId="0" fontId="4" fillId="2" borderId="15" xfId="0" applyFont="1" applyFill="1" applyBorder="1" applyAlignment="1">
      <alignment vertical="top"/>
    </xf>
    <xf numFmtId="0" fontId="4" fillId="2" borderId="7" xfId="0" applyFont="1" applyFill="1" applyBorder="1" applyAlignment="1" applyProtection="1">
      <alignment vertical="center"/>
      <protection locked="0"/>
    </xf>
    <xf numFmtId="0" fontId="4" fillId="2" borderId="14" xfId="0" applyFont="1" applyFill="1" applyBorder="1" applyAlignment="1" applyProtection="1">
      <alignment vertical="center"/>
      <protection locked="0"/>
    </xf>
    <xf numFmtId="0" fontId="4" fillId="3" borderId="6" xfId="3" applyFont="1" applyFill="1" applyBorder="1" applyAlignment="1">
      <alignment vertical="top"/>
    </xf>
    <xf numFmtId="0" fontId="4" fillId="2" borderId="6" xfId="7" applyFont="1" applyFill="1" applyBorder="1" applyAlignment="1">
      <alignment horizontal="left" vertical="top"/>
    </xf>
    <xf numFmtId="165" fontId="4" fillId="2" borderId="6" xfId="0" applyNumberFormat="1" applyFont="1" applyFill="1" applyBorder="1" applyAlignment="1">
      <alignment horizontal="left" vertical="top"/>
    </xf>
    <xf numFmtId="0" fontId="4" fillId="2" borderId="16" xfId="7" applyFont="1" applyFill="1" applyBorder="1" applyAlignment="1">
      <alignment horizontal="left" vertical="top"/>
    </xf>
    <xf numFmtId="0" fontId="12" fillId="2" borderId="16" xfId="0" applyFont="1" applyFill="1" applyBorder="1" applyAlignment="1">
      <alignment horizontal="left" vertical="top"/>
    </xf>
    <xf numFmtId="0" fontId="4" fillId="23" borderId="6" xfId="3" applyFont="1" applyFill="1" applyBorder="1" applyAlignment="1">
      <alignment horizontal="left" vertical="top"/>
    </xf>
    <xf numFmtId="0" fontId="4" fillId="2" borderId="7" xfId="7" applyFont="1" applyFill="1" applyBorder="1" applyAlignment="1">
      <alignment horizontal="left" vertical="top"/>
    </xf>
    <xf numFmtId="0" fontId="2" fillId="2" borderId="2" xfId="0" applyFont="1" applyFill="1" applyBorder="1" applyAlignment="1">
      <alignment horizontal="left" vertical="top"/>
    </xf>
    <xf numFmtId="0" fontId="4" fillId="2" borderId="2" xfId="7" applyFont="1" applyFill="1" applyBorder="1" applyAlignment="1">
      <alignment horizontal="left" vertical="top"/>
    </xf>
    <xf numFmtId="0" fontId="4" fillId="3" borderId="6" xfId="3" applyFont="1" applyFill="1" applyBorder="1" applyAlignment="1">
      <alignment horizontal="left" vertical="top"/>
    </xf>
    <xf numFmtId="0" fontId="67" fillId="0" borderId="0" xfId="0" applyFont="1" applyAlignment="1">
      <alignment horizontal="center" vertical="top"/>
    </xf>
    <xf numFmtId="0" fontId="4" fillId="40" borderId="7" xfId="0" applyFont="1" applyFill="1" applyBorder="1" applyAlignment="1">
      <alignment horizontal="left" vertical="top"/>
    </xf>
    <xf numFmtId="165" fontId="4" fillId="2" borderId="2" xfId="0" applyNumberFormat="1" applyFont="1" applyFill="1" applyBorder="1" applyAlignment="1">
      <alignment horizontal="left" vertical="top"/>
    </xf>
    <xf numFmtId="0" fontId="4" fillId="2" borderId="14" xfId="0" applyFont="1" applyFill="1" applyBorder="1" applyAlignment="1">
      <alignment horizontal="left" vertical="top"/>
    </xf>
    <xf numFmtId="0" fontId="4" fillId="41" borderId="7" xfId="0" applyFont="1" applyFill="1" applyBorder="1" applyAlignment="1" applyProtection="1">
      <alignment horizontal="left" vertical="top"/>
      <protection locked="0"/>
    </xf>
    <xf numFmtId="0" fontId="4" fillId="2" borderId="7" xfId="0" applyFont="1" applyFill="1" applyBorder="1" applyAlignment="1" applyProtection="1">
      <alignment horizontal="left" vertical="top"/>
      <protection locked="0"/>
    </xf>
    <xf numFmtId="0" fontId="14" fillId="0" borderId="15" xfId="0" applyFont="1" applyBorder="1" applyAlignment="1">
      <alignment horizontal="center" vertical="center"/>
    </xf>
    <xf numFmtId="0" fontId="14" fillId="3" borderId="6" xfId="3" applyFont="1" applyFill="1" applyBorder="1" applyAlignment="1">
      <alignment horizontal="center" vertical="center"/>
    </xf>
    <xf numFmtId="0" fontId="16" fillId="3" borderId="6" xfId="3" applyFont="1" applyFill="1" applyBorder="1" applyAlignment="1">
      <alignment horizontal="center" vertical="center"/>
    </xf>
    <xf numFmtId="0" fontId="22" fillId="0" borderId="0" xfId="0" applyFont="1" applyAlignment="1">
      <alignment horizontal="center" vertical="center"/>
    </xf>
    <xf numFmtId="0" fontId="22" fillId="7" borderId="6" xfId="0" applyFont="1" applyFill="1" applyBorder="1" applyAlignment="1">
      <alignment horizontal="center" vertical="center"/>
    </xf>
    <xf numFmtId="0" fontId="14" fillId="0" borderId="6" xfId="3" applyFont="1" applyBorder="1" applyAlignment="1">
      <alignment vertical="center"/>
    </xf>
    <xf numFmtId="0" fontId="14" fillId="3" borderId="6" xfId="3" applyFont="1" applyFill="1" applyBorder="1" applyAlignment="1">
      <alignment vertical="center"/>
    </xf>
    <xf numFmtId="0" fontId="16" fillId="0" borderId="6" xfId="0" applyFont="1" applyBorder="1" applyAlignment="1" applyProtection="1">
      <alignment vertical="center"/>
      <protection locked="0"/>
    </xf>
    <xf numFmtId="0" fontId="2" fillId="3" borderId="15" xfId="3" applyFont="1" applyFill="1" applyBorder="1" applyAlignment="1">
      <alignment vertical="center"/>
    </xf>
    <xf numFmtId="0" fontId="2" fillId="0" borderId="6" xfId="0" applyFont="1" applyBorder="1" applyAlignment="1" applyProtection="1">
      <alignment vertical="center"/>
      <protection locked="0"/>
    </xf>
    <xf numFmtId="0" fontId="16" fillId="0" borderId="6" xfId="0" applyFont="1" applyBorder="1" applyAlignment="1">
      <alignment horizontal="center" vertical="center"/>
    </xf>
    <xf numFmtId="0" fontId="16" fillId="0" borderId="0" xfId="0" applyFont="1" applyAlignment="1">
      <alignment horizontal="center" vertical="center"/>
    </xf>
    <xf numFmtId="0" fontId="16" fillId="0" borderId="0" xfId="0" applyFont="1" applyAlignment="1">
      <alignment horizontal="left" vertical="center"/>
    </xf>
    <xf numFmtId="0" fontId="16" fillId="0" borderId="16" xfId="0" applyFont="1" applyBorder="1" applyAlignment="1">
      <alignment horizontal="center" vertical="center" wrapText="1"/>
    </xf>
    <xf numFmtId="0" fontId="16" fillId="0" borderId="2" xfId="0" applyFont="1" applyBorder="1" applyAlignment="1">
      <alignment horizontal="left" vertical="center"/>
    </xf>
    <xf numFmtId="0" fontId="16" fillId="0" borderId="6" xfId="3" applyFont="1" applyBorder="1" applyAlignment="1">
      <alignment horizontal="left" vertical="center"/>
    </xf>
    <xf numFmtId="0" fontId="16" fillId="0" borderId="6" xfId="0" applyFont="1" applyBorder="1" applyAlignment="1">
      <alignment horizontal="left" vertical="center"/>
    </xf>
    <xf numFmtId="0" fontId="16" fillId="0" borderId="42" xfId="0" applyFont="1" applyBorder="1" applyAlignment="1">
      <alignment horizontal="left" vertical="center"/>
    </xf>
    <xf numFmtId="0" fontId="16" fillId="0" borderId="38" xfId="0" applyFont="1" applyBorder="1" applyAlignment="1">
      <alignment horizontal="left" vertical="center"/>
    </xf>
    <xf numFmtId="0" fontId="16" fillId="0" borderId="2" xfId="0" applyFont="1" applyBorder="1" applyAlignment="1">
      <alignment horizontal="left" vertical="center" wrapText="1"/>
    </xf>
    <xf numFmtId="0" fontId="16" fillId="0" borderId="6" xfId="0" applyFont="1" applyBorder="1" applyAlignment="1">
      <alignment horizontal="center" vertical="center" wrapText="1"/>
    </xf>
    <xf numFmtId="0" fontId="16" fillId="0" borderId="15" xfId="0" applyFont="1" applyBorder="1" applyAlignment="1">
      <alignment horizontal="left" vertical="center" wrapText="1"/>
    </xf>
    <xf numFmtId="0" fontId="16" fillId="0" borderId="15" xfId="3" applyFont="1" applyBorder="1" applyAlignment="1">
      <alignment horizontal="left" vertical="center"/>
    </xf>
    <xf numFmtId="0" fontId="16" fillId="0" borderId="0" xfId="0" applyFont="1" applyAlignment="1">
      <alignment horizontal="left" vertical="center" wrapText="1"/>
    </xf>
    <xf numFmtId="0" fontId="16" fillId="0" borderId="0" xfId="0" applyFont="1" applyAlignment="1" applyProtection="1">
      <alignment horizontal="center" vertical="center" wrapText="1"/>
      <protection locked="0"/>
    </xf>
    <xf numFmtId="0" fontId="16" fillId="0" borderId="2" xfId="0" applyFont="1" applyBorder="1" applyAlignment="1">
      <alignment horizontal="center" vertical="center" wrapText="1"/>
    </xf>
    <xf numFmtId="0" fontId="16" fillId="0" borderId="42" xfId="0" applyFont="1" applyBorder="1" applyAlignment="1">
      <alignment horizontal="left" vertical="center" wrapText="1"/>
    </xf>
    <xf numFmtId="0" fontId="16" fillId="0" borderId="42" xfId="0" applyFont="1" applyBorder="1" applyAlignment="1">
      <alignment horizontal="center" vertical="center" wrapText="1"/>
    </xf>
    <xf numFmtId="0" fontId="16" fillId="0" borderId="38" xfId="0" applyFont="1" applyBorder="1" applyAlignment="1">
      <alignment horizontal="left" vertical="center" wrapText="1"/>
    </xf>
    <xf numFmtId="0" fontId="16" fillId="0" borderId="38"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0" xfId="0" applyFont="1" applyAlignment="1">
      <alignment horizontal="center" vertical="center" wrapText="1"/>
    </xf>
    <xf numFmtId="0" fontId="16" fillId="0" borderId="0" xfId="3" applyFont="1" applyAlignment="1">
      <alignment horizontal="left" vertical="center"/>
    </xf>
    <xf numFmtId="0" fontId="16" fillId="0" borderId="2" xfId="0" applyFont="1" applyBorder="1" applyAlignment="1" applyProtection="1">
      <alignment horizontal="center" vertical="center" wrapText="1"/>
      <protection locked="0"/>
    </xf>
    <xf numFmtId="0" fontId="13" fillId="0" borderId="16" xfId="0" applyFont="1" applyBorder="1" applyAlignment="1">
      <alignment horizontal="center" vertical="center" wrapText="1"/>
    </xf>
    <xf numFmtId="0" fontId="13" fillId="0" borderId="0" xfId="0" applyFont="1" applyAlignment="1">
      <alignment horizontal="left" vertical="center"/>
    </xf>
    <xf numFmtId="0" fontId="16" fillId="0" borderId="7" xfId="0" applyFont="1" applyBorder="1" applyAlignment="1" applyProtection="1">
      <alignment horizontal="left" vertical="center"/>
      <protection locked="0"/>
    </xf>
    <xf numFmtId="0" fontId="16" fillId="0" borderId="6" xfId="0" applyFont="1" applyBorder="1" applyAlignment="1" applyProtection="1">
      <alignment horizontal="left" vertical="center"/>
      <protection locked="0"/>
    </xf>
    <xf numFmtId="0" fontId="16" fillId="0" borderId="17" xfId="0" applyFont="1" applyBorder="1" applyAlignment="1">
      <alignment horizontal="left" vertical="center" wrapText="1"/>
    </xf>
    <xf numFmtId="0" fontId="16" fillId="0" borderId="43" xfId="0" applyFont="1" applyBorder="1" applyAlignment="1">
      <alignment horizontal="left" vertical="center" wrapText="1"/>
    </xf>
    <xf numFmtId="0" fontId="16" fillId="0" borderId="17" xfId="0" applyFont="1" applyBorder="1" applyAlignment="1">
      <alignment horizontal="left" vertical="center"/>
    </xf>
    <xf numFmtId="0" fontId="16" fillId="0" borderId="43"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7" xfId="0" applyFont="1" applyBorder="1" applyAlignment="1">
      <alignment horizontal="left" vertical="center"/>
    </xf>
    <xf numFmtId="0" fontId="16" fillId="0" borderId="7" xfId="3" applyFont="1" applyBorder="1" applyAlignment="1">
      <alignment horizontal="left" vertical="center"/>
    </xf>
    <xf numFmtId="0" fontId="16" fillId="0" borderId="16" xfId="0" applyFont="1" applyBorder="1" applyAlignment="1" applyProtection="1">
      <alignment horizontal="left" vertical="center"/>
      <protection locked="0"/>
    </xf>
    <xf numFmtId="0" fontId="16" fillId="0" borderId="6" xfId="7" applyFont="1" applyBorder="1" applyAlignment="1">
      <alignment horizontal="left" vertical="center"/>
    </xf>
    <xf numFmtId="165" fontId="16" fillId="0" borderId="6" xfId="0" applyNumberFormat="1" applyFont="1" applyBorder="1" applyAlignment="1">
      <alignment horizontal="left" vertical="center"/>
    </xf>
    <xf numFmtId="0" fontId="16" fillId="0" borderId="16" xfId="3" applyFont="1" applyBorder="1" applyAlignment="1">
      <alignment horizontal="left" vertical="center"/>
    </xf>
    <xf numFmtId="0" fontId="16" fillId="0" borderId="16" xfId="0" applyFont="1" applyBorder="1" applyAlignment="1">
      <alignment horizontal="left" vertical="center" wrapText="1"/>
    </xf>
    <xf numFmtId="0" fontId="16" fillId="0" borderId="16" xfId="0" applyFont="1" applyBorder="1" applyAlignment="1">
      <alignment horizontal="left" vertical="center"/>
    </xf>
    <xf numFmtId="0" fontId="16" fillId="0" borderId="39" xfId="0" applyFont="1" applyBorder="1" applyAlignment="1">
      <alignment horizontal="center" vertical="center" wrapText="1"/>
    </xf>
    <xf numFmtId="165" fontId="16" fillId="0" borderId="6" xfId="0" applyNumberFormat="1" applyFont="1" applyBorder="1" applyAlignment="1">
      <alignment horizontal="left" vertical="center" wrapText="1"/>
    </xf>
    <xf numFmtId="0" fontId="16" fillId="0" borderId="17" xfId="7" applyFont="1" applyBorder="1" applyAlignment="1">
      <alignment horizontal="left" vertical="center"/>
    </xf>
    <xf numFmtId="0" fontId="16" fillId="0" borderId="2" xfId="0" applyFont="1" applyBorder="1" applyAlignment="1" applyProtection="1">
      <alignment horizontal="left" vertical="center"/>
      <protection locked="0"/>
    </xf>
    <xf numFmtId="0" fontId="16" fillId="0" borderId="42" xfId="0" applyFont="1" applyBorder="1" applyAlignment="1" applyProtection="1">
      <alignment horizontal="left" vertical="center"/>
      <protection locked="0"/>
    </xf>
    <xf numFmtId="0" fontId="16" fillId="0" borderId="16" xfId="7" applyFont="1" applyBorder="1" applyAlignment="1">
      <alignment horizontal="left" vertical="center"/>
    </xf>
    <xf numFmtId="0" fontId="16" fillId="0" borderId="17" xfId="0" applyFont="1" applyBorder="1" applyAlignment="1" applyProtection="1">
      <alignment horizontal="left" vertical="center"/>
      <protection locked="0"/>
    </xf>
    <xf numFmtId="0" fontId="16" fillId="0" borderId="0" xfId="0" applyFont="1" applyAlignment="1" applyProtection="1">
      <alignment horizontal="left" vertical="center"/>
      <protection locked="0"/>
    </xf>
    <xf numFmtId="0" fontId="16" fillId="0" borderId="38" xfId="3" applyFont="1" applyBorder="1" applyAlignment="1">
      <alignment horizontal="left" vertical="center"/>
    </xf>
    <xf numFmtId="0" fontId="16" fillId="0" borderId="17" xfId="3" applyFont="1" applyBorder="1" applyAlignment="1">
      <alignment horizontal="left" vertical="center"/>
    </xf>
    <xf numFmtId="0" fontId="16" fillId="0" borderId="17" xfId="0" applyFont="1" applyBorder="1" applyAlignment="1" applyProtection="1">
      <alignment horizontal="center" vertical="center" wrapText="1"/>
      <protection locked="0"/>
    </xf>
    <xf numFmtId="0" fontId="16" fillId="0" borderId="42" xfId="0" applyFont="1" applyBorder="1" applyAlignment="1" applyProtection="1">
      <alignment horizontal="center" vertical="center" wrapText="1"/>
      <protection locked="0"/>
    </xf>
    <xf numFmtId="0" fontId="16" fillId="0" borderId="38" xfId="0" applyFont="1" applyBorder="1" applyAlignment="1" applyProtection="1">
      <alignment horizontal="center" vertical="center" wrapText="1"/>
      <protection locked="0"/>
    </xf>
    <xf numFmtId="0" fontId="16" fillId="0" borderId="32" xfId="0" applyFont="1" applyBorder="1" applyAlignment="1">
      <alignment horizontal="left" vertical="center" wrapText="1"/>
    </xf>
    <xf numFmtId="0" fontId="16" fillId="0" borderId="2" xfId="7" applyFont="1" applyBorder="1" applyAlignment="1">
      <alignment horizontal="left" vertical="center"/>
    </xf>
    <xf numFmtId="49" fontId="16" fillId="0" borderId="16" xfId="0" applyNumberFormat="1" applyFont="1" applyBorder="1" applyAlignment="1">
      <alignment horizontal="left" vertical="center" wrapText="1"/>
    </xf>
    <xf numFmtId="49" fontId="16" fillId="0" borderId="6" xfId="0" applyNumberFormat="1" applyFont="1" applyBorder="1" applyAlignment="1">
      <alignment horizontal="left" vertical="center" wrapText="1"/>
    </xf>
    <xf numFmtId="0" fontId="16" fillId="0" borderId="14" xfId="0" applyFont="1" applyBorder="1" applyAlignment="1">
      <alignment horizontal="left" vertical="center"/>
    </xf>
    <xf numFmtId="0" fontId="16" fillId="0" borderId="32" xfId="0" applyFont="1" applyBorder="1" applyAlignment="1">
      <alignment horizontal="left" vertical="center"/>
    </xf>
    <xf numFmtId="0" fontId="16" fillId="0" borderId="17" xfId="0" applyFont="1" applyBorder="1" applyAlignment="1" applyProtection="1">
      <alignment horizontal="left" vertical="center" wrapText="1"/>
      <protection locked="0"/>
    </xf>
    <xf numFmtId="0" fontId="16" fillId="0" borderId="7" xfId="0" applyFont="1" applyBorder="1" applyAlignment="1" applyProtection="1">
      <alignment horizontal="center" vertical="center" wrapText="1"/>
      <protection locked="0"/>
    </xf>
    <xf numFmtId="49" fontId="16" fillId="0" borderId="17" xfId="0" applyNumberFormat="1" applyFont="1" applyBorder="1" applyAlignment="1">
      <alignment horizontal="left" vertical="center" wrapText="1"/>
    </xf>
    <xf numFmtId="49" fontId="16" fillId="0" borderId="43" xfId="0" applyNumberFormat="1" applyFont="1" applyBorder="1" applyAlignment="1">
      <alignment horizontal="left" vertical="center" wrapText="1"/>
    </xf>
    <xf numFmtId="165" fontId="16" fillId="0" borderId="17" xfId="0" applyNumberFormat="1" applyFont="1" applyBorder="1" applyAlignment="1">
      <alignment horizontal="left" vertical="center" wrapText="1"/>
    </xf>
    <xf numFmtId="49" fontId="16" fillId="0" borderId="0" xfId="0" applyNumberFormat="1" applyFont="1" applyAlignment="1">
      <alignment horizontal="left" vertical="center" wrapText="1"/>
    </xf>
    <xf numFmtId="165" fontId="16" fillId="0" borderId="16" xfId="0" applyNumberFormat="1" applyFont="1" applyBorder="1" applyAlignment="1">
      <alignment horizontal="left" vertical="center" wrapText="1"/>
    </xf>
    <xf numFmtId="165" fontId="16" fillId="0" borderId="32" xfId="0" applyNumberFormat="1" applyFont="1" applyBorder="1" applyAlignment="1">
      <alignment horizontal="left" vertical="center" wrapText="1"/>
    </xf>
    <xf numFmtId="0" fontId="16" fillId="0" borderId="2" xfId="3" applyFont="1" applyBorder="1" applyAlignment="1">
      <alignment horizontal="left" vertical="center"/>
    </xf>
    <xf numFmtId="165" fontId="16" fillId="0" borderId="17" xfId="0" applyNumberFormat="1" applyFont="1" applyBorder="1" applyAlignment="1">
      <alignment horizontal="left" vertical="center"/>
    </xf>
    <xf numFmtId="165" fontId="16" fillId="0" borderId="0" xfId="0" applyNumberFormat="1" applyFont="1" applyAlignment="1">
      <alignment horizontal="left" vertical="center"/>
    </xf>
    <xf numFmtId="0" fontId="16" fillId="0" borderId="15" xfId="0" applyFont="1" applyBorder="1" applyAlignment="1" applyProtection="1">
      <alignment horizontal="left" vertical="center"/>
      <protection locked="0"/>
    </xf>
    <xf numFmtId="0" fontId="16" fillId="0" borderId="14" xfId="3" applyFont="1" applyBorder="1" applyAlignment="1">
      <alignment horizontal="left" vertical="center"/>
    </xf>
    <xf numFmtId="0" fontId="16" fillId="0" borderId="43" xfId="0" applyFont="1" applyBorder="1" applyAlignment="1" applyProtection="1">
      <alignment horizontal="center" vertical="center" wrapText="1"/>
      <protection locked="0"/>
    </xf>
    <xf numFmtId="0" fontId="16" fillId="0" borderId="6" xfId="5" applyFont="1" applyBorder="1" applyAlignment="1">
      <alignment horizontal="left" vertical="center" wrapText="1"/>
    </xf>
    <xf numFmtId="0" fontId="16" fillId="0" borderId="6" xfId="5" applyFont="1" applyBorder="1" applyAlignment="1">
      <alignment horizontal="left" vertical="center"/>
    </xf>
    <xf numFmtId="0" fontId="16" fillId="0" borderId="12" xfId="3" applyFont="1" applyBorder="1" applyAlignment="1">
      <alignment horizontal="left" vertical="center"/>
    </xf>
    <xf numFmtId="0" fontId="16" fillId="0" borderId="30" xfId="0" applyFont="1" applyBorder="1" applyAlignment="1">
      <alignment horizontal="left" vertical="center" wrapText="1"/>
    </xf>
    <xf numFmtId="0" fontId="16" fillId="0" borderId="27" xfId="0" applyFont="1" applyBorder="1" applyAlignment="1">
      <alignment horizontal="left" vertical="center" wrapText="1"/>
    </xf>
    <xf numFmtId="0" fontId="16" fillId="0" borderId="6" xfId="3" applyFont="1" applyBorder="1" applyAlignment="1">
      <alignment horizontal="center" vertical="center" wrapText="1"/>
    </xf>
    <xf numFmtId="0" fontId="16" fillId="0" borderId="10" xfId="0" applyFont="1" applyBorder="1" applyAlignment="1">
      <alignment horizontal="left" vertical="center" wrapText="1"/>
    </xf>
    <xf numFmtId="0" fontId="16" fillId="0" borderId="8" xfId="0" applyFont="1" applyBorder="1" applyAlignment="1">
      <alignment horizontal="left" vertical="center" wrapText="1"/>
    </xf>
    <xf numFmtId="0" fontId="16" fillId="0" borderId="1" xfId="0" applyFont="1" applyBorder="1" applyAlignment="1">
      <alignment horizontal="left" vertical="center" wrapText="1"/>
    </xf>
    <xf numFmtId="165" fontId="16" fillId="0" borderId="36" xfId="0" applyNumberFormat="1" applyFont="1" applyBorder="1" applyAlignment="1">
      <alignment horizontal="left" vertical="center" wrapText="1"/>
    </xf>
    <xf numFmtId="0" fontId="16" fillId="0" borderId="17" xfId="8" applyFont="1" applyFill="1" applyBorder="1" applyAlignment="1">
      <alignment horizontal="left" vertical="center" wrapText="1"/>
    </xf>
    <xf numFmtId="165" fontId="16" fillId="0" borderId="10" xfId="0" applyNumberFormat="1" applyFont="1" applyBorder="1" applyAlignment="1">
      <alignment horizontal="left" vertical="center" wrapText="1"/>
    </xf>
    <xf numFmtId="165" fontId="16" fillId="0" borderId="18" xfId="0" applyNumberFormat="1" applyFont="1" applyBorder="1" applyAlignment="1">
      <alignment horizontal="left" vertical="center" wrapText="1"/>
    </xf>
    <xf numFmtId="0" fontId="16" fillId="0" borderId="43" xfId="8" applyFont="1" applyFill="1" applyBorder="1" applyAlignment="1">
      <alignment horizontal="left" vertical="center" wrapText="1"/>
    </xf>
    <xf numFmtId="0" fontId="16" fillId="0" borderId="32" xfId="0" applyFont="1" applyBorder="1" applyAlignment="1" applyProtection="1">
      <alignment horizontal="left" vertical="center"/>
      <protection locked="0"/>
    </xf>
    <xf numFmtId="0" fontId="16" fillId="0" borderId="43" xfId="0" applyFont="1" applyBorder="1" applyAlignment="1" applyProtection="1">
      <alignment horizontal="left" vertical="center"/>
      <protection locked="0"/>
    </xf>
    <xf numFmtId="0" fontId="16" fillId="0" borderId="12" xfId="0" applyFont="1" applyBorder="1" applyAlignment="1">
      <alignment horizontal="left" vertical="center"/>
    </xf>
    <xf numFmtId="165" fontId="16" fillId="0" borderId="38" xfId="0" applyNumberFormat="1" applyFont="1" applyBorder="1" applyAlignment="1">
      <alignment horizontal="left" vertical="center"/>
    </xf>
    <xf numFmtId="0" fontId="16" fillId="0" borderId="32" xfId="3" applyFont="1" applyBorder="1" applyAlignment="1">
      <alignment horizontal="left" vertical="center"/>
    </xf>
    <xf numFmtId="165" fontId="16" fillId="0" borderId="42" xfId="0" applyNumberFormat="1" applyFont="1" applyBorder="1" applyAlignment="1">
      <alignment horizontal="left" vertical="center"/>
    </xf>
    <xf numFmtId="0" fontId="16" fillId="0" borderId="17" xfId="5" applyFont="1" applyBorder="1" applyAlignment="1">
      <alignment horizontal="left" vertical="center"/>
    </xf>
    <xf numFmtId="0" fontId="16" fillId="0" borderId="15" xfId="0" applyFont="1" applyBorder="1" applyAlignment="1" applyProtection="1">
      <alignment horizontal="center" vertical="center" wrapText="1"/>
      <protection locked="0"/>
    </xf>
    <xf numFmtId="0" fontId="16" fillId="5" borderId="6" xfId="0" applyFont="1" applyFill="1" applyBorder="1" applyAlignment="1">
      <alignment horizontal="left" vertical="center"/>
    </xf>
    <xf numFmtId="0" fontId="82" fillId="10" borderId="10" xfId="0" applyFont="1" applyFill="1" applyBorder="1" applyAlignment="1">
      <alignment horizontal="center" vertical="center"/>
    </xf>
    <xf numFmtId="0" fontId="1" fillId="10" borderId="11" xfId="0" applyFont="1" applyFill="1" applyBorder="1" applyAlignment="1">
      <alignment horizontal="center" vertical="center"/>
    </xf>
    <xf numFmtId="0" fontId="3" fillId="0" borderId="6" xfId="0" applyFont="1" applyBorder="1" applyAlignment="1">
      <alignment horizontal="center" vertical="center" wrapText="1"/>
    </xf>
    <xf numFmtId="0" fontId="20" fillId="0" borderId="6" xfId="0" applyFont="1" applyBorder="1" applyAlignment="1">
      <alignment horizontal="center" vertical="center" wrapText="1"/>
    </xf>
    <xf numFmtId="0" fontId="16" fillId="0" borderId="6" xfId="0" applyFont="1" applyBorder="1" applyAlignment="1" applyProtection="1">
      <alignment horizontal="left" vertical="center" wrapText="1"/>
      <protection locked="0"/>
    </xf>
    <xf numFmtId="1" fontId="17" fillId="0" borderId="6" xfId="0" applyNumberFormat="1" applyFont="1" applyBorder="1" applyAlignment="1">
      <alignment horizontal="center" vertical="center" wrapText="1"/>
    </xf>
    <xf numFmtId="0" fontId="21" fillId="8" borderId="8" xfId="0" applyFont="1" applyFill="1" applyBorder="1" applyAlignment="1">
      <alignment horizontal="center" vertical="center"/>
    </xf>
    <xf numFmtId="0" fontId="21" fillId="8" borderId="9" xfId="0" applyFont="1" applyFill="1" applyBorder="1" applyAlignment="1">
      <alignment horizontal="center" vertical="center"/>
    </xf>
    <xf numFmtId="0" fontId="21" fillId="8" borderId="0" xfId="0" applyFont="1" applyFill="1" applyAlignment="1">
      <alignment horizontal="center" vertical="center"/>
    </xf>
    <xf numFmtId="0" fontId="21" fillId="8" borderId="10" xfId="0" applyFont="1" applyFill="1" applyBorder="1" applyAlignment="1">
      <alignment horizontal="center" vertical="center"/>
    </xf>
    <xf numFmtId="0" fontId="21" fillId="8" borderId="11" xfId="0" applyFont="1" applyFill="1" applyBorder="1" applyAlignment="1">
      <alignment horizontal="center" vertical="center"/>
    </xf>
    <xf numFmtId="0" fontId="22" fillId="8" borderId="8" xfId="0" applyFont="1" applyFill="1" applyBorder="1" applyAlignment="1">
      <alignment horizontal="right" vertical="center"/>
    </xf>
    <xf numFmtId="0" fontId="22" fillId="8" borderId="9" xfId="0" applyFont="1" applyFill="1" applyBorder="1" applyAlignment="1">
      <alignment horizontal="right" vertical="center"/>
    </xf>
    <xf numFmtId="0" fontId="17" fillId="8" borderId="9" xfId="0" applyFont="1" applyFill="1" applyBorder="1" applyAlignment="1">
      <alignment horizontal="left" vertical="center"/>
    </xf>
    <xf numFmtId="0" fontId="21" fillId="8" borderId="8" xfId="0" applyFont="1" applyFill="1" applyBorder="1" applyAlignment="1">
      <alignment horizontal="right" vertical="center"/>
    </xf>
    <xf numFmtId="0" fontId="21" fillId="8" borderId="9" xfId="0" applyFont="1" applyFill="1" applyBorder="1" applyAlignment="1">
      <alignment horizontal="right" vertical="center"/>
    </xf>
    <xf numFmtId="0" fontId="21" fillId="8" borderId="9" xfId="0" applyFont="1" applyFill="1" applyBorder="1" applyAlignment="1">
      <alignment horizontal="left" vertical="center"/>
    </xf>
    <xf numFmtId="0" fontId="12" fillId="7" borderId="10" xfId="0" applyFont="1" applyFill="1" applyBorder="1" applyAlignment="1">
      <alignment vertical="center" wrapText="1"/>
    </xf>
    <xf numFmtId="0" fontId="12" fillId="7" borderId="11" xfId="0" applyFont="1" applyFill="1" applyBorder="1" applyAlignment="1">
      <alignment vertical="center" wrapText="1"/>
    </xf>
    <xf numFmtId="0" fontId="21" fillId="8" borderId="1" xfId="0" applyFont="1" applyFill="1" applyBorder="1" applyAlignment="1">
      <alignment horizontal="center" vertical="center"/>
    </xf>
    <xf numFmtId="0" fontId="83" fillId="10" borderId="11" xfId="0" applyFont="1" applyFill="1" applyBorder="1" applyAlignment="1">
      <alignment horizontal="left" vertical="center" wrapText="1"/>
    </xf>
    <xf numFmtId="0" fontId="10" fillId="10" borderId="8" xfId="0" applyFont="1" applyFill="1" applyBorder="1" applyAlignment="1">
      <alignment horizontal="center"/>
    </xf>
    <xf numFmtId="0" fontId="10" fillId="10" borderId="9" xfId="0" applyFont="1" applyFill="1" applyBorder="1" applyAlignment="1">
      <alignment horizontal="center"/>
    </xf>
    <xf numFmtId="0" fontId="19" fillId="10" borderId="9" xfId="0" applyFont="1" applyFill="1" applyBorder="1" applyAlignment="1">
      <alignment horizontal="left"/>
    </xf>
    <xf numFmtId="0" fontId="10" fillId="10" borderId="3" xfId="0" applyFont="1" applyFill="1" applyBorder="1" applyAlignment="1">
      <alignment horizontal="center" vertical="center" wrapText="1"/>
    </xf>
    <xf numFmtId="0" fontId="10" fillId="10" borderId="1" xfId="0" applyFont="1" applyFill="1" applyBorder="1" applyAlignment="1">
      <alignment horizontal="center" vertical="center" wrapText="1"/>
    </xf>
    <xf numFmtId="0" fontId="84" fillId="10" borderId="1" xfId="0" applyFont="1" applyFill="1" applyBorder="1" applyAlignment="1">
      <alignment horizontal="left" vertical="center" wrapText="1"/>
    </xf>
    <xf numFmtId="0" fontId="20" fillId="7" borderId="3" xfId="0" applyFont="1" applyFill="1" applyBorder="1" applyAlignment="1">
      <alignment vertical="center" wrapText="1"/>
    </xf>
    <xf numFmtId="0" fontId="20" fillId="7" borderId="1" xfId="0" applyFont="1" applyFill="1" applyBorder="1" applyAlignment="1">
      <alignment vertical="center" wrapText="1"/>
    </xf>
    <xf numFmtId="0" fontId="12" fillId="7" borderId="4" xfId="0" applyFont="1" applyFill="1" applyBorder="1" applyAlignment="1">
      <alignment vertical="center" wrapText="1"/>
    </xf>
    <xf numFmtId="0" fontId="12" fillId="7" borderId="0" xfId="0" applyFont="1" applyFill="1" applyAlignment="1">
      <alignment vertical="center" wrapText="1"/>
    </xf>
    <xf numFmtId="0" fontId="1" fillId="4" borderId="6" xfId="0" applyFont="1" applyFill="1" applyBorder="1" applyAlignment="1">
      <alignment horizontal="center" vertical="center"/>
    </xf>
    <xf numFmtId="0" fontId="2" fillId="2" borderId="27" xfId="0" applyFont="1" applyFill="1" applyBorder="1" applyAlignment="1">
      <alignment vertical="top" wrapText="1"/>
    </xf>
    <xf numFmtId="0" fontId="2" fillId="2" borderId="0" xfId="0" applyFont="1" applyFill="1" applyAlignment="1">
      <alignment vertical="top" wrapText="1"/>
    </xf>
    <xf numFmtId="0" fontId="2" fillId="2" borderId="29" xfId="0" applyFont="1" applyFill="1" applyBorder="1" applyAlignment="1">
      <alignment vertical="top" wrapText="1"/>
    </xf>
    <xf numFmtId="0" fontId="2" fillId="2" borderId="30" xfId="0" applyFont="1" applyFill="1" applyBorder="1" applyAlignment="1">
      <alignment vertical="top" wrapText="1"/>
    </xf>
    <xf numFmtId="0" fontId="1" fillId="22" borderId="10" xfId="0" applyFont="1" applyFill="1" applyBorder="1" applyAlignment="1">
      <alignment horizontal="center" vertical="center"/>
    </xf>
    <xf numFmtId="0" fontId="1" fillId="22" borderId="11" xfId="0" applyFont="1" applyFill="1" applyBorder="1" applyAlignment="1">
      <alignment horizontal="center" vertical="center"/>
    </xf>
    <xf numFmtId="0" fontId="1" fillId="22" borderId="66" xfId="0" applyFont="1" applyFill="1" applyBorder="1" applyAlignment="1">
      <alignment vertical="center"/>
    </xf>
    <xf numFmtId="0" fontId="1" fillId="22" borderId="30" xfId="0" applyFont="1" applyFill="1" applyBorder="1" applyAlignment="1">
      <alignment vertical="center"/>
    </xf>
    <xf numFmtId="0" fontId="3" fillId="2" borderId="24" xfId="0" applyFont="1" applyFill="1" applyBorder="1" applyAlignment="1">
      <alignment vertical="top" wrapText="1"/>
    </xf>
    <xf numFmtId="0" fontId="3" fillId="2" borderId="25" xfId="0" applyFont="1" applyFill="1" applyBorder="1" applyAlignment="1">
      <alignment vertical="top" wrapText="1"/>
    </xf>
    <xf numFmtId="0" fontId="1" fillId="22" borderId="60" xfId="0" applyFont="1" applyFill="1" applyBorder="1" applyAlignment="1">
      <alignment vertical="center"/>
    </xf>
    <xf numFmtId="0" fontId="1" fillId="22" borderId="59" xfId="0" applyFont="1" applyFill="1" applyBorder="1" applyAlignment="1">
      <alignment vertical="center"/>
    </xf>
    <xf numFmtId="0" fontId="10" fillId="4" borderId="8"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78" fillId="10" borderId="8" xfId="0" applyFont="1" applyFill="1" applyBorder="1" applyAlignment="1">
      <alignment horizontal="center" vertical="center" wrapText="1"/>
    </xf>
    <xf numFmtId="0" fontId="78" fillId="10" borderId="9" xfId="0" applyFont="1" applyFill="1" applyBorder="1" applyAlignment="1">
      <alignment horizontal="center" vertical="center" wrapText="1"/>
    </xf>
    <xf numFmtId="0" fontId="1" fillId="22" borderId="8" xfId="0" applyFont="1" applyFill="1" applyBorder="1" applyAlignment="1">
      <alignment vertical="center"/>
    </xf>
    <xf numFmtId="0" fontId="1" fillId="22" borderId="9" xfId="0" applyFont="1" applyFill="1" applyBorder="1" applyAlignment="1">
      <alignment vertical="center"/>
    </xf>
    <xf numFmtId="0" fontId="1" fillId="10" borderId="8" xfId="0" applyFont="1" applyFill="1" applyBorder="1" applyAlignment="1">
      <alignment horizontal="center" vertical="center" wrapText="1"/>
    </xf>
    <xf numFmtId="0" fontId="1" fillId="10" borderId="9" xfId="0" applyFont="1" applyFill="1" applyBorder="1" applyAlignment="1">
      <alignment horizontal="center" vertical="center" wrapText="1"/>
    </xf>
    <xf numFmtId="0" fontId="31" fillId="4" borderId="8" xfId="0" applyFont="1" applyFill="1" applyBorder="1" applyAlignment="1">
      <alignment horizontal="center" vertical="center" wrapText="1"/>
    </xf>
    <xf numFmtId="0" fontId="31" fillId="4" borderId="9" xfId="0" applyFont="1" applyFill="1" applyBorder="1" applyAlignment="1">
      <alignment horizontal="center" vertical="center" wrapText="1"/>
    </xf>
    <xf numFmtId="0" fontId="78" fillId="4" borderId="8" xfId="0" applyFont="1" applyFill="1" applyBorder="1" applyAlignment="1">
      <alignment horizontal="center" vertical="center" wrapText="1"/>
    </xf>
    <xf numFmtId="0" fontId="78" fillId="4" borderId="9" xfId="0" applyFont="1" applyFill="1" applyBorder="1" applyAlignment="1">
      <alignment horizontal="center" vertical="center" wrapText="1"/>
    </xf>
    <xf numFmtId="0" fontId="1" fillId="22" borderId="8" xfId="0" applyFont="1" applyFill="1" applyBorder="1" applyAlignment="1">
      <alignment horizontal="center" vertical="center"/>
    </xf>
    <xf numFmtId="0" fontId="1" fillId="22" borderId="9" xfId="0" applyFont="1" applyFill="1" applyBorder="1" applyAlignment="1">
      <alignment horizontal="center" vertical="center"/>
    </xf>
    <xf numFmtId="0" fontId="79" fillId="22" borderId="60" xfId="0" applyFont="1" applyFill="1" applyBorder="1" applyAlignment="1">
      <alignment vertical="center"/>
    </xf>
    <xf numFmtId="0" fontId="79" fillId="22" borderId="59" xfId="0" applyFont="1" applyFill="1" applyBorder="1" applyAlignment="1">
      <alignment vertical="center"/>
    </xf>
    <xf numFmtId="0" fontId="11" fillId="6" borderId="19" xfId="0" applyFont="1" applyFill="1" applyBorder="1" applyAlignment="1">
      <alignment vertical="center" wrapText="1"/>
    </xf>
    <xf numFmtId="0" fontId="11" fillId="6" borderId="20" xfId="0" applyFont="1" applyFill="1" applyBorder="1" applyAlignment="1">
      <alignment vertical="center" wrapText="1"/>
    </xf>
    <xf numFmtId="0" fontId="11" fillId="6" borderId="22" xfId="0" applyFont="1" applyFill="1" applyBorder="1" applyAlignment="1">
      <alignment vertical="center" wrapText="1"/>
    </xf>
    <xf numFmtId="0" fontId="11" fillId="6" borderId="0" xfId="0" applyFont="1" applyFill="1" applyAlignment="1">
      <alignment vertical="center" wrapText="1"/>
    </xf>
    <xf numFmtId="0" fontId="3" fillId="6" borderId="22" xfId="0" applyFont="1" applyFill="1" applyBorder="1" applyAlignment="1">
      <alignment vertical="center" wrapText="1"/>
    </xf>
    <xf numFmtId="0" fontId="3" fillId="6" borderId="0" xfId="0" applyFont="1" applyFill="1" applyAlignment="1">
      <alignment vertical="center" wrapText="1"/>
    </xf>
    <xf numFmtId="0" fontId="3" fillId="6" borderId="65" xfId="0" applyFont="1" applyFill="1" applyBorder="1" applyAlignment="1">
      <alignment vertical="center" wrapText="1"/>
    </xf>
    <xf numFmtId="0" fontId="3" fillId="6" borderId="11" xfId="0" applyFont="1" applyFill="1" applyBorder="1" applyAlignment="1">
      <alignment vertical="center" wrapText="1"/>
    </xf>
    <xf numFmtId="0" fontId="2" fillId="2" borderId="27"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13"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30" xfId="0" applyFont="1" applyFill="1" applyBorder="1" applyAlignment="1">
      <alignment horizontal="left" vertical="center" wrapText="1"/>
    </xf>
    <xf numFmtId="0" fontId="2" fillId="2" borderId="62" xfId="0" applyFont="1" applyFill="1" applyBorder="1" applyAlignment="1">
      <alignment horizontal="left" vertical="center" wrapText="1"/>
    </xf>
    <xf numFmtId="0" fontId="1" fillId="22" borderId="4" xfId="0" applyFont="1" applyFill="1" applyBorder="1" applyAlignment="1">
      <alignment horizontal="center" vertical="center"/>
    </xf>
    <xf numFmtId="0" fontId="1" fillId="22" borderId="0" xfId="0" applyFont="1" applyFill="1" applyAlignment="1">
      <alignment horizontal="center" vertical="center"/>
    </xf>
    <xf numFmtId="0" fontId="1" fillId="10" borderId="63" xfId="0" applyFont="1" applyFill="1" applyBorder="1" applyAlignment="1">
      <alignment vertical="center" wrapText="1"/>
    </xf>
    <xf numFmtId="0" fontId="1" fillId="10" borderId="64" xfId="0" applyFont="1" applyFill="1" applyBorder="1" applyAlignment="1">
      <alignment vertical="center" wrapText="1"/>
    </xf>
    <xf numFmtId="0" fontId="3" fillId="2" borderId="24" xfId="0" applyFont="1" applyFill="1" applyBorder="1" applyAlignment="1">
      <alignment horizontal="left" vertical="center" wrapText="1"/>
    </xf>
    <xf numFmtId="0" fontId="3" fillId="2" borderId="25" xfId="0" applyFont="1" applyFill="1" applyBorder="1" applyAlignment="1">
      <alignment horizontal="left" vertical="center" wrapText="1"/>
    </xf>
    <xf numFmtId="0" fontId="3" fillId="2" borderId="61" xfId="0" applyFont="1" applyFill="1" applyBorder="1" applyAlignment="1">
      <alignment horizontal="left" vertical="center" wrapText="1"/>
    </xf>
    <xf numFmtId="0" fontId="16" fillId="2" borderId="27" xfId="0" applyFont="1" applyFill="1" applyBorder="1" applyAlignment="1">
      <alignment horizontal="left" vertical="center" wrapText="1"/>
    </xf>
    <xf numFmtId="0" fontId="16" fillId="2" borderId="0" xfId="0" applyFont="1" applyFill="1" applyAlignment="1">
      <alignment horizontal="left" vertical="center" wrapText="1"/>
    </xf>
    <xf numFmtId="0" fontId="16" fillId="2" borderId="29" xfId="0" applyFont="1" applyFill="1" applyBorder="1" applyAlignment="1">
      <alignment horizontal="left" vertical="center" wrapText="1"/>
    </xf>
    <xf numFmtId="0" fontId="16" fillId="2" borderId="30" xfId="0" applyFont="1" applyFill="1" applyBorder="1" applyAlignment="1">
      <alignment horizontal="left" vertical="center" wrapText="1"/>
    </xf>
    <xf numFmtId="0" fontId="11" fillId="2" borderId="24" xfId="0" applyFont="1" applyFill="1" applyBorder="1" applyAlignment="1">
      <alignment horizontal="left" vertical="center" wrapText="1"/>
    </xf>
    <xf numFmtId="0" fontId="11" fillId="2" borderId="25" xfId="0" applyFont="1" applyFill="1" applyBorder="1" applyAlignment="1">
      <alignment horizontal="left" vertical="center" wrapText="1"/>
    </xf>
    <xf numFmtId="0" fontId="43" fillId="4" borderId="6" xfId="0" applyFont="1" applyFill="1" applyBorder="1" applyAlignment="1">
      <alignment horizontal="left" vertical="center"/>
    </xf>
    <xf numFmtId="0" fontId="10" fillId="4" borderId="9" xfId="0" applyFont="1" applyFill="1" applyBorder="1" applyAlignment="1">
      <alignment horizontal="center" vertical="center" wrapText="1"/>
    </xf>
    <xf numFmtId="0" fontId="33" fillId="4" borderId="8" xfId="0" applyFont="1" applyFill="1" applyBorder="1" applyAlignment="1">
      <alignment horizontal="center" vertical="center" wrapText="1"/>
    </xf>
    <xf numFmtId="0" fontId="33" fillId="4" borderId="9" xfId="0" applyFont="1" applyFill="1" applyBorder="1" applyAlignment="1">
      <alignment horizontal="center" vertical="center" wrapText="1"/>
    </xf>
    <xf numFmtId="0" fontId="4" fillId="2" borderId="27"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29" xfId="0" applyFont="1" applyFill="1" applyBorder="1" applyAlignment="1">
      <alignment horizontal="left" vertical="center" wrapText="1"/>
    </xf>
    <xf numFmtId="0" fontId="4" fillId="2" borderId="30" xfId="0" applyFont="1" applyFill="1" applyBorder="1" applyAlignment="1">
      <alignment horizontal="left" vertical="center" wrapText="1"/>
    </xf>
    <xf numFmtId="0" fontId="70" fillId="6" borderId="19" xfId="0" applyFont="1" applyFill="1" applyBorder="1" applyAlignment="1">
      <alignment horizontal="left" vertical="center" wrapText="1"/>
    </xf>
    <xf numFmtId="0" fontId="43" fillId="0" borderId="20" xfId="0" applyFont="1" applyBorder="1" applyAlignment="1">
      <alignment vertical="center"/>
    </xf>
    <xf numFmtId="0" fontId="43" fillId="0" borderId="21" xfId="0" applyFont="1" applyBorder="1" applyAlignment="1">
      <alignment vertical="center"/>
    </xf>
    <xf numFmtId="0" fontId="70" fillId="6" borderId="22" xfId="0" applyFont="1" applyFill="1" applyBorder="1" applyAlignment="1">
      <alignment horizontal="left" vertical="center" wrapText="1"/>
    </xf>
    <xf numFmtId="0" fontId="70" fillId="6" borderId="0" xfId="0" applyFont="1" applyFill="1" applyAlignment="1">
      <alignment horizontal="left" vertical="center" wrapText="1"/>
    </xf>
    <xf numFmtId="0" fontId="70" fillId="6" borderId="23" xfId="0" applyFont="1" applyFill="1" applyBorder="1" applyAlignment="1">
      <alignment horizontal="left" vertical="center" wrapText="1"/>
    </xf>
    <xf numFmtId="0" fontId="10" fillId="4" borderId="6" xfId="0" applyFont="1" applyFill="1" applyBorder="1" applyAlignment="1">
      <alignment horizontal="left" vertical="center"/>
    </xf>
    <xf numFmtId="0" fontId="2" fillId="2" borderId="27"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9"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31" xfId="0" applyFont="1" applyFill="1" applyBorder="1" applyAlignment="1">
      <alignment horizontal="left" vertical="top" wrapText="1"/>
    </xf>
    <xf numFmtId="0" fontId="31" fillId="22" borderId="8" xfId="0" applyFont="1" applyFill="1" applyBorder="1" applyAlignment="1">
      <alignment horizontal="center" vertical="center"/>
    </xf>
    <xf numFmtId="0" fontId="31" fillId="22" borderId="9" xfId="0" applyFont="1" applyFill="1" applyBorder="1" applyAlignment="1">
      <alignment horizontal="center" vertical="center"/>
    </xf>
    <xf numFmtId="0" fontId="1" fillId="10" borderId="16" xfId="0" applyFont="1" applyFill="1" applyBorder="1" applyAlignment="1">
      <alignment horizontal="center" vertical="center" wrapText="1"/>
    </xf>
    <xf numFmtId="0" fontId="1" fillId="22" borderId="3" xfId="0" applyFont="1" applyFill="1" applyBorder="1" applyAlignment="1">
      <alignment horizontal="center" vertical="center"/>
    </xf>
    <xf numFmtId="0" fontId="1" fillId="22" borderId="1" xfId="0" applyFont="1" applyFill="1" applyBorder="1" applyAlignment="1">
      <alignment horizontal="center" vertical="center"/>
    </xf>
    <xf numFmtId="0" fontId="3" fillId="2" borderId="24" xfId="0" applyFont="1" applyFill="1" applyBorder="1" applyAlignment="1">
      <alignment horizontal="left" vertical="top" wrapText="1"/>
    </xf>
    <xf numFmtId="0" fontId="3" fillId="2" borderId="25" xfId="0" applyFont="1" applyFill="1" applyBorder="1" applyAlignment="1">
      <alignment horizontal="left" vertical="top" wrapText="1"/>
    </xf>
    <xf numFmtId="0" fontId="3" fillId="2" borderId="26" xfId="0" applyFont="1" applyFill="1" applyBorder="1" applyAlignment="1">
      <alignment horizontal="left" vertical="top" wrapText="1"/>
    </xf>
    <xf numFmtId="0" fontId="4" fillId="2" borderId="29" xfId="0" applyFont="1" applyFill="1" applyBorder="1" applyAlignment="1">
      <alignment horizontal="left" vertical="top" wrapText="1"/>
    </xf>
    <xf numFmtId="0" fontId="4" fillId="2" borderId="30" xfId="0" applyFont="1" applyFill="1" applyBorder="1" applyAlignment="1">
      <alignment horizontal="left" vertical="top" wrapText="1"/>
    </xf>
    <xf numFmtId="0" fontId="4" fillId="2" borderId="31" xfId="0" applyFont="1" applyFill="1" applyBorder="1" applyAlignment="1">
      <alignment horizontal="left" vertical="top" wrapText="1"/>
    </xf>
    <xf numFmtId="0" fontId="31" fillId="4" borderId="6" xfId="0" applyFont="1" applyFill="1" applyBorder="1" applyAlignment="1">
      <alignment horizontal="left" vertical="center" wrapText="1"/>
    </xf>
    <xf numFmtId="0" fontId="31" fillId="4" borderId="6" xfId="0" applyFont="1" applyFill="1" applyBorder="1" applyAlignment="1">
      <alignment horizontal="left" vertical="center"/>
    </xf>
    <xf numFmtId="0" fontId="64" fillId="4" borderId="6" xfId="0" applyFont="1" applyFill="1" applyBorder="1" applyAlignment="1">
      <alignment horizontal="center" vertical="center"/>
    </xf>
    <xf numFmtId="0" fontId="31" fillId="4" borderId="6" xfId="0" applyFont="1" applyFill="1" applyBorder="1" applyAlignment="1">
      <alignment horizontal="center" vertical="center"/>
    </xf>
    <xf numFmtId="0" fontId="10" fillId="22" borderId="3" xfId="0" applyFont="1" applyFill="1" applyBorder="1" applyAlignment="1">
      <alignment horizontal="center" vertical="center"/>
    </xf>
    <xf numFmtId="0" fontId="10" fillId="22" borderId="1" xfId="0" applyFont="1" applyFill="1" applyBorder="1" applyAlignment="1">
      <alignment horizontal="center" vertical="center"/>
    </xf>
    <xf numFmtId="0" fontId="10" fillId="36" borderId="33" xfId="0" applyFont="1" applyFill="1" applyBorder="1" applyAlignment="1">
      <alignment horizontal="center" vertical="center"/>
    </xf>
    <xf numFmtId="0" fontId="43" fillId="0" borderId="34" xfId="0" applyFont="1" applyBorder="1"/>
    <xf numFmtId="0" fontId="11" fillId="6" borderId="19" xfId="0" applyFont="1" applyFill="1" applyBorder="1" applyAlignment="1">
      <alignment horizontal="left" vertical="center" wrapText="1"/>
    </xf>
    <xf numFmtId="0" fontId="4" fillId="0" borderId="20" xfId="0" applyFont="1" applyBorder="1"/>
    <xf numFmtId="0" fontId="4" fillId="0" borderId="21" xfId="0" applyFont="1" applyBorder="1"/>
    <xf numFmtId="0" fontId="13" fillId="6" borderId="22" xfId="0" applyFont="1" applyFill="1" applyBorder="1" applyAlignment="1">
      <alignment horizontal="left" vertical="center" wrapText="1"/>
    </xf>
    <xf numFmtId="0" fontId="4" fillId="0" borderId="0" xfId="0" applyFont="1"/>
    <xf numFmtId="0" fontId="4" fillId="0" borderId="23" xfId="0" applyFont="1" applyBorder="1"/>
    <xf numFmtId="0" fontId="15" fillId="6" borderId="22" xfId="0" applyFont="1" applyFill="1" applyBorder="1" applyAlignment="1">
      <alignment horizontal="left" vertical="center" wrapText="1"/>
    </xf>
    <xf numFmtId="0" fontId="4" fillId="2" borderId="27" xfId="0" applyFont="1" applyFill="1" applyBorder="1" applyAlignment="1">
      <alignment horizontal="left" vertical="top" wrapText="1"/>
    </xf>
    <xf numFmtId="0" fontId="4" fillId="2" borderId="0" xfId="0" applyFont="1" applyFill="1" applyAlignment="1">
      <alignment horizontal="left" vertical="top" wrapText="1"/>
    </xf>
    <xf numFmtId="0" fontId="4" fillId="2" borderId="28" xfId="0" applyFont="1" applyFill="1" applyBorder="1" applyAlignment="1">
      <alignment horizontal="left" vertical="top" wrapText="1"/>
    </xf>
    <xf numFmtId="0" fontId="1" fillId="22" borderId="8" xfId="0" applyFont="1" applyFill="1" applyBorder="1" applyAlignment="1">
      <alignment horizontal="center" vertical="top"/>
    </xf>
    <xf numFmtId="0" fontId="1" fillId="22" borderId="9" xfId="0" applyFont="1" applyFill="1" applyBorder="1" applyAlignment="1">
      <alignment horizontal="center" vertical="top"/>
    </xf>
    <xf numFmtId="0" fontId="1" fillId="4" borderId="16" xfId="0" applyFont="1" applyFill="1" applyBorder="1" applyAlignment="1">
      <alignment horizontal="center" vertical="center" wrapText="1"/>
    </xf>
    <xf numFmtId="0" fontId="1" fillId="22" borderId="60" xfId="0" applyFont="1" applyFill="1" applyBorder="1" applyAlignment="1">
      <alignment horizontal="center" vertical="top"/>
    </xf>
    <xf numFmtId="0" fontId="1" fillId="22" borderId="59" xfId="0" applyFont="1" applyFill="1" applyBorder="1" applyAlignment="1">
      <alignment horizontal="center" vertical="top"/>
    </xf>
    <xf numFmtId="0" fontId="1" fillId="39" borderId="8" xfId="0" applyFont="1" applyFill="1" applyBorder="1" applyAlignment="1">
      <alignment horizontal="left" vertical="top"/>
    </xf>
    <xf numFmtId="0" fontId="1" fillId="39" borderId="9" xfId="0" applyFont="1" applyFill="1" applyBorder="1" applyAlignment="1">
      <alignment horizontal="left" vertical="top"/>
    </xf>
    <xf numFmtId="0" fontId="1" fillId="39" borderId="7" xfId="0" applyFont="1" applyFill="1" applyBorder="1" applyAlignment="1">
      <alignment horizontal="left" vertical="top"/>
    </xf>
    <xf numFmtId="0" fontId="10" fillId="4" borderId="8" xfId="0" applyFont="1" applyFill="1" applyBorder="1" applyAlignment="1">
      <alignment horizontal="center" vertical="top" wrapText="1"/>
    </xf>
    <xf numFmtId="0" fontId="10" fillId="4" borderId="7" xfId="0" applyFont="1" applyFill="1" applyBorder="1" applyAlignment="1">
      <alignment horizontal="center" vertical="top" wrapText="1"/>
    </xf>
    <xf numFmtId="0" fontId="33" fillId="4" borderId="8" xfId="0" applyFont="1" applyFill="1" applyBorder="1" applyAlignment="1">
      <alignment horizontal="center" vertical="top"/>
    </xf>
    <xf numFmtId="0" fontId="1" fillId="4" borderId="9" xfId="0" applyFont="1" applyFill="1" applyBorder="1" applyAlignment="1">
      <alignment horizontal="center" vertical="top"/>
    </xf>
    <xf numFmtId="0" fontId="1" fillId="4" borderId="7" xfId="0" applyFont="1" applyFill="1" applyBorder="1" applyAlignment="1">
      <alignment horizontal="center" vertical="top"/>
    </xf>
    <xf numFmtId="0" fontId="10" fillId="22" borderId="60" xfId="0" applyFont="1" applyFill="1" applyBorder="1" applyAlignment="1">
      <alignment horizontal="center" vertical="top"/>
    </xf>
    <xf numFmtId="0" fontId="10" fillId="22" borderId="59" xfId="0" applyFont="1" applyFill="1" applyBorder="1" applyAlignment="1">
      <alignment horizontal="center" vertical="top"/>
    </xf>
    <xf numFmtId="0" fontId="10" fillId="36" borderId="58" xfId="0" applyFont="1" applyFill="1" applyBorder="1" applyAlignment="1">
      <alignment horizontal="center" vertical="top"/>
    </xf>
    <xf numFmtId="0" fontId="10" fillId="36" borderId="59" xfId="0" applyFont="1" applyFill="1" applyBorder="1" applyAlignment="1">
      <alignment horizontal="center" vertical="top"/>
    </xf>
    <xf numFmtId="0" fontId="10" fillId="22" borderId="3" xfId="0" applyFont="1" applyFill="1" applyBorder="1" applyAlignment="1">
      <alignment horizontal="center" vertical="top"/>
    </xf>
    <xf numFmtId="0" fontId="10" fillId="22" borderId="1" xfId="0" applyFont="1" applyFill="1" applyBorder="1" applyAlignment="1">
      <alignment horizontal="center" vertical="top"/>
    </xf>
    <xf numFmtId="0" fontId="4" fillId="0" borderId="0" xfId="4" applyFont="1" applyAlignment="1">
      <alignment vertical="top"/>
    </xf>
    <xf numFmtId="0" fontId="61" fillId="38" borderId="55" xfId="6" applyFont="1" applyFill="1" applyBorder="1" applyAlignment="1" applyProtection="1">
      <alignment horizontal="left" vertical="top" wrapText="1"/>
    </xf>
    <xf numFmtId="0" fontId="61" fillId="38" borderId="56" xfId="6" applyFont="1" applyFill="1" applyBorder="1" applyAlignment="1" applyProtection="1">
      <alignment horizontal="left" vertical="top" wrapText="1"/>
    </xf>
    <xf numFmtId="0" fontId="61" fillId="38" borderId="57" xfId="6" applyFont="1" applyFill="1" applyBorder="1" applyAlignment="1" applyProtection="1">
      <alignment horizontal="left" vertical="top" wrapText="1"/>
    </xf>
    <xf numFmtId="0" fontId="1" fillId="39" borderId="6" xfId="0" applyFont="1" applyFill="1" applyBorder="1" applyAlignment="1">
      <alignment horizontal="left" vertical="top"/>
    </xf>
    <xf numFmtId="0" fontId="10" fillId="4" borderId="9" xfId="0" applyFont="1" applyFill="1" applyBorder="1" applyAlignment="1">
      <alignment horizontal="center" vertical="top" wrapText="1"/>
    </xf>
    <xf numFmtId="0" fontId="33" fillId="4" borderId="6" xfId="0" applyFont="1" applyFill="1" applyBorder="1" applyAlignment="1">
      <alignment horizontal="center" vertical="top"/>
    </xf>
    <xf numFmtId="0" fontId="1" fillId="4" borderId="6" xfId="0" applyFont="1" applyFill="1" applyBorder="1" applyAlignment="1">
      <alignment horizontal="center" vertical="top"/>
    </xf>
    <xf numFmtId="0" fontId="41" fillId="2" borderId="27" xfId="0" applyFont="1" applyFill="1" applyBorder="1" applyAlignment="1">
      <alignment horizontal="left" vertical="top" wrapText="1"/>
    </xf>
    <xf numFmtId="0" fontId="41" fillId="2" borderId="0" xfId="0" applyFont="1" applyFill="1" applyAlignment="1">
      <alignment horizontal="left" vertical="top" wrapText="1"/>
    </xf>
    <xf numFmtId="0" fontId="41" fillId="2" borderId="29" xfId="0" applyFont="1" applyFill="1" applyBorder="1" applyAlignment="1">
      <alignment horizontal="left" vertical="top" wrapText="1"/>
    </xf>
    <xf numFmtId="0" fontId="41" fillId="2" borderId="30" xfId="0" applyFont="1" applyFill="1" applyBorder="1" applyAlignment="1">
      <alignment horizontal="left" vertical="top" wrapText="1"/>
    </xf>
    <xf numFmtId="0" fontId="41" fillId="22" borderId="3" xfId="0" applyFont="1" applyFill="1" applyBorder="1" applyAlignment="1">
      <alignment horizontal="center" vertical="center"/>
    </xf>
    <xf numFmtId="0" fontId="41" fillId="22" borderId="1" xfId="0" applyFont="1" applyFill="1" applyBorder="1" applyAlignment="1">
      <alignment horizontal="center" vertical="center"/>
    </xf>
    <xf numFmtId="0" fontId="60" fillId="37" borderId="54" xfId="6" applyFont="1" applyFill="1" applyBorder="1" applyAlignment="1" applyProtection="1">
      <alignment horizontal="center" vertical="top" wrapText="1"/>
    </xf>
    <xf numFmtId="0" fontId="54" fillId="2" borderId="24" xfId="0" applyFont="1" applyFill="1" applyBorder="1" applyAlignment="1">
      <alignment horizontal="left" vertical="top" wrapText="1"/>
    </xf>
    <xf numFmtId="0" fontId="54" fillId="2" borderId="25" xfId="0" applyFont="1" applyFill="1" applyBorder="1" applyAlignment="1">
      <alignment horizontal="left" vertical="top" wrapText="1"/>
    </xf>
    <xf numFmtId="0" fontId="41" fillId="22" borderId="0" xfId="0" applyFont="1" applyFill="1" applyAlignment="1">
      <alignment horizontal="center" vertical="center"/>
    </xf>
    <xf numFmtId="0" fontId="52" fillId="4" borderId="6" xfId="0" applyFont="1" applyFill="1" applyBorder="1" applyAlignment="1">
      <alignment horizontal="left" vertical="center" wrapText="1"/>
    </xf>
    <xf numFmtId="0" fontId="52" fillId="4" borderId="8" xfId="0" applyFont="1" applyFill="1" applyBorder="1" applyAlignment="1">
      <alignment horizontal="left" vertical="center" wrapText="1"/>
    </xf>
    <xf numFmtId="0" fontId="52" fillId="4" borderId="8" xfId="0" applyFont="1" applyFill="1" applyBorder="1" applyAlignment="1">
      <alignment horizontal="center" vertical="center" wrapText="1"/>
    </xf>
    <xf numFmtId="0" fontId="52" fillId="4" borderId="9" xfId="0" applyFont="1" applyFill="1" applyBorder="1" applyAlignment="1">
      <alignment horizontal="center" vertical="center" wrapText="1"/>
    </xf>
    <xf numFmtId="0" fontId="53" fillId="4" borderId="6" xfId="0" applyFont="1" applyFill="1" applyBorder="1" applyAlignment="1">
      <alignment horizontal="center" vertical="center"/>
    </xf>
    <xf numFmtId="0" fontId="52" fillId="4" borderId="6" xfId="0" applyFont="1" applyFill="1" applyBorder="1" applyAlignment="1">
      <alignment horizontal="center" vertical="center"/>
    </xf>
    <xf numFmtId="0" fontId="52" fillId="4" borderId="8" xfId="0" applyFont="1" applyFill="1" applyBorder="1" applyAlignment="1">
      <alignment horizontal="center" vertical="center"/>
    </xf>
    <xf numFmtId="0" fontId="41" fillId="36" borderId="39" xfId="0" applyFont="1" applyFill="1" applyBorder="1" applyAlignment="1">
      <alignment horizontal="center" vertical="center"/>
    </xf>
    <xf numFmtId="0" fontId="41" fillId="0" borderId="0" xfId="0" applyFont="1"/>
    <xf numFmtId="0" fontId="52" fillId="4" borderId="16" xfId="0" applyFont="1" applyFill="1" applyBorder="1" applyAlignment="1">
      <alignment horizontal="center" vertical="center" wrapText="1"/>
    </xf>
    <xf numFmtId="0" fontId="52" fillId="4" borderId="3" xfId="0" applyFont="1" applyFill="1" applyBorder="1" applyAlignment="1">
      <alignment horizontal="center" vertical="center" wrapText="1"/>
    </xf>
    <xf numFmtId="0" fontId="54" fillId="6" borderId="19" xfId="0" applyFont="1" applyFill="1" applyBorder="1" applyAlignment="1">
      <alignment horizontal="left" vertical="center" wrapText="1"/>
    </xf>
    <xf numFmtId="0" fontId="41" fillId="0" borderId="20" xfId="0" applyFont="1" applyBorder="1"/>
    <xf numFmtId="0" fontId="54" fillId="6" borderId="22" xfId="0" applyFont="1" applyFill="1" applyBorder="1" applyAlignment="1">
      <alignment horizontal="left" vertical="center" wrapText="1"/>
    </xf>
    <xf numFmtId="0" fontId="54" fillId="2" borderId="22" xfId="0" applyFont="1" applyFill="1" applyBorder="1" applyAlignment="1">
      <alignment horizontal="left" vertical="center" wrapText="1"/>
    </xf>
    <xf numFmtId="0" fontId="41" fillId="2" borderId="0" xfId="0" applyFont="1" applyFill="1"/>
    <xf numFmtId="0" fontId="33" fillId="4" borderId="6" xfId="0" applyFont="1" applyFill="1" applyBorder="1" applyAlignment="1">
      <alignment horizontal="center" vertical="center"/>
    </xf>
    <xf numFmtId="0" fontId="45" fillId="34" borderId="6" xfId="0" applyFont="1" applyFill="1" applyBorder="1" applyAlignment="1">
      <alignment horizontal="center" vertical="top"/>
    </xf>
    <xf numFmtId="0" fontId="1" fillId="4" borderId="15" xfId="0" applyFont="1" applyFill="1" applyBorder="1" applyAlignment="1">
      <alignment horizontal="center" vertical="center" wrapText="1"/>
    </xf>
    <xf numFmtId="0" fontId="11" fillId="6" borderId="22" xfId="0" applyFont="1" applyFill="1" applyBorder="1" applyAlignment="1">
      <alignment horizontal="left" vertical="center" wrapText="1"/>
    </xf>
    <xf numFmtId="0" fontId="3" fillId="6" borderId="22" xfId="0" applyFont="1" applyFill="1" applyBorder="1" applyAlignment="1">
      <alignment horizontal="left" vertical="center" wrapText="1"/>
    </xf>
    <xf numFmtId="0" fontId="12" fillId="33" borderId="15" xfId="0" applyFont="1" applyFill="1" applyBorder="1" applyAlignment="1">
      <alignment horizontal="left" vertical="top" wrapText="1"/>
    </xf>
    <xf numFmtId="0" fontId="12" fillId="33" borderId="53" xfId="0" applyFont="1" applyFill="1" applyBorder="1" applyAlignment="1">
      <alignment horizontal="left" vertical="top" wrapText="1"/>
    </xf>
    <xf numFmtId="0" fontId="45" fillId="34" borderId="51" xfId="0" applyFont="1" applyFill="1" applyBorder="1" applyAlignment="1">
      <alignment horizontal="center" vertical="top"/>
    </xf>
    <xf numFmtId="0" fontId="20" fillId="33" borderId="52" xfId="0" applyFont="1" applyFill="1" applyBorder="1" applyAlignment="1">
      <alignment horizontal="left" vertical="top" wrapText="1"/>
    </xf>
    <xf numFmtId="0" fontId="45" fillId="34" borderId="16" xfId="0" applyFont="1" applyFill="1" applyBorder="1" applyAlignment="1">
      <alignment horizontal="center" vertical="top"/>
    </xf>
    <xf numFmtId="0" fontId="45" fillId="32" borderId="8" xfId="0" applyFont="1" applyFill="1" applyBorder="1" applyAlignment="1">
      <alignment horizontal="center" vertical="center" wrapText="1"/>
    </xf>
    <xf numFmtId="0" fontId="46" fillId="32" borderId="8" xfId="0" applyFont="1" applyFill="1" applyBorder="1" applyAlignment="1">
      <alignment horizontal="center" vertical="center" wrapText="1"/>
    </xf>
    <xf numFmtId="0" fontId="46" fillId="32" borderId="6" xfId="0" applyFont="1" applyFill="1" applyBorder="1" applyAlignment="1">
      <alignment horizontal="center" vertical="center"/>
    </xf>
    <xf numFmtId="0" fontId="46" fillId="34" borderId="51" xfId="0" applyFont="1" applyFill="1" applyBorder="1" applyAlignment="1">
      <alignment horizontal="center" vertical="top"/>
    </xf>
    <xf numFmtId="0" fontId="12" fillId="33" borderId="2" xfId="0" applyFont="1" applyFill="1" applyBorder="1" applyAlignment="1">
      <alignment horizontal="left" vertical="top" wrapText="1"/>
    </xf>
    <xf numFmtId="0" fontId="46" fillId="35" borderId="51" xfId="0" applyFont="1" applyFill="1" applyBorder="1" applyAlignment="1">
      <alignment horizontal="center" vertical="top"/>
    </xf>
    <xf numFmtId="0" fontId="46" fillId="34" borderId="16" xfId="0" applyFont="1" applyFill="1" applyBorder="1" applyAlignment="1">
      <alignment horizontal="center" vertical="center"/>
    </xf>
    <xf numFmtId="0" fontId="20" fillId="33" borderId="16" xfId="0" applyFont="1" applyFill="1" applyBorder="1" applyAlignment="1">
      <alignment horizontal="left" vertical="top" wrapText="1"/>
    </xf>
    <xf numFmtId="0" fontId="1" fillId="30" borderId="3" xfId="0" applyFont="1" applyFill="1" applyBorder="1" applyAlignment="1">
      <alignment horizontal="left" vertical="top"/>
    </xf>
    <xf numFmtId="0" fontId="1" fillId="30" borderId="1" xfId="0" applyFont="1" applyFill="1" applyBorder="1" applyAlignment="1">
      <alignment horizontal="left" vertical="top"/>
    </xf>
    <xf numFmtId="0" fontId="45" fillId="32" borderId="16" xfId="0" applyFont="1" applyFill="1" applyBorder="1" applyAlignment="1">
      <alignment horizontal="center" vertical="center" wrapText="1"/>
    </xf>
    <xf numFmtId="0" fontId="24" fillId="33" borderId="16" xfId="0" applyFont="1" applyFill="1" applyBorder="1" applyAlignment="1">
      <alignment horizontal="left" vertical="center" wrapText="1"/>
    </xf>
    <xf numFmtId="0" fontId="24" fillId="33" borderId="15" xfId="0" applyFont="1" applyFill="1" applyBorder="1" applyAlignment="1">
      <alignment horizontal="left" vertical="center" wrapText="1"/>
    </xf>
    <xf numFmtId="0" fontId="20" fillId="33" borderId="15" xfId="0" applyFont="1" applyFill="1" applyBorder="1" applyAlignment="1">
      <alignment horizontal="left" vertical="center" wrapText="1"/>
    </xf>
    <xf numFmtId="0" fontId="20" fillId="33" borderId="2" xfId="0" applyFont="1" applyFill="1" applyBorder="1" applyAlignment="1">
      <alignment horizontal="left" vertical="center" wrapText="1"/>
    </xf>
    <xf numFmtId="0" fontId="1" fillId="29" borderId="8" xfId="0" applyFont="1" applyFill="1" applyBorder="1" applyAlignment="1">
      <alignment horizontal="left" vertical="top" wrapText="1"/>
    </xf>
    <xf numFmtId="0" fontId="31" fillId="29" borderId="9" xfId="0" applyFont="1" applyFill="1" applyBorder="1" applyAlignment="1">
      <alignment horizontal="left" vertical="top" wrapText="1"/>
    </xf>
    <xf numFmtId="0" fontId="31" fillId="29" borderId="7" xfId="0" applyFont="1" applyFill="1" applyBorder="1" applyAlignment="1">
      <alignment horizontal="left" vertical="top" wrapText="1"/>
    </xf>
    <xf numFmtId="0" fontId="10" fillId="29" borderId="8" xfId="0" applyFont="1" applyFill="1" applyBorder="1" applyAlignment="1">
      <alignment horizontal="left" vertical="top" wrapText="1"/>
    </xf>
    <xf numFmtId="0" fontId="10" fillId="29" borderId="9" xfId="0" applyFont="1" applyFill="1" applyBorder="1" applyAlignment="1">
      <alignment horizontal="left" vertical="top" wrapText="1"/>
    </xf>
    <xf numFmtId="0" fontId="10" fillId="29" borderId="6" xfId="0" applyFont="1" applyFill="1" applyBorder="1" applyAlignment="1">
      <alignment horizontal="left" vertical="top"/>
    </xf>
    <xf numFmtId="0" fontId="31" fillId="29" borderId="6" xfId="0" applyFont="1" applyFill="1" applyBorder="1" applyAlignment="1">
      <alignment horizontal="left" vertical="top"/>
    </xf>
    <xf numFmtId="0" fontId="10" fillId="29" borderId="47" xfId="0" applyFont="1" applyFill="1" applyBorder="1" applyAlignment="1">
      <alignment horizontal="left" vertical="top" wrapText="1"/>
    </xf>
    <xf numFmtId="0" fontId="31" fillId="29" borderId="48" xfId="0" applyFont="1" applyFill="1" applyBorder="1" applyAlignment="1">
      <alignment horizontal="left" vertical="top"/>
    </xf>
    <xf numFmtId="0" fontId="1" fillId="30" borderId="49" xfId="0" applyFont="1" applyFill="1" applyBorder="1" applyAlignment="1">
      <alignment horizontal="left" vertical="top"/>
    </xf>
    <xf numFmtId="0" fontId="1" fillId="30" borderId="50" xfId="0" applyFont="1" applyFill="1" applyBorder="1" applyAlignment="1">
      <alignment horizontal="left" vertical="top"/>
    </xf>
    <xf numFmtId="0" fontId="1" fillId="29" borderId="44" xfId="0" applyFont="1" applyFill="1" applyBorder="1" applyAlignment="1">
      <alignment horizontal="left" vertical="top" wrapText="1"/>
    </xf>
    <xf numFmtId="0" fontId="31" fillId="29" borderId="45" xfId="0" applyFont="1" applyFill="1" applyBorder="1" applyAlignment="1">
      <alignment horizontal="left" vertical="top" wrapText="1"/>
    </xf>
    <xf numFmtId="0" fontId="31" fillId="29" borderId="46" xfId="0" applyFont="1" applyFill="1" applyBorder="1" applyAlignment="1">
      <alignment horizontal="left" vertical="top" wrapText="1"/>
    </xf>
    <xf numFmtId="0" fontId="1" fillId="30" borderId="6" xfId="0" applyFont="1" applyFill="1" applyBorder="1" applyAlignment="1">
      <alignment horizontal="left" vertical="top"/>
    </xf>
    <xf numFmtId="0" fontId="3" fillId="2" borderId="27" xfId="0" applyFont="1" applyFill="1" applyBorder="1" applyAlignment="1">
      <alignment horizontal="left" vertical="top" wrapText="1"/>
    </xf>
    <xf numFmtId="0" fontId="3" fillId="2" borderId="0" xfId="0" applyFont="1" applyFill="1" applyAlignment="1">
      <alignment horizontal="left" vertical="top" wrapText="1"/>
    </xf>
    <xf numFmtId="0" fontId="3" fillId="2" borderId="28" xfId="0" applyFont="1" applyFill="1" applyBorder="1" applyAlignment="1">
      <alignment horizontal="left" vertical="top" wrapText="1"/>
    </xf>
    <xf numFmtId="0" fontId="31" fillId="29" borderId="8" xfId="0" applyFont="1" applyFill="1" applyBorder="1" applyAlignment="1">
      <alignment horizontal="left" vertical="top" wrapText="1"/>
    </xf>
    <xf numFmtId="0" fontId="1" fillId="30" borderId="0" xfId="0" applyFont="1" applyFill="1" applyAlignment="1">
      <alignment horizontal="left" vertical="top"/>
    </xf>
    <xf numFmtId="0" fontId="1" fillId="29" borderId="6" xfId="0" applyFont="1" applyFill="1" applyBorder="1" applyAlignment="1">
      <alignment horizontal="left" vertical="top"/>
    </xf>
    <xf numFmtId="0" fontId="10" fillId="30" borderId="3" xfId="0" applyFont="1" applyFill="1" applyBorder="1" applyAlignment="1">
      <alignment horizontal="left" vertical="top"/>
    </xf>
    <xf numFmtId="0" fontId="10" fillId="30" borderId="1" xfId="0" applyFont="1" applyFill="1" applyBorder="1" applyAlignment="1">
      <alignment horizontal="left" vertical="top"/>
    </xf>
    <xf numFmtId="0" fontId="10" fillId="31" borderId="39" xfId="0" applyFont="1" applyFill="1" applyBorder="1" applyAlignment="1">
      <alignment horizontal="left" vertical="top"/>
    </xf>
    <xf numFmtId="0" fontId="43" fillId="0" borderId="0" xfId="0" applyFont="1" applyAlignment="1">
      <alignment horizontal="left" vertical="top"/>
    </xf>
    <xf numFmtId="0" fontId="11" fillId="2" borderId="22" xfId="0" applyFont="1" applyFill="1" applyBorder="1" applyAlignment="1">
      <alignment horizontal="left" vertical="top" wrapText="1"/>
    </xf>
    <xf numFmtId="0" fontId="4" fillId="0" borderId="0" xfId="0" applyFont="1" applyAlignment="1">
      <alignment horizontal="left" vertical="top"/>
    </xf>
    <xf numFmtId="0" fontId="4" fillId="0" borderId="23" xfId="0" applyFont="1" applyBorder="1" applyAlignment="1">
      <alignment horizontal="left" vertical="top"/>
    </xf>
    <xf numFmtId="0" fontId="3" fillId="2" borderId="22" xfId="0" applyFont="1" applyFill="1" applyBorder="1" applyAlignment="1">
      <alignment horizontal="left" vertical="top" wrapText="1"/>
    </xf>
    <xf numFmtId="0" fontId="1" fillId="4" borderId="8" xfId="0" applyFont="1" applyFill="1" applyBorder="1" applyAlignment="1">
      <alignment horizontal="left" vertical="top" wrapText="1"/>
    </xf>
    <xf numFmtId="0" fontId="1" fillId="4" borderId="9" xfId="0" applyFont="1" applyFill="1" applyBorder="1" applyAlignment="1">
      <alignment horizontal="left" vertical="top" wrapText="1"/>
    </xf>
    <xf numFmtId="0" fontId="1" fillId="4" borderId="7" xfId="0" applyFont="1" applyFill="1" applyBorder="1" applyAlignment="1">
      <alignment horizontal="left" vertical="top" wrapText="1"/>
    </xf>
    <xf numFmtId="0" fontId="12" fillId="0" borderId="39" xfId="0" applyFont="1" applyBorder="1" applyAlignment="1">
      <alignment horizontal="left" vertical="top"/>
    </xf>
    <xf numFmtId="0" fontId="38" fillId="0" borderId="0" xfId="0" applyFont="1" applyAlignment="1">
      <alignment horizontal="left" vertical="top"/>
    </xf>
    <xf numFmtId="0" fontId="37" fillId="0" borderId="40" xfId="0" applyFont="1" applyBorder="1" applyAlignment="1">
      <alignment horizontal="left" vertical="top"/>
    </xf>
    <xf numFmtId="0" fontId="12" fillId="26" borderId="18" xfId="0" applyFont="1" applyFill="1" applyBorder="1" applyAlignment="1">
      <alignment horizontal="center" vertical="top"/>
    </xf>
    <xf numFmtId="0" fontId="37" fillId="27" borderId="41" xfId="0" applyFont="1" applyFill="1" applyBorder="1" applyAlignment="1">
      <alignment horizontal="center" vertical="top"/>
    </xf>
    <xf numFmtId="0" fontId="37" fillId="27" borderId="42" xfId="0" applyFont="1" applyFill="1" applyBorder="1" applyAlignment="1">
      <alignment horizontal="center" vertical="top"/>
    </xf>
    <xf numFmtId="0" fontId="1" fillId="4" borderId="16" xfId="0" applyFont="1" applyFill="1" applyBorder="1" applyAlignment="1">
      <alignment horizontal="left" vertical="top" wrapText="1"/>
    </xf>
    <xf numFmtId="0" fontId="11" fillId="2" borderId="19" xfId="0" applyFont="1" applyFill="1" applyBorder="1" applyAlignment="1">
      <alignment horizontal="left" vertical="top" wrapText="1"/>
    </xf>
    <xf numFmtId="0" fontId="4" fillId="0" borderId="20" xfId="0" applyFont="1" applyBorder="1" applyAlignment="1">
      <alignment horizontal="left" vertical="top"/>
    </xf>
    <xf numFmtId="0" fontId="4" fillId="0" borderId="21" xfId="0" applyFont="1" applyBorder="1" applyAlignment="1">
      <alignment horizontal="left" vertical="top"/>
    </xf>
    <xf numFmtId="0" fontId="20" fillId="0" borderId="33" xfId="0" applyFont="1" applyBorder="1" applyAlignment="1">
      <alignment horizontal="left" vertical="top"/>
    </xf>
    <xf numFmtId="0" fontId="37" fillId="0" borderId="34" xfId="0" applyFont="1" applyBorder="1" applyAlignment="1">
      <alignment horizontal="left" vertical="top"/>
    </xf>
    <xf numFmtId="0" fontId="37" fillId="0" borderId="35" xfId="0" applyFont="1" applyBorder="1" applyAlignment="1">
      <alignment horizontal="left" vertical="top"/>
    </xf>
    <xf numFmtId="0" fontId="12" fillId="26" borderId="41" xfId="0" applyFont="1" applyFill="1" applyBorder="1" applyAlignment="1">
      <alignment horizontal="center" vertical="top"/>
    </xf>
    <xf numFmtId="0" fontId="12" fillId="26" borderId="42" xfId="0" applyFont="1" applyFill="1" applyBorder="1" applyAlignment="1">
      <alignment horizontal="center" vertical="top"/>
    </xf>
    <xf numFmtId="0" fontId="20" fillId="0" borderId="34" xfId="0" applyFont="1" applyBorder="1" applyAlignment="1">
      <alignment horizontal="left" vertical="top"/>
    </xf>
    <xf numFmtId="0" fontId="20" fillId="0" borderId="35" xfId="0" applyFont="1" applyBorder="1" applyAlignment="1">
      <alignment horizontal="left" vertical="top"/>
    </xf>
    <xf numFmtId="0" fontId="12" fillId="0" borderId="0" xfId="0" applyFont="1" applyAlignment="1">
      <alignment horizontal="left" vertical="top"/>
    </xf>
    <xf numFmtId="0" fontId="12" fillId="0" borderId="40" xfId="0" applyFont="1" applyBorder="1" applyAlignment="1">
      <alignment horizontal="left" vertical="top"/>
    </xf>
    <xf numFmtId="0" fontId="12" fillId="28" borderId="18" xfId="0" applyFont="1" applyFill="1" applyBorder="1" applyAlignment="1">
      <alignment horizontal="center" vertical="top"/>
    </xf>
    <xf numFmtId="0" fontId="37" fillId="0" borderId="41" xfId="0" applyFont="1" applyBorder="1" applyAlignment="1">
      <alignment horizontal="center" vertical="top"/>
    </xf>
    <xf numFmtId="0" fontId="37" fillId="0" borderId="42" xfId="0" applyFont="1" applyBorder="1" applyAlignment="1">
      <alignment horizontal="center" vertical="top"/>
    </xf>
    <xf numFmtId="0" fontId="12" fillId="25" borderId="18" xfId="0" applyFont="1" applyFill="1" applyBorder="1" applyAlignment="1">
      <alignment horizontal="left" vertical="top" wrapText="1"/>
    </xf>
    <xf numFmtId="0" fontId="12" fillId="25" borderId="41" xfId="0" applyFont="1" applyFill="1" applyBorder="1" applyAlignment="1">
      <alignment horizontal="left" vertical="top" wrapText="1"/>
    </xf>
    <xf numFmtId="0" fontId="12" fillId="25" borderId="42" xfId="0" applyFont="1" applyFill="1" applyBorder="1" applyAlignment="1">
      <alignment horizontal="left" vertical="top" wrapText="1"/>
    </xf>
    <xf numFmtId="0" fontId="12" fillId="0" borderId="18" xfId="0" applyFont="1" applyBorder="1" applyAlignment="1">
      <alignment horizontal="center" vertical="top" wrapText="1"/>
    </xf>
    <xf numFmtId="0" fontId="12" fillId="0" borderId="41" xfId="0" applyFont="1" applyBorder="1" applyAlignment="1">
      <alignment horizontal="center" vertical="top" wrapText="1"/>
    </xf>
    <xf numFmtId="0" fontId="12" fillId="0" borderId="42" xfId="0" applyFont="1" applyBorder="1" applyAlignment="1">
      <alignment horizontal="center" vertical="top" wrapText="1"/>
    </xf>
    <xf numFmtId="0" fontId="38" fillId="0" borderId="18" xfId="0" applyFont="1" applyBorder="1" applyAlignment="1">
      <alignment horizontal="center" vertical="top" wrapText="1"/>
    </xf>
    <xf numFmtId="0" fontId="38" fillId="0" borderId="41" xfId="0" applyFont="1" applyBorder="1" applyAlignment="1">
      <alignment horizontal="center" vertical="top" wrapText="1"/>
    </xf>
    <xf numFmtId="0" fontId="38" fillId="0" borderId="42" xfId="0" applyFont="1" applyBorder="1" applyAlignment="1">
      <alignment horizontal="center" vertical="top" wrapText="1"/>
    </xf>
    <xf numFmtId="0" fontId="12" fillId="0" borderId="33" xfId="0" applyFont="1" applyBorder="1" applyAlignment="1">
      <alignment horizontal="left" vertical="top"/>
    </xf>
    <xf numFmtId="0" fontId="12" fillId="0" borderId="36" xfId="0" applyFont="1" applyBorder="1" applyAlignment="1">
      <alignment horizontal="left" vertical="top"/>
    </xf>
    <xf numFmtId="0" fontId="37" fillId="0" borderId="37" xfId="0" applyFont="1" applyBorder="1" applyAlignment="1">
      <alignment horizontal="left" vertical="top"/>
    </xf>
    <xf numFmtId="0" fontId="37" fillId="0" borderId="41" xfId="0" applyFont="1" applyBorder="1" applyAlignment="1">
      <alignment horizontal="left" vertical="top"/>
    </xf>
    <xf numFmtId="0" fontId="37" fillId="0" borderId="42" xfId="0" applyFont="1" applyBorder="1" applyAlignment="1">
      <alignment horizontal="left" vertical="top"/>
    </xf>
    <xf numFmtId="0" fontId="38" fillId="0" borderId="37" xfId="0" applyFont="1" applyBorder="1" applyAlignment="1">
      <alignment horizontal="center" vertical="top" wrapText="1"/>
    </xf>
    <xf numFmtId="0" fontId="37" fillId="0" borderId="37" xfId="0" applyFont="1" applyBorder="1" applyAlignment="1">
      <alignment horizontal="center" vertical="top"/>
    </xf>
    <xf numFmtId="0" fontId="37" fillId="0" borderId="38" xfId="0" applyFont="1" applyBorder="1" applyAlignment="1">
      <alignment horizontal="center" vertical="top"/>
    </xf>
    <xf numFmtId="0" fontId="4" fillId="2" borderId="28" xfId="0" applyFont="1" applyFill="1" applyBorder="1" applyAlignment="1">
      <alignment horizontal="left" vertical="center" wrapText="1"/>
    </xf>
    <xf numFmtId="0" fontId="4" fillId="2" borderId="31" xfId="0" applyFont="1" applyFill="1" applyBorder="1" applyAlignment="1">
      <alignment horizontal="left" vertical="center" wrapText="1"/>
    </xf>
    <xf numFmtId="0" fontId="23" fillId="24" borderId="33" xfId="0" applyFont="1" applyFill="1" applyBorder="1" applyAlignment="1">
      <alignment horizontal="center" vertical="top" wrapText="1"/>
    </xf>
    <xf numFmtId="0" fontId="23" fillId="24" borderId="34" xfId="0" applyFont="1" applyFill="1" applyBorder="1" applyAlignment="1">
      <alignment horizontal="center" vertical="top" wrapText="1"/>
    </xf>
    <xf numFmtId="0" fontId="23" fillId="24" borderId="35" xfId="0" applyFont="1" applyFill="1" applyBorder="1" applyAlignment="1">
      <alignment horizontal="center" vertical="top" wrapText="1"/>
    </xf>
    <xf numFmtId="0" fontId="23" fillId="24" borderId="36" xfId="0" applyFont="1" applyFill="1" applyBorder="1" applyAlignment="1">
      <alignment horizontal="center" vertical="top" wrapText="1"/>
    </xf>
    <xf numFmtId="0" fontId="23" fillId="24" borderId="37" xfId="0" applyFont="1" applyFill="1" applyBorder="1" applyAlignment="1">
      <alignment horizontal="center" vertical="top" wrapText="1"/>
    </xf>
    <xf numFmtId="0" fontId="23" fillId="24" borderId="38" xfId="0" applyFont="1" applyFill="1" applyBorder="1" applyAlignment="1">
      <alignment horizontal="center" vertical="top" wrapText="1"/>
    </xf>
    <xf numFmtId="0" fontId="3" fillId="2" borderId="26"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1" fillId="10" borderId="6" xfId="0" applyFont="1" applyFill="1" applyBorder="1" applyAlignment="1">
      <alignment horizontal="left" vertical="center"/>
    </xf>
    <xf numFmtId="0" fontId="33" fillId="4" borderId="6" xfId="0" applyFont="1" applyFill="1" applyBorder="1" applyAlignment="1">
      <alignment horizontal="center" vertical="center" wrapText="1"/>
    </xf>
    <xf numFmtId="0" fontId="4" fillId="0" borderId="20" xfId="0" applyFont="1" applyBorder="1" applyAlignment="1">
      <alignment vertical="center"/>
    </xf>
    <xf numFmtId="0" fontId="4" fillId="0" borderId="21" xfId="0" applyFont="1" applyBorder="1" applyAlignment="1">
      <alignment vertical="center"/>
    </xf>
    <xf numFmtId="0" fontId="4" fillId="0" borderId="0" xfId="0" applyFont="1" applyAlignment="1">
      <alignment vertical="center"/>
    </xf>
    <xf numFmtId="0" fontId="4" fillId="0" borderId="23" xfId="0" applyFont="1" applyBorder="1" applyAlignment="1">
      <alignment vertical="center"/>
    </xf>
    <xf numFmtId="0" fontId="31" fillId="21" borderId="6" xfId="0" applyFont="1" applyFill="1" applyBorder="1" applyAlignment="1">
      <alignment horizontal="left" vertical="center"/>
    </xf>
  </cellXfs>
  <cellStyles count="10">
    <cellStyle name="Excel Built-in Normal" xfId="6" xr:uid="{00000000-0005-0000-0000-000000000000}"/>
    <cellStyle name="Гиперссылка" xfId="8" builtinId="8"/>
    <cellStyle name="Обычный" xfId="0" builtinId="0"/>
    <cellStyle name="Обычный 15" xfId="7" xr:uid="{00000000-0005-0000-0000-000003000000}"/>
    <cellStyle name="Обычный 2" xfId="1" xr:uid="{00000000-0005-0000-0000-000004000000}"/>
    <cellStyle name="Обычный 2 2" xfId="3" xr:uid="{00000000-0005-0000-0000-000005000000}"/>
    <cellStyle name="Обычный 2 3" xfId="5" xr:uid="{00000000-0005-0000-0000-000006000000}"/>
    <cellStyle name="Обычный 3" xfId="4" xr:uid="{00000000-0005-0000-0000-000007000000}"/>
    <cellStyle name="Обычный 4" xfId="2" xr:uid="{00000000-0005-0000-0000-000008000000}"/>
    <cellStyle name="Обычный 5" xfId="9" xr:uid="{00000000-0005-0000-0000-000009000000}"/>
  </cellStyles>
  <dxfs count="51">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theme="8" tint="-0.499984740745262"/>
      </font>
      <fill>
        <patternFill>
          <bgColor theme="8" tint="0.79998168889431442"/>
        </patternFill>
      </fill>
    </dxf>
    <dxf>
      <font>
        <color rgb="FFC00000"/>
      </font>
      <fill>
        <patternFill>
          <bgColor rgb="FFFFC1C1"/>
        </patternFill>
      </fill>
    </dxf>
    <dxf>
      <font>
        <color rgb="FFC00000"/>
      </font>
      <fill>
        <patternFill>
          <bgColor rgb="FFFFC1C1"/>
        </patternFill>
      </fill>
    </dxf>
    <dxf>
      <font>
        <color rgb="FFC00000"/>
      </font>
      <fill>
        <patternFill>
          <bgColor rgb="FFFFC1C1"/>
        </patternFill>
      </fill>
    </dxf>
    <dxf>
      <font>
        <color rgb="FFC00000"/>
      </font>
      <fill>
        <patternFill>
          <bgColor rgb="FFFFC1C1"/>
        </patternFill>
      </fill>
    </dxf>
    <dxf>
      <font>
        <color rgb="FF006100"/>
      </font>
      <fill>
        <patternFill>
          <bgColor rgb="FFC6EFCE"/>
        </patternFill>
      </fill>
    </dxf>
    <dxf>
      <font>
        <color rgb="FF9C5700"/>
      </font>
      <fill>
        <patternFill>
          <bgColor rgb="FFFFEB9C"/>
        </patternFill>
      </fill>
    </dxf>
    <dxf>
      <font>
        <color rgb="FFC00000"/>
      </font>
      <fill>
        <patternFill>
          <bgColor rgb="FFFFC1C1"/>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rgb="FFC00000"/>
      </font>
      <fill>
        <patternFill>
          <bgColor rgb="FFFFC1C1"/>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447675</xdr:colOff>
      <xdr:row>35</xdr:row>
      <xdr:rowOff>0</xdr:rowOff>
    </xdr:from>
    <xdr:ext cx="0" cy="0"/>
    <xdr:pic>
      <xdr:nvPicPr>
        <xdr:cNvPr id="2" name="image49.png">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a:stretch/>
      </xdr:blipFill>
      <xdr:spPr bwMode="auto">
        <a:xfrm>
          <a:off x="1034415" y="34895790"/>
          <a:ext cx="0" cy="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447675</xdr:colOff>
      <xdr:row>1</xdr:row>
      <xdr:rowOff>1428750</xdr:rowOff>
    </xdr:from>
    <xdr:ext cx="0" cy="0"/>
    <xdr:pic>
      <xdr:nvPicPr>
        <xdr:cNvPr id="2" name="image49.png">
          <a:extLst>
            <a:ext uri="{FF2B5EF4-FFF2-40B4-BE49-F238E27FC236}">
              <a16:creationId xmlns:a16="http://schemas.microsoft.com/office/drawing/2014/main" id="{00000000-0008-0000-0800-000002000000}"/>
            </a:ext>
          </a:extLst>
        </xdr:cNvPr>
        <xdr:cNvPicPr/>
      </xdr:nvPicPr>
      <xdr:blipFill>
        <a:blip xmlns:r="http://schemas.openxmlformats.org/officeDocument/2006/relationships" r:embed="rId1"/>
        <a:stretch/>
      </xdr:blipFill>
      <xdr:spPr bwMode="auto">
        <a:xfrm>
          <a:off x="798195" y="428034450"/>
          <a:ext cx="0" cy="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447675</xdr:colOff>
      <xdr:row>1830</xdr:row>
      <xdr:rowOff>1428750</xdr:rowOff>
    </xdr:from>
    <xdr:ext cx="0" cy="0"/>
    <xdr:pic>
      <xdr:nvPicPr>
        <xdr:cNvPr id="2" name="image49.png">
          <a:extLst>
            <a:ext uri="{FF2B5EF4-FFF2-40B4-BE49-F238E27FC236}">
              <a16:creationId xmlns:a16="http://schemas.microsoft.com/office/drawing/2014/main" id="{00000000-0008-0000-0C00-000002000000}"/>
            </a:ext>
          </a:extLst>
        </xdr:cNvPr>
        <xdr:cNvPicPr/>
      </xdr:nvPicPr>
      <xdr:blipFill>
        <a:blip xmlns:r="http://schemas.openxmlformats.org/officeDocument/2006/relationships" r:embed="rId1"/>
        <a:stretch/>
      </xdr:blipFill>
      <xdr:spPr bwMode="auto">
        <a:xfrm>
          <a:off x="798195" y="311699910"/>
          <a:ext cx="0" cy="0"/>
        </a:xfrm>
        <a:prstGeom prst="rect">
          <a:avLst/>
        </a:prstGeom>
        <a:noFill/>
      </xdr:spPr>
    </xdr:pic>
    <xdr:clientData fLocksWithSheet="0"/>
  </xdr:oneCellAnchor>
</xdr:wsDr>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dimension ref="A1:G36"/>
  <sheetViews>
    <sheetView tabSelected="1" workbookViewId="0">
      <selection activeCell="C1" sqref="C1:G1"/>
    </sheetView>
  </sheetViews>
  <sheetFormatPr defaultColWidth="0" defaultRowHeight="15.6"/>
  <cols>
    <col min="1" max="1" width="5.109375" style="1" customWidth="1"/>
    <col min="2" max="2" width="46" customWidth="1"/>
    <col min="3" max="3" width="46.5546875" customWidth="1"/>
    <col min="4" max="4" width="26.5546875" style="29" customWidth="1"/>
    <col min="5" max="5" width="15.5546875" style="29" customWidth="1"/>
    <col min="6" max="6" width="14.88671875" style="29" customWidth="1"/>
    <col min="7" max="7" width="14.44140625" style="29" customWidth="1"/>
    <col min="8" max="16384" width="9.109375" hidden="1"/>
  </cols>
  <sheetData>
    <row r="1" spans="1:7" ht="43.2" customHeight="1">
      <c r="A1" s="627" t="s">
        <v>2124</v>
      </c>
      <c r="B1" s="628" t="s">
        <v>42</v>
      </c>
      <c r="C1" s="647" t="s">
        <v>2134</v>
      </c>
      <c r="D1" s="647"/>
      <c r="E1" s="647"/>
      <c r="F1" s="647"/>
      <c r="G1" s="647"/>
    </row>
    <row r="2" spans="1:7" ht="18">
      <c r="A2" s="648" t="s">
        <v>43</v>
      </c>
      <c r="B2" s="649"/>
      <c r="C2" s="650">
        <f>D20</f>
        <v>25</v>
      </c>
      <c r="D2" s="650"/>
      <c r="E2" s="650"/>
      <c r="F2" s="650"/>
      <c r="G2" s="650"/>
    </row>
    <row r="3" spans="1:7" ht="50.25" customHeight="1">
      <c r="A3" s="651" t="s">
        <v>44</v>
      </c>
      <c r="B3" s="652"/>
      <c r="C3" s="653" t="s">
        <v>70</v>
      </c>
      <c r="D3" s="653"/>
      <c r="E3" s="653"/>
      <c r="F3" s="653"/>
      <c r="G3" s="653"/>
    </row>
    <row r="4" spans="1:7" ht="14.4">
      <c r="A4" s="654" t="s">
        <v>2125</v>
      </c>
      <c r="B4" s="655"/>
      <c r="C4" s="655"/>
      <c r="D4" s="655"/>
      <c r="E4" s="655"/>
      <c r="F4" s="655"/>
      <c r="G4" s="655"/>
    </row>
    <row r="5" spans="1:7" ht="14.4">
      <c r="A5" s="656" t="s">
        <v>2126</v>
      </c>
      <c r="B5" s="657"/>
      <c r="C5" s="657"/>
      <c r="D5" s="657"/>
      <c r="E5" s="657"/>
      <c r="F5" s="657"/>
      <c r="G5" s="657"/>
    </row>
    <row r="6" spans="1:7" ht="14.4">
      <c r="A6" s="656" t="s">
        <v>2127</v>
      </c>
      <c r="B6" s="657"/>
      <c r="C6" s="657"/>
      <c r="D6" s="657"/>
      <c r="E6" s="657"/>
      <c r="F6" s="657"/>
      <c r="G6" s="657"/>
    </row>
    <row r="7" spans="1:7" ht="14.4">
      <c r="A7" s="656" t="s">
        <v>2128</v>
      </c>
      <c r="B7" s="657"/>
      <c r="C7" s="657"/>
      <c r="D7" s="657"/>
      <c r="E7" s="657"/>
      <c r="F7" s="657"/>
      <c r="G7" s="657"/>
    </row>
    <row r="8" spans="1:7" ht="14.4">
      <c r="A8" s="656" t="s">
        <v>2129</v>
      </c>
      <c r="B8" s="657"/>
      <c r="C8" s="657"/>
      <c r="D8" s="657"/>
      <c r="E8" s="657"/>
      <c r="F8" s="657"/>
      <c r="G8" s="657"/>
    </row>
    <row r="9" spans="1:7" ht="14.4">
      <c r="A9" s="656" t="s">
        <v>2130</v>
      </c>
      <c r="B9" s="657"/>
      <c r="C9" s="657"/>
      <c r="D9" s="657"/>
      <c r="E9" s="657"/>
      <c r="F9" s="657"/>
      <c r="G9" s="657"/>
    </row>
    <row r="10" spans="1:7" ht="14.4">
      <c r="A10" s="656" t="s">
        <v>2131</v>
      </c>
      <c r="B10" s="657"/>
      <c r="C10" s="657"/>
      <c r="D10" s="657"/>
      <c r="E10" s="657"/>
      <c r="F10" s="657"/>
      <c r="G10" s="657"/>
    </row>
    <row r="11" spans="1:7" ht="14.4">
      <c r="A11" s="656" t="s">
        <v>2132</v>
      </c>
      <c r="B11" s="657"/>
      <c r="C11" s="657"/>
      <c r="D11" s="657"/>
      <c r="E11" s="657"/>
      <c r="F11" s="657"/>
      <c r="G11" s="657"/>
    </row>
    <row r="12" spans="1:7" ht="14.4">
      <c r="A12" s="644" t="s">
        <v>2133</v>
      </c>
      <c r="B12" s="645"/>
      <c r="C12" s="645"/>
      <c r="D12" s="645"/>
      <c r="E12" s="645"/>
      <c r="F12" s="645"/>
      <c r="G12" s="645"/>
    </row>
    <row r="13" spans="1:7" ht="17.399999999999999">
      <c r="A13" s="636" t="s">
        <v>12</v>
      </c>
      <c r="B13" s="637"/>
      <c r="C13" s="637"/>
      <c r="D13" s="637"/>
      <c r="E13" s="635"/>
      <c r="F13" s="635"/>
      <c r="G13" s="637"/>
    </row>
    <row r="14" spans="1:7" s="29" customFormat="1" ht="46.8">
      <c r="A14" s="27" t="s">
        <v>0</v>
      </c>
      <c r="B14" s="27" t="s">
        <v>1</v>
      </c>
      <c r="C14" s="25" t="s">
        <v>10</v>
      </c>
      <c r="D14" s="25" t="s">
        <v>2</v>
      </c>
      <c r="E14" s="34"/>
      <c r="F14" s="35"/>
      <c r="G14" s="30" t="s">
        <v>45</v>
      </c>
    </row>
    <row r="15" spans="1:7" s="29" customFormat="1" ht="31.2">
      <c r="A15" s="52">
        <v>1</v>
      </c>
      <c r="B15" s="16" t="s">
        <v>38</v>
      </c>
      <c r="C15" s="22" t="s">
        <v>15</v>
      </c>
      <c r="D15" s="15" t="s">
        <v>5</v>
      </c>
      <c r="E15" s="36"/>
      <c r="F15" s="37"/>
      <c r="G15" s="21">
        <v>1</v>
      </c>
    </row>
    <row r="16" spans="1:7" s="29" customFormat="1" ht="31.2">
      <c r="A16" s="52">
        <v>2</v>
      </c>
      <c r="B16" s="626" t="s">
        <v>26</v>
      </c>
      <c r="C16" s="51" t="s">
        <v>15</v>
      </c>
      <c r="D16" s="26" t="s">
        <v>5</v>
      </c>
      <c r="E16" s="36"/>
      <c r="F16" s="37"/>
      <c r="G16" s="31">
        <v>1</v>
      </c>
    </row>
    <row r="17" spans="1:7" ht="31.2">
      <c r="A17" s="52">
        <v>3</v>
      </c>
      <c r="B17" s="13" t="s">
        <v>36</v>
      </c>
      <c r="C17" s="51" t="s">
        <v>15</v>
      </c>
      <c r="D17" s="15" t="s">
        <v>7</v>
      </c>
      <c r="E17" s="36"/>
      <c r="F17" s="37"/>
      <c r="G17" s="31">
        <v>1</v>
      </c>
    </row>
    <row r="18" spans="1:7" ht="31.2">
      <c r="A18" s="52">
        <v>4</v>
      </c>
      <c r="B18" s="13" t="s">
        <v>692</v>
      </c>
      <c r="C18" s="51" t="s">
        <v>15</v>
      </c>
      <c r="D18" s="15" t="s">
        <v>7</v>
      </c>
      <c r="E18" s="36"/>
      <c r="F18" s="37"/>
      <c r="G18" s="31">
        <v>1</v>
      </c>
    </row>
    <row r="19" spans="1:7" ht="17.399999999999999">
      <c r="A19" s="641" t="s">
        <v>2114</v>
      </c>
      <c r="B19" s="642"/>
      <c r="C19" s="642"/>
      <c r="D19" s="643">
        <v>1</v>
      </c>
      <c r="E19" s="643"/>
      <c r="F19" s="643"/>
      <c r="G19" s="643"/>
    </row>
    <row r="20" spans="1:7">
      <c r="A20" s="638" t="s">
        <v>16</v>
      </c>
      <c r="B20" s="639"/>
      <c r="C20" s="639"/>
      <c r="D20" s="640">
        <v>25</v>
      </c>
      <c r="E20" s="640"/>
      <c r="F20" s="640"/>
      <c r="G20" s="640"/>
    </row>
    <row r="21" spans="1:7" s="29" customFormat="1" ht="46.8">
      <c r="A21" s="27" t="s">
        <v>0</v>
      </c>
      <c r="B21" s="27" t="s">
        <v>1</v>
      </c>
      <c r="C21" s="27" t="s">
        <v>10</v>
      </c>
      <c r="D21" s="27" t="s">
        <v>2</v>
      </c>
      <c r="E21" s="27" t="s">
        <v>46</v>
      </c>
      <c r="F21" s="27" t="s">
        <v>47</v>
      </c>
      <c r="G21" s="27" t="s">
        <v>45</v>
      </c>
    </row>
    <row r="22" spans="1:7" s="29" customFormat="1" ht="31.2">
      <c r="A22" s="52">
        <v>1</v>
      </c>
      <c r="B22" s="13" t="s">
        <v>39</v>
      </c>
      <c r="C22" s="14" t="s">
        <v>15</v>
      </c>
      <c r="D22" s="15" t="s">
        <v>7</v>
      </c>
      <c r="E22" s="32">
        <v>1</v>
      </c>
      <c r="F22" s="32" t="s">
        <v>60</v>
      </c>
      <c r="G22" s="632">
        <f>$D$20*E22/IF(F22="на 1 р.м.",1,IF(F22="на 2 р.м.",2,#VALUE!))</f>
        <v>12.5</v>
      </c>
    </row>
    <row r="23" spans="1:7" s="29" customFormat="1" ht="31.2">
      <c r="A23" s="52">
        <v>2</v>
      </c>
      <c r="B23" s="13" t="s">
        <v>22</v>
      </c>
      <c r="C23" s="14" t="s">
        <v>15</v>
      </c>
      <c r="D23" s="15" t="s">
        <v>7</v>
      </c>
      <c r="E23" s="32">
        <v>1</v>
      </c>
      <c r="F23" s="32" t="s">
        <v>48</v>
      </c>
      <c r="G23" s="632">
        <f>$D$20*E23/IF(F23="на 1 р.м.",1,IF(F23="на 2 р.м.",2,#VALUE!))</f>
        <v>25</v>
      </c>
    </row>
    <row r="24" spans="1:7" ht="17.399999999999999">
      <c r="A24" s="633" t="s">
        <v>14</v>
      </c>
      <c r="B24" s="634"/>
      <c r="C24" s="634"/>
      <c r="D24" s="634"/>
      <c r="E24" s="646"/>
      <c r="F24" s="646"/>
      <c r="G24" s="634"/>
    </row>
    <row r="25" spans="1:7" s="29" customFormat="1" ht="46.8">
      <c r="A25" s="27" t="s">
        <v>0</v>
      </c>
      <c r="B25" s="27" t="s">
        <v>1</v>
      </c>
      <c r="C25" s="25" t="s">
        <v>10</v>
      </c>
      <c r="D25" s="25" t="s">
        <v>2</v>
      </c>
      <c r="E25" s="34"/>
      <c r="F25" s="35"/>
      <c r="G25" s="30" t="s">
        <v>45</v>
      </c>
    </row>
    <row r="26" spans="1:7" s="29" customFormat="1" ht="31.2">
      <c r="A26" s="53">
        <v>1</v>
      </c>
      <c r="B26" s="16" t="s">
        <v>40</v>
      </c>
      <c r="C26" s="14" t="s">
        <v>15</v>
      </c>
      <c r="D26" s="20" t="s">
        <v>5</v>
      </c>
      <c r="E26" s="38"/>
      <c r="F26" s="39"/>
      <c r="G26" s="21">
        <v>1</v>
      </c>
    </row>
    <row r="27" spans="1:7" s="29" customFormat="1" ht="31.2">
      <c r="A27" s="53">
        <v>2</v>
      </c>
      <c r="B27" s="13" t="s">
        <v>39</v>
      </c>
      <c r="C27" s="14" t="s">
        <v>15</v>
      </c>
      <c r="D27" s="20" t="s">
        <v>7</v>
      </c>
      <c r="E27" s="38"/>
      <c r="F27" s="39"/>
      <c r="G27" s="21">
        <v>1</v>
      </c>
    </row>
    <row r="28" spans="1:7" s="29" customFormat="1" ht="31.2">
      <c r="A28" s="53">
        <v>3</v>
      </c>
      <c r="B28" s="13" t="s">
        <v>22</v>
      </c>
      <c r="C28" s="14" t="s">
        <v>15</v>
      </c>
      <c r="D28" s="20" t="s">
        <v>7</v>
      </c>
      <c r="E28" s="40"/>
      <c r="F28" s="41"/>
      <c r="G28" s="21">
        <v>1</v>
      </c>
    </row>
    <row r="29" spans="1:7" ht="17.399999999999999">
      <c r="A29" s="633" t="s">
        <v>13</v>
      </c>
      <c r="B29" s="634"/>
      <c r="C29" s="634"/>
      <c r="D29" s="634"/>
      <c r="E29" s="635"/>
      <c r="F29" s="635"/>
      <c r="G29" s="634"/>
    </row>
    <row r="30" spans="1:7" s="29" customFormat="1" ht="46.8">
      <c r="A30" s="27" t="s">
        <v>0</v>
      </c>
      <c r="B30" s="27" t="s">
        <v>1</v>
      </c>
      <c r="C30" s="25" t="s">
        <v>10</v>
      </c>
      <c r="D30" s="25" t="s">
        <v>2</v>
      </c>
      <c r="E30" s="34"/>
      <c r="F30" s="35"/>
      <c r="G30" s="30" t="s">
        <v>45</v>
      </c>
    </row>
    <row r="31" spans="1:7" s="29" customFormat="1" ht="31.2">
      <c r="A31" s="53">
        <v>1</v>
      </c>
      <c r="B31" s="16" t="s">
        <v>18</v>
      </c>
      <c r="C31" s="22" t="s">
        <v>15</v>
      </c>
      <c r="D31" s="28" t="s">
        <v>9</v>
      </c>
      <c r="E31" s="36"/>
      <c r="F31" s="37"/>
      <c r="G31" s="33">
        <v>1</v>
      </c>
    </row>
    <row r="32" spans="1:7" s="29" customFormat="1" ht="31.2">
      <c r="A32" s="53">
        <v>2</v>
      </c>
      <c r="B32" s="13" t="s">
        <v>21</v>
      </c>
      <c r="C32" s="22" t="s">
        <v>15</v>
      </c>
      <c r="D32" s="28" t="s">
        <v>9</v>
      </c>
      <c r="E32" s="36"/>
      <c r="F32" s="37"/>
      <c r="G32" s="33">
        <v>1</v>
      </c>
    </row>
    <row r="33" spans="1:7" s="29" customFormat="1" ht="31.2">
      <c r="A33" s="53">
        <v>3</v>
      </c>
      <c r="B33" s="23" t="s">
        <v>34</v>
      </c>
      <c r="C33" s="22" t="s">
        <v>15</v>
      </c>
      <c r="D33" s="20" t="s">
        <v>30</v>
      </c>
      <c r="E33" s="36"/>
      <c r="F33" s="37"/>
      <c r="G33" s="33">
        <f>C2</f>
        <v>25</v>
      </c>
    </row>
    <row r="34" spans="1:7" s="29" customFormat="1" ht="31.2">
      <c r="A34" s="53">
        <v>4</v>
      </c>
      <c r="B34" s="16" t="s">
        <v>19</v>
      </c>
      <c r="C34" s="22" t="s">
        <v>15</v>
      </c>
      <c r="D34" s="28" t="s">
        <v>9</v>
      </c>
      <c r="E34" s="42"/>
      <c r="F34" s="43"/>
      <c r="G34" s="33">
        <v>1</v>
      </c>
    </row>
    <row r="35" spans="1:7" s="29" customFormat="1" ht="31.2">
      <c r="A35" s="53">
        <v>5</v>
      </c>
      <c r="B35" s="24" t="s">
        <v>37</v>
      </c>
      <c r="C35" s="22" t="s">
        <v>15</v>
      </c>
      <c r="D35" s="20" t="s">
        <v>30</v>
      </c>
      <c r="E35" s="42"/>
      <c r="F35" s="43"/>
      <c r="G35" s="33">
        <f>C2</f>
        <v>25</v>
      </c>
    </row>
    <row r="36" spans="1:7" s="29" customFormat="1" ht="31.2">
      <c r="A36" s="53">
        <v>6</v>
      </c>
      <c r="B36" s="13" t="s">
        <v>20</v>
      </c>
      <c r="C36" s="22" t="s">
        <v>15</v>
      </c>
      <c r="D36" s="28" t="s">
        <v>9</v>
      </c>
      <c r="E36" s="44"/>
      <c r="F36" s="45"/>
      <c r="G36" s="33">
        <v>1</v>
      </c>
    </row>
  </sheetData>
  <mergeCells count="21">
    <mergeCell ref="A12:G12"/>
    <mergeCell ref="A24:G24"/>
    <mergeCell ref="C1:G1"/>
    <mergeCell ref="A2:B2"/>
    <mergeCell ref="C2:G2"/>
    <mergeCell ref="A3:B3"/>
    <mergeCell ref="C3:G3"/>
    <mergeCell ref="A4:G4"/>
    <mergeCell ref="A5:G5"/>
    <mergeCell ref="A6:G6"/>
    <mergeCell ref="A7:G7"/>
    <mergeCell ref="A8:G8"/>
    <mergeCell ref="A9:G9"/>
    <mergeCell ref="A10:G10"/>
    <mergeCell ref="A11:G11"/>
    <mergeCell ref="A29:G29"/>
    <mergeCell ref="A13:G13"/>
    <mergeCell ref="A20:C20"/>
    <mergeCell ref="D20:G20"/>
    <mergeCell ref="A19:C19"/>
    <mergeCell ref="D19:G19"/>
  </mergeCells>
  <dataValidations count="2">
    <dataValidation allowBlank="1" showErrorMessage="1" sqref="D19 B1:C18 B20:C1048576" xr:uid="{00000000-0002-0000-0000-000001000000}"/>
    <dataValidation type="list" allowBlank="1" showInputMessage="1" showErrorMessage="1" sqref="F22:F23" xr:uid="{00000000-0002-0000-0000-000000000000}">
      <formula1>"на 1 р.м.,на 2 р.м."</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Виды!$A$1:$A$7</xm:f>
          </x14:formula1>
          <xm:sqref>D31:D1048576 D13 D26:D29 D15:D18 D24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62"/>
  <sheetViews>
    <sheetView zoomScaleNormal="100" workbookViewId="0">
      <pane ySplit="1" topLeftCell="A2" activePane="bottomLeft" state="frozen"/>
      <selection activeCell="B31" sqref="B31"/>
      <selection pane="bottomLeft" activeCell="B62" sqref="B62"/>
    </sheetView>
  </sheetViews>
  <sheetFormatPr defaultColWidth="0" defaultRowHeight="14.4"/>
  <cols>
    <col min="1" max="1" width="8.5546875" customWidth="1"/>
    <col min="2" max="2" width="60.88671875" style="12" customWidth="1"/>
    <col min="3" max="3" width="54.44140625" customWidth="1"/>
    <col min="4" max="4" width="21.44140625" style="2" customWidth="1"/>
    <col min="5" max="5" width="16.88671875" customWidth="1"/>
    <col min="6" max="7" width="0" hidden="1" customWidth="1"/>
    <col min="8" max="16384" width="9.109375" hidden="1"/>
  </cols>
  <sheetData>
    <row r="1" spans="1:5" ht="27.6">
      <c r="A1" s="629" t="s">
        <v>0</v>
      </c>
      <c r="B1" s="61" t="s">
        <v>1</v>
      </c>
      <c r="C1" s="629" t="s">
        <v>10</v>
      </c>
      <c r="D1" s="629" t="s">
        <v>2</v>
      </c>
      <c r="E1" s="630" t="s">
        <v>45</v>
      </c>
    </row>
    <row r="2" spans="1:5" ht="21">
      <c r="A2" s="658" t="s">
        <v>7</v>
      </c>
      <c r="B2" s="658"/>
      <c r="C2" s="658"/>
      <c r="D2" s="658"/>
      <c r="E2" s="658"/>
    </row>
    <row r="3" spans="1:5" s="29" customFormat="1" ht="31.2">
      <c r="A3" s="52">
        <v>1</v>
      </c>
      <c r="B3" s="16" t="s">
        <v>29</v>
      </c>
      <c r="C3" s="22" t="s">
        <v>15</v>
      </c>
      <c r="D3" s="15" t="s">
        <v>7</v>
      </c>
      <c r="E3" s="54">
        <v>1</v>
      </c>
    </row>
    <row r="4" spans="1:5" s="29" customFormat="1" ht="31.2">
      <c r="A4" s="52">
        <v>2</v>
      </c>
      <c r="B4" s="16" t="s">
        <v>28</v>
      </c>
      <c r="C4" s="22" t="s">
        <v>15</v>
      </c>
      <c r="D4" s="15" t="s">
        <v>7</v>
      </c>
      <c r="E4" s="54">
        <v>1</v>
      </c>
    </row>
    <row r="5" spans="1:5" s="29" customFormat="1" ht="31.2">
      <c r="A5" s="52">
        <v>3</v>
      </c>
      <c r="B5" s="13" t="s">
        <v>1964</v>
      </c>
      <c r="C5" s="22" t="s">
        <v>15</v>
      </c>
      <c r="D5" s="15" t="s">
        <v>7</v>
      </c>
      <c r="E5" s="55">
        <v>1</v>
      </c>
    </row>
    <row r="6" spans="1:5" s="29" customFormat="1" ht="31.2">
      <c r="A6" s="52">
        <v>5</v>
      </c>
      <c r="B6" s="13" t="s">
        <v>648</v>
      </c>
      <c r="C6" s="22" t="s">
        <v>15</v>
      </c>
      <c r="D6" s="15" t="s">
        <v>7</v>
      </c>
      <c r="E6" s="55">
        <v>1</v>
      </c>
    </row>
    <row r="7" spans="1:5" s="29" customFormat="1" ht="31.2">
      <c r="A7" s="52">
        <v>6</v>
      </c>
      <c r="B7" s="13" t="s">
        <v>2057</v>
      </c>
      <c r="C7" s="22" t="s">
        <v>15</v>
      </c>
      <c r="D7" s="15" t="s">
        <v>7</v>
      </c>
      <c r="E7" s="55">
        <v>1</v>
      </c>
    </row>
    <row r="8" spans="1:5" s="29" customFormat="1" ht="31.2">
      <c r="A8" s="52">
        <v>7</v>
      </c>
      <c r="B8" s="56" t="s">
        <v>36</v>
      </c>
      <c r="C8" s="22" t="s">
        <v>15</v>
      </c>
      <c r="D8" s="15" t="s">
        <v>7</v>
      </c>
      <c r="E8" s="54">
        <v>1</v>
      </c>
    </row>
    <row r="9" spans="1:5" ht="31.2">
      <c r="A9" s="52">
        <v>8</v>
      </c>
      <c r="B9" s="13" t="s">
        <v>1763</v>
      </c>
      <c r="C9" s="22" t="s">
        <v>15</v>
      </c>
      <c r="D9" s="15" t="s">
        <v>7</v>
      </c>
      <c r="E9" s="55">
        <v>1</v>
      </c>
    </row>
    <row r="10" spans="1:5" ht="31.2">
      <c r="A10" s="52">
        <v>9</v>
      </c>
      <c r="B10" s="57" t="s">
        <v>33</v>
      </c>
      <c r="C10" s="22" t="s">
        <v>15</v>
      </c>
      <c r="D10" s="15" t="s">
        <v>7</v>
      </c>
      <c r="E10" s="55">
        <v>1</v>
      </c>
    </row>
    <row r="11" spans="1:5" ht="31.2">
      <c r="A11" s="52">
        <v>10</v>
      </c>
      <c r="B11" s="13" t="s">
        <v>642</v>
      </c>
      <c r="C11" s="22" t="s">
        <v>15</v>
      </c>
      <c r="D11" s="15" t="s">
        <v>7</v>
      </c>
      <c r="E11" s="55">
        <v>1</v>
      </c>
    </row>
    <row r="12" spans="1:5" ht="31.2">
      <c r="A12" s="52">
        <v>11</v>
      </c>
      <c r="B12" s="16" t="s">
        <v>52</v>
      </c>
      <c r="C12" s="22" t="s">
        <v>15</v>
      </c>
      <c r="D12" s="15" t="s">
        <v>7</v>
      </c>
      <c r="E12" s="55">
        <v>1</v>
      </c>
    </row>
    <row r="13" spans="1:5" ht="31.2">
      <c r="A13" s="52">
        <v>12</v>
      </c>
      <c r="B13" s="16" t="s">
        <v>51</v>
      </c>
      <c r="C13" s="22" t="s">
        <v>15</v>
      </c>
      <c r="D13" s="15" t="s">
        <v>7</v>
      </c>
      <c r="E13" s="55">
        <v>1</v>
      </c>
    </row>
    <row r="14" spans="1:5" ht="21">
      <c r="A14" s="658" t="s">
        <v>5</v>
      </c>
      <c r="B14" s="658"/>
      <c r="C14" s="658"/>
      <c r="D14" s="658"/>
      <c r="E14" s="658"/>
    </row>
    <row r="15" spans="1:5" s="29" customFormat="1" ht="31.2">
      <c r="A15" s="52">
        <v>1</v>
      </c>
      <c r="B15" s="13" t="s">
        <v>24</v>
      </c>
      <c r="C15" s="22" t="s">
        <v>15</v>
      </c>
      <c r="D15" s="15" t="s">
        <v>5</v>
      </c>
      <c r="E15" s="32">
        <v>1</v>
      </c>
    </row>
    <row r="16" spans="1:5" s="29" customFormat="1" ht="31.2">
      <c r="A16" s="52">
        <v>2</v>
      </c>
      <c r="B16" s="16" t="s">
        <v>23</v>
      </c>
      <c r="C16" s="22" t="s">
        <v>15</v>
      </c>
      <c r="D16" s="15" t="s">
        <v>5</v>
      </c>
      <c r="E16" s="32">
        <v>1</v>
      </c>
    </row>
    <row r="17" spans="1:5" s="29" customFormat="1" ht="31.2">
      <c r="A17" s="52">
        <v>3</v>
      </c>
      <c r="B17" s="604" t="s">
        <v>62</v>
      </c>
      <c r="C17" s="22" t="s">
        <v>15</v>
      </c>
      <c r="D17" s="15" t="s">
        <v>5</v>
      </c>
      <c r="E17" s="32">
        <v>1</v>
      </c>
    </row>
    <row r="18" spans="1:5" s="29" customFormat="1" ht="31.2">
      <c r="A18" s="52">
        <v>4</v>
      </c>
      <c r="B18" s="23" t="s">
        <v>775</v>
      </c>
      <c r="C18" s="22" t="s">
        <v>15</v>
      </c>
      <c r="D18" s="15" t="s">
        <v>5</v>
      </c>
      <c r="E18" s="32">
        <v>1</v>
      </c>
    </row>
    <row r="19" spans="1:5" s="29" customFormat="1" ht="31.2">
      <c r="A19" s="52">
        <v>5</v>
      </c>
      <c r="B19" s="13" t="s">
        <v>1276</v>
      </c>
      <c r="C19" s="22" t="s">
        <v>15</v>
      </c>
      <c r="D19" s="15" t="s">
        <v>5</v>
      </c>
      <c r="E19" s="32">
        <v>1</v>
      </c>
    </row>
    <row r="20" spans="1:5" s="29" customFormat="1" ht="31.2">
      <c r="A20" s="52">
        <v>6</v>
      </c>
      <c r="B20" s="13" t="s">
        <v>1113</v>
      </c>
      <c r="C20" s="22" t="s">
        <v>15</v>
      </c>
      <c r="D20" s="15" t="s">
        <v>5</v>
      </c>
      <c r="E20" s="32">
        <v>1</v>
      </c>
    </row>
    <row r="21" spans="1:5" s="29" customFormat="1" ht="31.2">
      <c r="A21" s="52">
        <v>7</v>
      </c>
      <c r="B21" s="13" t="s">
        <v>1115</v>
      </c>
      <c r="C21" s="22" t="s">
        <v>15</v>
      </c>
      <c r="D21" s="15" t="s">
        <v>5</v>
      </c>
      <c r="E21" s="32">
        <v>1</v>
      </c>
    </row>
    <row r="22" spans="1:5" s="29" customFormat="1" ht="31.2">
      <c r="A22" s="52">
        <v>8</v>
      </c>
      <c r="B22" s="16" t="s">
        <v>40</v>
      </c>
      <c r="C22" s="14" t="s">
        <v>15</v>
      </c>
      <c r="D22" s="15" t="s">
        <v>5</v>
      </c>
      <c r="E22" s="32">
        <v>1</v>
      </c>
    </row>
    <row r="23" spans="1:5" s="29" customFormat="1" ht="31.2">
      <c r="A23" s="52">
        <v>9</v>
      </c>
      <c r="B23" s="13" t="s">
        <v>1872</v>
      </c>
      <c r="C23" s="22" t="s">
        <v>15</v>
      </c>
      <c r="D23" s="15" t="s">
        <v>5</v>
      </c>
      <c r="E23" s="32">
        <v>1</v>
      </c>
    </row>
    <row r="24" spans="1:5" s="29" customFormat="1" ht="31.2">
      <c r="A24" s="52">
        <v>10</v>
      </c>
      <c r="B24" s="13" t="s">
        <v>26</v>
      </c>
      <c r="C24" s="22" t="s">
        <v>15</v>
      </c>
      <c r="D24" s="15" t="s">
        <v>5</v>
      </c>
      <c r="E24" s="32">
        <v>1</v>
      </c>
    </row>
    <row r="25" spans="1:5" s="29" customFormat="1" ht="31.2">
      <c r="A25" s="52">
        <v>11</v>
      </c>
      <c r="B25" s="16" t="s">
        <v>27</v>
      </c>
      <c r="C25" s="22" t="s">
        <v>15</v>
      </c>
      <c r="D25" s="15" t="s">
        <v>5</v>
      </c>
      <c r="E25" s="32">
        <v>1</v>
      </c>
    </row>
    <row r="26" spans="1:5" s="29" customFormat="1" ht="31.2">
      <c r="A26" s="52">
        <v>12</v>
      </c>
      <c r="B26" s="13" t="s">
        <v>25</v>
      </c>
      <c r="C26" s="22" t="s">
        <v>15</v>
      </c>
      <c r="D26" s="15" t="s">
        <v>5</v>
      </c>
      <c r="E26" s="32">
        <v>1</v>
      </c>
    </row>
    <row r="27" spans="1:5" s="29" customFormat="1" ht="31.2">
      <c r="A27" s="52">
        <v>13</v>
      </c>
      <c r="B27" s="13" t="s">
        <v>161</v>
      </c>
      <c r="C27" s="22" t="s">
        <v>15</v>
      </c>
      <c r="D27" s="15" t="s">
        <v>5</v>
      </c>
      <c r="E27" s="32">
        <v>1</v>
      </c>
    </row>
    <row r="28" spans="1:5" s="29" customFormat="1" ht="31.2">
      <c r="A28" s="52">
        <v>14</v>
      </c>
      <c r="B28" s="16" t="s">
        <v>2115</v>
      </c>
      <c r="C28" s="22" t="s">
        <v>15</v>
      </c>
      <c r="D28" s="15" t="s">
        <v>11</v>
      </c>
      <c r="E28" s="32">
        <v>1</v>
      </c>
    </row>
    <row r="29" spans="1:5" s="29" customFormat="1" ht="62.4">
      <c r="A29" s="52">
        <v>15</v>
      </c>
      <c r="B29" s="16" t="s">
        <v>50</v>
      </c>
      <c r="C29" s="22" t="s">
        <v>57</v>
      </c>
      <c r="D29" s="15" t="s">
        <v>5</v>
      </c>
      <c r="E29" s="54">
        <v>1</v>
      </c>
    </row>
    <row r="30" spans="1:5" s="29" customFormat="1" ht="31.2">
      <c r="A30" s="52">
        <v>16</v>
      </c>
      <c r="B30" s="13" t="s">
        <v>1789</v>
      </c>
      <c r="C30" s="22" t="s">
        <v>15</v>
      </c>
      <c r="D30" s="15" t="s">
        <v>5</v>
      </c>
      <c r="E30" s="32">
        <v>1</v>
      </c>
    </row>
    <row r="31" spans="1:5" s="29" customFormat="1" ht="31.2">
      <c r="A31" s="52">
        <v>17</v>
      </c>
      <c r="B31" s="23" t="s">
        <v>41</v>
      </c>
      <c r="C31" s="22" t="s">
        <v>15</v>
      </c>
      <c r="D31" s="15" t="s">
        <v>11</v>
      </c>
      <c r="E31" s="32">
        <v>1</v>
      </c>
    </row>
    <row r="32" spans="1:5" ht="31.2">
      <c r="A32" s="52">
        <v>18</v>
      </c>
      <c r="B32" s="13" t="s">
        <v>1104</v>
      </c>
      <c r="C32" s="22" t="s">
        <v>15</v>
      </c>
      <c r="D32" s="15" t="s">
        <v>5</v>
      </c>
      <c r="E32" s="32">
        <v>1</v>
      </c>
    </row>
    <row r="33" spans="1:5" s="29" customFormat="1" ht="21">
      <c r="A33" s="658" t="s">
        <v>11</v>
      </c>
      <c r="B33" s="658"/>
      <c r="C33" s="658"/>
      <c r="D33" s="658"/>
      <c r="E33" s="658"/>
    </row>
    <row r="34" spans="1:5" s="29" customFormat="1" ht="31.2">
      <c r="A34" s="52">
        <v>1</v>
      </c>
      <c r="B34" s="16" t="s">
        <v>2142</v>
      </c>
      <c r="C34" s="14" t="s">
        <v>2123</v>
      </c>
      <c r="D34" s="15" t="s">
        <v>11</v>
      </c>
      <c r="E34" s="32">
        <v>1</v>
      </c>
    </row>
    <row r="35" spans="1:5" ht="31.2">
      <c r="A35" s="52">
        <v>2</v>
      </c>
      <c r="B35" s="16" t="s">
        <v>2138</v>
      </c>
      <c r="C35" s="14" t="s">
        <v>2123</v>
      </c>
      <c r="D35" s="15" t="s">
        <v>11</v>
      </c>
      <c r="E35" s="32">
        <v>1</v>
      </c>
    </row>
    <row r="36" spans="1:5" ht="31.2">
      <c r="A36" s="52">
        <v>3</v>
      </c>
      <c r="B36" s="16" t="s">
        <v>2116</v>
      </c>
      <c r="C36" s="14" t="s">
        <v>2123</v>
      </c>
      <c r="D36" s="15" t="s">
        <v>11</v>
      </c>
      <c r="E36" s="32">
        <v>1</v>
      </c>
    </row>
    <row r="37" spans="1:5" ht="31.2">
      <c r="A37" s="52">
        <v>4</v>
      </c>
      <c r="B37" s="13" t="s">
        <v>264</v>
      </c>
      <c r="C37" s="14" t="s">
        <v>2123</v>
      </c>
      <c r="D37" s="15" t="s">
        <v>11</v>
      </c>
      <c r="E37" s="32">
        <v>1</v>
      </c>
    </row>
    <row r="38" spans="1:5" ht="31.2">
      <c r="A38" s="52">
        <v>5</v>
      </c>
      <c r="B38" s="16" t="s">
        <v>2119</v>
      </c>
      <c r="C38" s="14" t="s">
        <v>2123</v>
      </c>
      <c r="D38" s="15" t="s">
        <v>11</v>
      </c>
      <c r="E38" s="32">
        <v>1</v>
      </c>
    </row>
    <row r="39" spans="1:5" ht="31.2">
      <c r="A39" s="52">
        <v>6</v>
      </c>
      <c r="B39" s="16" t="s">
        <v>2117</v>
      </c>
      <c r="C39" s="14" t="s">
        <v>2123</v>
      </c>
      <c r="D39" s="15" t="s">
        <v>11</v>
      </c>
      <c r="E39" s="32">
        <v>1</v>
      </c>
    </row>
    <row r="40" spans="1:5" ht="31.2">
      <c r="A40" s="52">
        <v>7</v>
      </c>
      <c r="B40" s="16" t="s">
        <v>2118</v>
      </c>
      <c r="C40" s="14" t="s">
        <v>2123</v>
      </c>
      <c r="D40" s="15" t="s">
        <v>11</v>
      </c>
      <c r="E40" s="32">
        <v>1</v>
      </c>
    </row>
    <row r="41" spans="1:5" ht="31.2">
      <c r="A41" s="52">
        <v>8</v>
      </c>
      <c r="B41" s="16" t="s">
        <v>2122</v>
      </c>
      <c r="C41" s="14" t="s">
        <v>2123</v>
      </c>
      <c r="D41" s="15" t="s">
        <v>11</v>
      </c>
      <c r="E41" s="32">
        <v>1</v>
      </c>
    </row>
    <row r="42" spans="1:5" ht="31.2">
      <c r="A42" s="52">
        <v>9</v>
      </c>
      <c r="B42" s="57" t="s">
        <v>2135</v>
      </c>
      <c r="C42" s="14" t="s">
        <v>2123</v>
      </c>
      <c r="D42" s="15" t="s">
        <v>11</v>
      </c>
      <c r="E42" s="32">
        <v>1</v>
      </c>
    </row>
    <row r="43" spans="1:5" ht="31.2">
      <c r="A43" s="52">
        <v>10</v>
      </c>
      <c r="B43" s="13" t="s">
        <v>742</v>
      </c>
      <c r="C43" s="14" t="s">
        <v>2123</v>
      </c>
      <c r="D43" s="15" t="s">
        <v>11</v>
      </c>
      <c r="E43" s="32">
        <v>1</v>
      </c>
    </row>
    <row r="44" spans="1:5" ht="31.2">
      <c r="A44" s="52">
        <v>11</v>
      </c>
      <c r="B44" s="631" t="s">
        <v>1012</v>
      </c>
      <c r="C44" s="14" t="s">
        <v>2123</v>
      </c>
      <c r="D44" s="15" t="s">
        <v>11</v>
      </c>
      <c r="E44" s="32">
        <v>1</v>
      </c>
    </row>
    <row r="45" spans="1:5" ht="31.2">
      <c r="A45" s="52">
        <v>12</v>
      </c>
      <c r="B45" s="13" t="s">
        <v>280</v>
      </c>
      <c r="C45" s="14" t="s">
        <v>2123</v>
      </c>
      <c r="D45" s="15" t="s">
        <v>11</v>
      </c>
      <c r="E45" s="32">
        <v>1</v>
      </c>
    </row>
    <row r="46" spans="1:5" ht="31.2">
      <c r="A46" s="52">
        <v>13</v>
      </c>
      <c r="B46" s="13" t="s">
        <v>737</v>
      </c>
      <c r="C46" s="14" t="s">
        <v>2123</v>
      </c>
      <c r="D46" s="15" t="s">
        <v>11</v>
      </c>
      <c r="E46" s="32">
        <v>1</v>
      </c>
    </row>
    <row r="47" spans="1:5" ht="31.2">
      <c r="A47" s="52">
        <v>14</v>
      </c>
      <c r="B47" s="16" t="s">
        <v>2136</v>
      </c>
      <c r="C47" s="14" t="s">
        <v>2123</v>
      </c>
      <c r="D47" s="15" t="s">
        <v>11</v>
      </c>
      <c r="E47" s="32">
        <v>1</v>
      </c>
    </row>
    <row r="48" spans="1:5" ht="31.2">
      <c r="A48" s="52">
        <v>15</v>
      </c>
      <c r="B48" s="16" t="s">
        <v>2137</v>
      </c>
      <c r="C48" s="14" t="s">
        <v>2123</v>
      </c>
      <c r="D48" s="15" t="s">
        <v>11</v>
      </c>
      <c r="E48" s="32">
        <v>1</v>
      </c>
    </row>
    <row r="49" spans="1:5" ht="31.2">
      <c r="A49" s="52">
        <v>16</v>
      </c>
      <c r="B49" s="13" t="s">
        <v>1102</v>
      </c>
      <c r="C49" s="14" t="s">
        <v>2123</v>
      </c>
      <c r="D49" s="15" t="s">
        <v>11</v>
      </c>
      <c r="E49" s="32">
        <v>1</v>
      </c>
    </row>
    <row r="50" spans="1:5" ht="31.2">
      <c r="A50" s="52">
        <v>17</v>
      </c>
      <c r="B50" s="16" t="s">
        <v>2139</v>
      </c>
      <c r="C50" s="14" t="s">
        <v>2123</v>
      </c>
      <c r="D50" s="15" t="s">
        <v>11</v>
      </c>
      <c r="E50" s="32">
        <v>1</v>
      </c>
    </row>
    <row r="51" spans="1:5" ht="31.2">
      <c r="A51" s="52">
        <v>18</v>
      </c>
      <c r="B51" s="13" t="s">
        <v>287</v>
      </c>
      <c r="C51" s="14" t="s">
        <v>2123</v>
      </c>
      <c r="D51" s="15" t="s">
        <v>11</v>
      </c>
      <c r="E51" s="32">
        <v>1</v>
      </c>
    </row>
    <row r="52" spans="1:5" ht="31.2">
      <c r="A52" s="52">
        <v>19</v>
      </c>
      <c r="B52" s="13" t="s">
        <v>2140</v>
      </c>
      <c r="C52" s="14" t="s">
        <v>2123</v>
      </c>
      <c r="D52" s="15" t="s">
        <v>11</v>
      </c>
      <c r="E52" s="32">
        <v>1</v>
      </c>
    </row>
    <row r="53" spans="1:5" ht="31.2">
      <c r="A53" s="52">
        <v>20</v>
      </c>
      <c r="B53" s="13" t="s">
        <v>1930</v>
      </c>
      <c r="C53" s="14" t="s">
        <v>2123</v>
      </c>
      <c r="D53" s="15" t="s">
        <v>11</v>
      </c>
      <c r="E53" s="32">
        <v>1</v>
      </c>
    </row>
    <row r="54" spans="1:5" ht="31.2">
      <c r="A54" s="52">
        <v>21</v>
      </c>
      <c r="B54" s="572" t="s">
        <v>1536</v>
      </c>
      <c r="C54" s="14" t="s">
        <v>2123</v>
      </c>
      <c r="D54" s="15" t="s">
        <v>11</v>
      </c>
      <c r="E54" s="32">
        <v>1</v>
      </c>
    </row>
    <row r="55" spans="1:5" ht="46.8">
      <c r="A55" s="52">
        <v>22</v>
      </c>
      <c r="B55" s="13" t="s">
        <v>1560</v>
      </c>
      <c r="C55" s="14" t="s">
        <v>2123</v>
      </c>
      <c r="D55" s="15" t="s">
        <v>11</v>
      </c>
      <c r="E55" s="32">
        <v>1</v>
      </c>
    </row>
    <row r="56" spans="1:5" ht="31.2">
      <c r="A56" s="52">
        <v>23</v>
      </c>
      <c r="B56" s="13" t="s">
        <v>332</v>
      </c>
      <c r="C56" s="14" t="s">
        <v>2123</v>
      </c>
      <c r="D56" s="15" t="s">
        <v>11</v>
      </c>
      <c r="E56" s="32">
        <v>1</v>
      </c>
    </row>
    <row r="57" spans="1:5" ht="31.2">
      <c r="A57" s="52">
        <v>24</v>
      </c>
      <c r="B57" s="13" t="s">
        <v>654</v>
      </c>
      <c r="C57" s="14" t="s">
        <v>2123</v>
      </c>
      <c r="D57" s="15" t="s">
        <v>11</v>
      </c>
      <c r="E57" s="32">
        <v>1</v>
      </c>
    </row>
    <row r="58" spans="1:5" ht="31.2">
      <c r="A58" s="52">
        <v>25</v>
      </c>
      <c r="B58" s="16" t="s">
        <v>2120</v>
      </c>
      <c r="C58" s="14" t="s">
        <v>2123</v>
      </c>
      <c r="D58" s="15" t="s">
        <v>11</v>
      </c>
      <c r="E58" s="32">
        <v>1</v>
      </c>
    </row>
    <row r="59" spans="1:5" ht="31.2">
      <c r="A59" s="52">
        <v>26</v>
      </c>
      <c r="B59" s="13" t="s">
        <v>1161</v>
      </c>
      <c r="C59" s="14" t="s">
        <v>2123</v>
      </c>
      <c r="D59" s="15" t="s">
        <v>11</v>
      </c>
      <c r="E59" s="32">
        <v>1</v>
      </c>
    </row>
    <row r="60" spans="1:5" ht="31.2">
      <c r="A60" s="52">
        <v>27</v>
      </c>
      <c r="B60" s="13" t="s">
        <v>2042</v>
      </c>
      <c r="C60" s="14" t="s">
        <v>2123</v>
      </c>
      <c r="D60" s="15" t="s">
        <v>11</v>
      </c>
      <c r="E60" s="32">
        <v>1</v>
      </c>
    </row>
    <row r="61" spans="1:5" ht="31.2">
      <c r="A61" s="52">
        <v>28</v>
      </c>
      <c r="B61" s="13" t="s">
        <v>2121</v>
      </c>
      <c r="C61" s="14" t="s">
        <v>2123</v>
      </c>
      <c r="D61" s="15" t="s">
        <v>11</v>
      </c>
      <c r="E61" s="32">
        <v>1</v>
      </c>
    </row>
    <row r="62" spans="1:5" ht="31.2">
      <c r="A62" s="52">
        <v>29</v>
      </c>
      <c r="B62" s="16" t="s">
        <v>2141</v>
      </c>
      <c r="C62" s="14" t="s">
        <v>2123</v>
      </c>
      <c r="D62" s="15" t="s">
        <v>11</v>
      </c>
      <c r="E62" s="32">
        <v>1</v>
      </c>
    </row>
  </sheetData>
  <sortState xmlns:xlrd2="http://schemas.microsoft.com/office/spreadsheetml/2017/richdata2" ref="B34:E62">
    <sortCondition ref="B34:B62"/>
  </sortState>
  <mergeCells count="3">
    <mergeCell ref="A33:E33"/>
    <mergeCell ref="A2:E2"/>
    <mergeCell ref="A14:E14"/>
  </mergeCells>
  <dataValidations count="2">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B8 B14:B19 B63:B1048576" xr:uid="{00000000-0002-0000-0300-000000000000}"/>
    <dataValidation allowBlank="1" showErrorMessage="1" sqref="B9:B13 B20:B32 B34:B62" xr:uid="{00000000-0002-0000-0300-000001000000}"/>
  </dataValidations>
  <pageMargins left="0.7" right="0.7" top="0.75" bottom="0.75" header="0.3" footer="0.3"/>
  <pageSetup paperSize="9" scale="71" fitToWidth="0" fitToHeight="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2000000}">
          <x14:formula1>
            <xm:f>Виды!$A$1:$A$4</xm:f>
          </x14:formula1>
          <xm:sqref>D14 D1:D2 D63:D1048576</xm:sqref>
        </x14:dataValidation>
        <x14:dataValidation type="list" allowBlank="1" showInputMessage="1" showErrorMessage="1" xr:uid="{00000000-0002-0000-0300-000003000000}">
          <x14:formula1>
            <xm:f>Виды!$A$1:$A$7</xm:f>
          </x14:formula1>
          <xm:sqref>D3:D13 D15:D32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Лист3" filterMode="1"/>
  <dimension ref="A1:H999"/>
  <sheetViews>
    <sheetView workbookViewId="0">
      <pane ySplit="1" topLeftCell="A2" activePane="bottomLeft" state="frozenSplit"/>
      <selection activeCell="B12" sqref="B12"/>
      <selection pane="bottomLeft" activeCell="B12" sqref="B12"/>
    </sheetView>
  </sheetViews>
  <sheetFormatPr defaultColWidth="8.88671875" defaultRowHeight="15.6"/>
  <cols>
    <col min="1" max="1" width="32.6640625" style="541" customWidth="1"/>
    <col min="2" max="2" width="100.6640625" style="530" customWidth="1"/>
    <col min="3" max="3" width="25.6640625" style="551" bestFit="1" customWidth="1"/>
    <col min="4" max="4" width="14.44140625" style="551" customWidth="1"/>
    <col min="5" max="5" width="25.6640625" style="551" customWidth="1"/>
    <col min="6" max="6" width="14.33203125" style="551" customWidth="1"/>
    <col min="7" max="7" width="13.88671875" style="529" customWidth="1"/>
    <col min="8" max="8" width="20.88671875" style="529" customWidth="1"/>
    <col min="9" max="16384" width="8.88671875" style="530"/>
  </cols>
  <sheetData>
    <row r="1" spans="1:8" s="555" customFormat="1" ht="31.2">
      <c r="A1" s="4" t="s">
        <v>1</v>
      </c>
      <c r="B1" s="3" t="s">
        <v>10</v>
      </c>
      <c r="C1" s="554" t="s">
        <v>2</v>
      </c>
      <c r="D1" s="4" t="s">
        <v>4</v>
      </c>
      <c r="E1" s="4" t="s">
        <v>3</v>
      </c>
      <c r="F1" s="4" t="s">
        <v>8</v>
      </c>
      <c r="G1" s="4" t="s">
        <v>31</v>
      </c>
      <c r="H1" s="4" t="s">
        <v>32</v>
      </c>
    </row>
    <row r="2" spans="1:8">
      <c r="A2" s="13" t="s">
        <v>2049</v>
      </c>
      <c r="B2" s="557" t="s">
        <v>1159</v>
      </c>
      <c r="C2" s="15" t="s">
        <v>5</v>
      </c>
      <c r="D2" s="538">
        <v>1</v>
      </c>
      <c r="E2" s="15" t="s">
        <v>140</v>
      </c>
      <c r="F2" s="538">
        <v>1</v>
      </c>
      <c r="G2" s="529">
        <f t="shared" ref="G2:G65" si="0">COUNTIF($A$2:$A$999,A2)</f>
        <v>2</v>
      </c>
      <c r="H2" s="529" t="s">
        <v>35</v>
      </c>
    </row>
    <row r="3" spans="1:8">
      <c r="A3" s="13" t="s">
        <v>2049</v>
      </c>
      <c r="B3" s="557" t="s">
        <v>1480</v>
      </c>
      <c r="C3" s="15" t="s">
        <v>5</v>
      </c>
      <c r="D3" s="15">
        <v>1</v>
      </c>
      <c r="E3" s="15" t="s">
        <v>140</v>
      </c>
      <c r="F3" s="15">
        <v>1</v>
      </c>
      <c r="G3" s="529">
        <f t="shared" si="0"/>
        <v>2</v>
      </c>
      <c r="H3" s="529" t="s">
        <v>35</v>
      </c>
    </row>
    <row r="4" spans="1:8">
      <c r="A4" s="537" t="s">
        <v>1148</v>
      </c>
      <c r="B4" s="557" t="s">
        <v>1149</v>
      </c>
      <c r="C4" s="15" t="s">
        <v>5</v>
      </c>
      <c r="D4" s="543">
        <v>1</v>
      </c>
      <c r="E4" s="15" t="s">
        <v>140</v>
      </c>
      <c r="F4" s="538">
        <v>1</v>
      </c>
      <c r="G4" s="529">
        <f t="shared" si="0"/>
        <v>1</v>
      </c>
      <c r="H4" s="529" t="s">
        <v>35</v>
      </c>
    </row>
    <row r="5" spans="1:8" ht="31.2">
      <c r="A5" s="13" t="s">
        <v>2051</v>
      </c>
      <c r="B5" s="557" t="s">
        <v>1339</v>
      </c>
      <c r="C5" s="15" t="s">
        <v>17</v>
      </c>
      <c r="D5" s="15">
        <v>1</v>
      </c>
      <c r="E5" s="15" t="s">
        <v>6</v>
      </c>
      <c r="F5" s="15">
        <v>1</v>
      </c>
      <c r="G5" s="529">
        <f t="shared" si="0"/>
        <v>1</v>
      </c>
      <c r="H5" s="529" t="s">
        <v>35</v>
      </c>
    </row>
    <row r="6" spans="1:8" hidden="1">
      <c r="A6" s="13" t="s">
        <v>149</v>
      </c>
      <c r="B6" s="533" t="s">
        <v>150</v>
      </c>
      <c r="C6" s="15" t="s">
        <v>5</v>
      </c>
      <c r="D6" s="538">
        <v>11</v>
      </c>
      <c r="E6" s="15" t="s">
        <v>140</v>
      </c>
      <c r="F6" s="538">
        <v>11</v>
      </c>
      <c r="G6" s="529">
        <f t="shared" si="0"/>
        <v>1</v>
      </c>
    </row>
    <row r="7" spans="1:8" ht="62.4">
      <c r="A7" s="13" t="s">
        <v>1994</v>
      </c>
      <c r="B7" s="534" t="s">
        <v>435</v>
      </c>
      <c r="C7" s="15" t="s">
        <v>59</v>
      </c>
      <c r="D7" s="538">
        <v>2</v>
      </c>
      <c r="E7" s="538" t="s">
        <v>140</v>
      </c>
      <c r="F7" s="538">
        <v>2</v>
      </c>
      <c r="G7" s="529">
        <f t="shared" si="0"/>
        <v>1</v>
      </c>
      <c r="H7" s="529" t="s">
        <v>35</v>
      </c>
    </row>
    <row r="8" spans="1:8" ht="93.6">
      <c r="A8" s="558" t="s">
        <v>1995</v>
      </c>
      <c r="B8" s="534" t="s">
        <v>437</v>
      </c>
      <c r="C8" s="15" t="s">
        <v>59</v>
      </c>
      <c r="D8" s="543">
        <v>2</v>
      </c>
      <c r="E8" s="538" t="s">
        <v>140</v>
      </c>
      <c r="F8" s="538">
        <v>2</v>
      </c>
      <c r="G8" s="529">
        <f t="shared" si="0"/>
        <v>1</v>
      </c>
      <c r="H8" s="529" t="s">
        <v>35</v>
      </c>
    </row>
    <row r="9" spans="1:8">
      <c r="A9" s="13" t="s">
        <v>2026</v>
      </c>
      <c r="B9" s="563" t="s">
        <v>539</v>
      </c>
      <c r="C9" s="15" t="s">
        <v>59</v>
      </c>
      <c r="D9" s="538">
        <v>16</v>
      </c>
      <c r="E9" s="538" t="s">
        <v>140</v>
      </c>
      <c r="F9" s="538">
        <v>16</v>
      </c>
      <c r="G9" s="529">
        <f t="shared" si="0"/>
        <v>1</v>
      </c>
      <c r="H9" s="529" t="s">
        <v>35</v>
      </c>
    </row>
    <row r="10" spans="1:8" ht="31.2" hidden="1">
      <c r="A10" s="13" t="s">
        <v>1896</v>
      </c>
      <c r="B10" s="533" t="s">
        <v>1897</v>
      </c>
      <c r="C10" s="15" t="s">
        <v>5</v>
      </c>
      <c r="D10" s="15">
        <v>1</v>
      </c>
      <c r="E10" s="15" t="s">
        <v>140</v>
      </c>
      <c r="F10" s="15">
        <v>1</v>
      </c>
      <c r="G10" s="529">
        <f t="shared" si="0"/>
        <v>1</v>
      </c>
    </row>
    <row r="11" spans="1:8">
      <c r="A11" s="13" t="s">
        <v>24</v>
      </c>
      <c r="B11" s="534" t="s">
        <v>1109</v>
      </c>
      <c r="C11" s="15" t="s">
        <v>5</v>
      </c>
      <c r="D11" s="538">
        <v>1</v>
      </c>
      <c r="E11" s="538" t="s">
        <v>140</v>
      </c>
      <c r="F11" s="538">
        <f>D11</f>
        <v>1</v>
      </c>
      <c r="G11" s="529">
        <f t="shared" si="0"/>
        <v>3</v>
      </c>
      <c r="H11" s="529" t="s">
        <v>35</v>
      </c>
    </row>
    <row r="12" spans="1:8">
      <c r="A12" s="13" t="s">
        <v>24</v>
      </c>
      <c r="B12" s="533" t="s">
        <v>1761</v>
      </c>
      <c r="C12" s="15" t="s">
        <v>5</v>
      </c>
      <c r="D12" s="26">
        <v>4</v>
      </c>
      <c r="E12" s="15" t="s">
        <v>140</v>
      </c>
      <c r="F12" s="26">
        <v>4</v>
      </c>
      <c r="G12" s="529">
        <f t="shared" si="0"/>
        <v>3</v>
      </c>
      <c r="H12" s="529" t="s">
        <v>35</v>
      </c>
    </row>
    <row r="13" spans="1:8">
      <c r="A13" s="584" t="s">
        <v>24</v>
      </c>
      <c r="B13" s="622" t="s">
        <v>1912</v>
      </c>
      <c r="C13" s="15" t="s">
        <v>5</v>
      </c>
      <c r="D13" s="26">
        <v>4</v>
      </c>
      <c r="E13" s="15" t="s">
        <v>140</v>
      </c>
      <c r="F13" s="26">
        <v>4</v>
      </c>
      <c r="G13" s="529">
        <f t="shared" si="0"/>
        <v>3</v>
      </c>
      <c r="H13" s="529" t="s">
        <v>35</v>
      </c>
    </row>
    <row r="14" spans="1:8">
      <c r="A14" s="13" t="s">
        <v>652</v>
      </c>
      <c r="B14" s="534" t="s">
        <v>653</v>
      </c>
      <c r="C14" s="15" t="s">
        <v>5</v>
      </c>
      <c r="D14" s="531">
        <v>2</v>
      </c>
      <c r="E14" s="538" t="s">
        <v>140</v>
      </c>
      <c r="F14" s="531">
        <v>2</v>
      </c>
      <c r="G14" s="529">
        <f t="shared" si="0"/>
        <v>1</v>
      </c>
      <c r="H14" s="529" t="s">
        <v>35</v>
      </c>
    </row>
    <row r="15" spans="1:8" hidden="1">
      <c r="A15" s="13" t="s">
        <v>1787</v>
      </c>
      <c r="B15" s="533" t="s">
        <v>1788</v>
      </c>
      <c r="C15" s="15" t="s">
        <v>5</v>
      </c>
      <c r="D15" s="15">
        <v>1</v>
      </c>
      <c r="E15" s="15" t="s">
        <v>140</v>
      </c>
      <c r="F15" s="15">
        <v>1</v>
      </c>
      <c r="G15" s="529">
        <f t="shared" si="0"/>
        <v>1</v>
      </c>
    </row>
    <row r="16" spans="1:8" hidden="1">
      <c r="A16" s="13" t="s">
        <v>1791</v>
      </c>
      <c r="B16" s="552" t="s">
        <v>1792</v>
      </c>
      <c r="C16" s="15" t="s">
        <v>5</v>
      </c>
      <c r="D16" s="15">
        <v>1</v>
      </c>
      <c r="E16" s="15" t="s">
        <v>140</v>
      </c>
      <c r="F16" s="15">
        <v>1</v>
      </c>
      <c r="G16" s="529">
        <f t="shared" si="0"/>
        <v>1</v>
      </c>
    </row>
    <row r="17" spans="1:8" ht="31.2">
      <c r="A17" s="13" t="s">
        <v>1833</v>
      </c>
      <c r="B17" s="533" t="s">
        <v>1834</v>
      </c>
      <c r="C17" s="15" t="s">
        <v>11</v>
      </c>
      <c r="D17" s="15">
        <v>1</v>
      </c>
      <c r="E17" s="15" t="s">
        <v>140</v>
      </c>
      <c r="F17" s="15">
        <v>1</v>
      </c>
      <c r="G17" s="529">
        <f t="shared" si="0"/>
        <v>1</v>
      </c>
      <c r="H17" s="529" t="s">
        <v>35</v>
      </c>
    </row>
    <row r="18" spans="1:8" ht="31.2">
      <c r="A18" s="13" t="s">
        <v>2022</v>
      </c>
      <c r="B18" s="534" t="s">
        <v>529</v>
      </c>
      <c r="C18" s="15" t="s">
        <v>59</v>
      </c>
      <c r="D18" s="538">
        <v>6</v>
      </c>
      <c r="E18" s="538" t="s">
        <v>140</v>
      </c>
      <c r="F18" s="538">
        <v>6</v>
      </c>
      <c r="G18" s="529">
        <f t="shared" si="0"/>
        <v>1</v>
      </c>
      <c r="H18" s="529" t="s">
        <v>35</v>
      </c>
    </row>
    <row r="19" spans="1:8" ht="31.2">
      <c r="A19" s="13" t="s">
        <v>2024</v>
      </c>
      <c r="B19" s="534" t="s">
        <v>535</v>
      </c>
      <c r="C19" s="15" t="s">
        <v>59</v>
      </c>
      <c r="D19" s="538">
        <v>6</v>
      </c>
      <c r="E19" s="538" t="s">
        <v>140</v>
      </c>
      <c r="F19" s="538">
        <v>6</v>
      </c>
      <c r="G19" s="529">
        <f t="shared" si="0"/>
        <v>1</v>
      </c>
      <c r="H19" s="529" t="s">
        <v>35</v>
      </c>
    </row>
    <row r="20" spans="1:8" ht="46.8">
      <c r="A20" s="13" t="s">
        <v>2008</v>
      </c>
      <c r="B20" s="534" t="s">
        <v>476</v>
      </c>
      <c r="C20" s="15" t="s">
        <v>59</v>
      </c>
      <c r="D20" s="538">
        <v>10</v>
      </c>
      <c r="E20" s="538" t="s">
        <v>140</v>
      </c>
      <c r="F20" s="538">
        <v>10</v>
      </c>
      <c r="G20" s="529">
        <f t="shared" si="0"/>
        <v>1</v>
      </c>
      <c r="H20" s="529" t="s">
        <v>35</v>
      </c>
    </row>
    <row r="21" spans="1:8" ht="31.2">
      <c r="A21" s="13" t="s">
        <v>2025</v>
      </c>
      <c r="B21" s="534" t="s">
        <v>2064</v>
      </c>
      <c r="C21" s="15" t="s">
        <v>59</v>
      </c>
      <c r="D21" s="538">
        <v>26</v>
      </c>
      <c r="E21" s="538" t="s">
        <v>140</v>
      </c>
      <c r="F21" s="538">
        <v>26</v>
      </c>
      <c r="G21" s="529">
        <f t="shared" si="0"/>
        <v>1</v>
      </c>
      <c r="H21" s="529" t="s">
        <v>35</v>
      </c>
    </row>
    <row r="22" spans="1:8">
      <c r="A22" s="569" t="s">
        <v>688</v>
      </c>
      <c r="B22" s="565" t="s">
        <v>689</v>
      </c>
      <c r="C22" s="15" t="s">
        <v>5</v>
      </c>
      <c r="D22" s="26">
        <v>1</v>
      </c>
      <c r="E22" s="15" t="s">
        <v>140</v>
      </c>
      <c r="F22" s="531">
        <v>1</v>
      </c>
      <c r="G22" s="529">
        <f t="shared" si="0"/>
        <v>1</v>
      </c>
      <c r="H22" s="529" t="s">
        <v>35</v>
      </c>
    </row>
    <row r="23" spans="1:8" ht="46.8">
      <c r="A23" s="13" t="s">
        <v>1982</v>
      </c>
      <c r="B23" s="570" t="s">
        <v>380</v>
      </c>
      <c r="C23" s="15" t="s">
        <v>59</v>
      </c>
      <c r="D23" s="531">
        <v>26</v>
      </c>
      <c r="E23" s="538" t="s">
        <v>140</v>
      </c>
      <c r="F23" s="531">
        <v>26</v>
      </c>
      <c r="G23" s="529">
        <f t="shared" si="0"/>
        <v>1</v>
      </c>
      <c r="H23" s="529" t="s">
        <v>35</v>
      </c>
    </row>
    <row r="24" spans="1:8">
      <c r="A24" s="13" t="s">
        <v>1691</v>
      </c>
      <c r="B24" s="565" t="s">
        <v>1692</v>
      </c>
      <c r="C24" s="15" t="s">
        <v>11</v>
      </c>
      <c r="D24" s="531">
        <v>1</v>
      </c>
      <c r="E24" s="15" t="s">
        <v>140</v>
      </c>
      <c r="F24" s="531">
        <v>1</v>
      </c>
      <c r="G24" s="529">
        <f t="shared" si="0"/>
        <v>2</v>
      </c>
      <c r="H24" s="529" t="s">
        <v>35</v>
      </c>
    </row>
    <row r="25" spans="1:8">
      <c r="A25" s="13" t="s">
        <v>1691</v>
      </c>
      <c r="B25" s="565" t="s">
        <v>1692</v>
      </c>
      <c r="C25" s="15" t="s">
        <v>11</v>
      </c>
      <c r="D25" s="26">
        <v>1</v>
      </c>
      <c r="E25" s="15" t="s">
        <v>140</v>
      </c>
      <c r="F25" s="26">
        <v>1</v>
      </c>
      <c r="G25" s="529">
        <f t="shared" si="0"/>
        <v>2</v>
      </c>
      <c r="H25" s="529" t="s">
        <v>35</v>
      </c>
    </row>
    <row r="26" spans="1:8" hidden="1">
      <c r="A26" s="13" t="s">
        <v>686</v>
      </c>
      <c r="B26" s="565" t="s">
        <v>687</v>
      </c>
      <c r="C26" s="15" t="s">
        <v>5</v>
      </c>
      <c r="D26" s="26">
        <v>1</v>
      </c>
      <c r="E26" s="15" t="s">
        <v>140</v>
      </c>
      <c r="F26" s="531">
        <v>1</v>
      </c>
      <c r="G26" s="529">
        <f t="shared" si="0"/>
        <v>1</v>
      </c>
    </row>
    <row r="27" spans="1:8" hidden="1">
      <c r="A27" s="13" t="s">
        <v>740</v>
      </c>
      <c r="B27" s="565" t="s">
        <v>741</v>
      </c>
      <c r="C27" s="15" t="s">
        <v>5</v>
      </c>
      <c r="D27" s="26">
        <v>2</v>
      </c>
      <c r="E27" s="15" t="s">
        <v>140</v>
      </c>
      <c r="F27" s="531">
        <v>2</v>
      </c>
      <c r="G27" s="529">
        <f t="shared" si="0"/>
        <v>2</v>
      </c>
    </row>
    <row r="28" spans="1:8" hidden="1">
      <c r="A28" s="13" t="s">
        <v>740</v>
      </c>
      <c r="B28" s="565" t="s">
        <v>862</v>
      </c>
      <c r="C28" s="15" t="s">
        <v>5</v>
      </c>
      <c r="D28" s="26">
        <v>2</v>
      </c>
      <c r="E28" s="15" t="s">
        <v>140</v>
      </c>
      <c r="F28" s="531">
        <v>2</v>
      </c>
      <c r="G28" s="529">
        <f t="shared" si="0"/>
        <v>2</v>
      </c>
    </row>
    <row r="29" spans="1:8" hidden="1">
      <c r="A29" s="13" t="s">
        <v>678</v>
      </c>
      <c r="B29" s="533" t="s">
        <v>679</v>
      </c>
      <c r="C29" s="15" t="s">
        <v>5</v>
      </c>
      <c r="D29" s="15">
        <v>1</v>
      </c>
      <c r="E29" s="15" t="s">
        <v>140</v>
      </c>
      <c r="F29" s="538">
        <f>D29</f>
        <v>1</v>
      </c>
      <c r="G29" s="529">
        <f t="shared" si="0"/>
        <v>3</v>
      </c>
    </row>
    <row r="30" spans="1:8">
      <c r="A30" s="13" t="s">
        <v>678</v>
      </c>
      <c r="B30" s="557" t="s">
        <v>1160</v>
      </c>
      <c r="C30" s="15" t="s">
        <v>11</v>
      </c>
      <c r="D30" s="15">
        <v>1</v>
      </c>
      <c r="E30" s="15" t="s">
        <v>6</v>
      </c>
      <c r="F30" s="15">
        <v>1</v>
      </c>
      <c r="G30" s="529">
        <f t="shared" si="0"/>
        <v>3</v>
      </c>
      <c r="H30" s="529" t="s">
        <v>35</v>
      </c>
    </row>
    <row r="31" spans="1:8" hidden="1">
      <c r="A31" s="13" t="s">
        <v>678</v>
      </c>
      <c r="B31" s="533" t="s">
        <v>1786</v>
      </c>
      <c r="C31" s="15" t="s">
        <v>5</v>
      </c>
      <c r="D31" s="15">
        <v>1</v>
      </c>
      <c r="E31" s="15" t="s">
        <v>140</v>
      </c>
      <c r="F31" s="15">
        <v>1</v>
      </c>
      <c r="G31" s="529">
        <f t="shared" si="0"/>
        <v>3</v>
      </c>
    </row>
    <row r="32" spans="1:8" hidden="1">
      <c r="A32" s="569" t="s">
        <v>1900</v>
      </c>
      <c r="B32" s="568" t="s">
        <v>1901</v>
      </c>
      <c r="C32" s="15" t="s">
        <v>5</v>
      </c>
      <c r="D32" s="15">
        <v>1</v>
      </c>
      <c r="E32" s="26" t="s">
        <v>140</v>
      </c>
      <c r="F32" s="26">
        <v>1</v>
      </c>
      <c r="G32" s="529">
        <f t="shared" si="0"/>
        <v>1</v>
      </c>
    </row>
    <row r="33" spans="1:8">
      <c r="A33" s="584" t="s">
        <v>1980</v>
      </c>
      <c r="B33" s="570" t="s">
        <v>376</v>
      </c>
      <c r="C33" s="15" t="s">
        <v>59</v>
      </c>
      <c r="D33" s="548">
        <v>26</v>
      </c>
      <c r="E33" s="531" t="s">
        <v>140</v>
      </c>
      <c r="F33" s="531">
        <v>26</v>
      </c>
      <c r="G33" s="529">
        <f t="shared" si="0"/>
        <v>1</v>
      </c>
      <c r="H33" s="529" t="s">
        <v>35</v>
      </c>
    </row>
    <row r="34" spans="1:8" hidden="1">
      <c r="A34" s="13" t="s">
        <v>1039</v>
      </c>
      <c r="B34" s="557" t="s">
        <v>1432</v>
      </c>
      <c r="C34" s="15" t="s">
        <v>5</v>
      </c>
      <c r="D34" s="15">
        <v>31</v>
      </c>
      <c r="E34" s="15" t="s">
        <v>6</v>
      </c>
      <c r="F34" s="15">
        <v>31</v>
      </c>
      <c r="G34" s="529">
        <f t="shared" si="0"/>
        <v>1</v>
      </c>
    </row>
    <row r="35" spans="1:8">
      <c r="A35" s="572" t="s">
        <v>1528</v>
      </c>
      <c r="B35" s="567" t="s">
        <v>1529</v>
      </c>
      <c r="C35" s="15" t="s">
        <v>11</v>
      </c>
      <c r="D35" s="15">
        <v>1</v>
      </c>
      <c r="E35" s="15" t="s">
        <v>140</v>
      </c>
      <c r="F35" s="15">
        <v>5</v>
      </c>
      <c r="G35" s="529">
        <f t="shared" si="0"/>
        <v>1</v>
      </c>
      <c r="H35" s="529" t="s">
        <v>35</v>
      </c>
    </row>
    <row r="36" spans="1:8">
      <c r="A36" s="13" t="s">
        <v>594</v>
      </c>
      <c r="B36" s="534" t="s">
        <v>595</v>
      </c>
      <c r="C36" s="15" t="s">
        <v>11</v>
      </c>
      <c r="D36" s="538">
        <v>1</v>
      </c>
      <c r="E36" s="538" t="s">
        <v>140</v>
      </c>
      <c r="F36" s="538">
        <v>1</v>
      </c>
      <c r="G36" s="529">
        <f t="shared" si="0"/>
        <v>1</v>
      </c>
      <c r="H36" s="529" t="s">
        <v>35</v>
      </c>
    </row>
    <row r="37" spans="1:8">
      <c r="A37" s="13" t="s">
        <v>1866</v>
      </c>
      <c r="B37" s="533" t="s">
        <v>1867</v>
      </c>
      <c r="C37" s="15" t="s">
        <v>5</v>
      </c>
      <c r="D37" s="15">
        <v>1</v>
      </c>
      <c r="E37" s="15" t="s">
        <v>140</v>
      </c>
      <c r="F37" s="15">
        <v>1</v>
      </c>
      <c r="G37" s="529">
        <f t="shared" si="0"/>
        <v>1</v>
      </c>
      <c r="H37" s="529" t="s">
        <v>35</v>
      </c>
    </row>
    <row r="38" spans="1:8">
      <c r="A38" s="572" t="s">
        <v>1532</v>
      </c>
      <c r="B38" s="567" t="s">
        <v>1533</v>
      </c>
      <c r="C38" s="15" t="s">
        <v>11</v>
      </c>
      <c r="D38" s="15">
        <v>1</v>
      </c>
      <c r="E38" s="15" t="s">
        <v>140</v>
      </c>
      <c r="F38" s="15">
        <v>2</v>
      </c>
      <c r="G38" s="529">
        <f t="shared" si="0"/>
        <v>1</v>
      </c>
      <c r="H38" s="529" t="s">
        <v>35</v>
      </c>
    </row>
    <row r="39" spans="1:8" ht="31.2">
      <c r="A39" s="13" t="s">
        <v>264</v>
      </c>
      <c r="B39" s="605" t="s">
        <v>265</v>
      </c>
      <c r="C39" s="15" t="s">
        <v>11</v>
      </c>
      <c r="D39" s="538">
        <v>2</v>
      </c>
      <c r="E39" s="15" t="s">
        <v>140</v>
      </c>
      <c r="F39" s="538">
        <v>2</v>
      </c>
      <c r="G39" s="529">
        <f t="shared" si="0"/>
        <v>1</v>
      </c>
      <c r="H39" s="529" t="s">
        <v>35</v>
      </c>
    </row>
    <row r="40" spans="1:8" ht="62.4">
      <c r="A40" s="13" t="s">
        <v>266</v>
      </c>
      <c r="B40" s="605" t="s">
        <v>267</v>
      </c>
      <c r="C40" s="15" t="s">
        <v>11</v>
      </c>
      <c r="D40" s="531">
        <v>1</v>
      </c>
      <c r="E40" s="26" t="s">
        <v>140</v>
      </c>
      <c r="F40" s="531">
        <v>1</v>
      </c>
      <c r="G40" s="529">
        <f t="shared" si="0"/>
        <v>1</v>
      </c>
      <c r="H40" s="529" t="s">
        <v>35</v>
      </c>
    </row>
    <row r="41" spans="1:8" ht="46.8">
      <c r="A41" s="13" t="s">
        <v>833</v>
      </c>
      <c r="B41" s="533" t="s">
        <v>2065</v>
      </c>
      <c r="C41" s="15" t="s">
        <v>11</v>
      </c>
      <c r="D41" s="26">
        <v>1</v>
      </c>
      <c r="E41" s="26" t="s">
        <v>140</v>
      </c>
      <c r="F41" s="531">
        <v>1</v>
      </c>
      <c r="G41" s="529">
        <f t="shared" si="0"/>
        <v>1</v>
      </c>
      <c r="H41" s="529" t="s">
        <v>35</v>
      </c>
    </row>
    <row r="42" spans="1:8">
      <c r="A42" s="584" t="s">
        <v>1954</v>
      </c>
      <c r="B42" s="618"/>
      <c r="C42" s="15" t="s">
        <v>11</v>
      </c>
      <c r="D42" s="26">
        <v>13</v>
      </c>
      <c r="E42" s="26" t="s">
        <v>140</v>
      </c>
      <c r="F42" s="26">
        <v>13</v>
      </c>
      <c r="G42" s="529">
        <f t="shared" si="0"/>
        <v>1</v>
      </c>
      <c r="H42" s="529" t="s">
        <v>35</v>
      </c>
    </row>
    <row r="43" spans="1:8">
      <c r="A43" s="13" t="s">
        <v>1979</v>
      </c>
      <c r="B43" s="534" t="s">
        <v>374</v>
      </c>
      <c r="C43" s="15" t="s">
        <v>59</v>
      </c>
      <c r="D43" s="531">
        <v>26</v>
      </c>
      <c r="E43" s="531" t="s">
        <v>140</v>
      </c>
      <c r="F43" s="531">
        <v>26</v>
      </c>
      <c r="G43" s="529">
        <f t="shared" si="0"/>
        <v>1</v>
      </c>
      <c r="H43" s="529" t="s">
        <v>35</v>
      </c>
    </row>
    <row r="44" spans="1:8" ht="31.2" hidden="1">
      <c r="A44" s="13" t="s">
        <v>1894</v>
      </c>
      <c r="B44" s="533" t="s">
        <v>1895</v>
      </c>
      <c r="C44" s="15" t="s">
        <v>5</v>
      </c>
      <c r="D44" s="15">
        <v>1</v>
      </c>
      <c r="E44" s="26" t="s">
        <v>140</v>
      </c>
      <c r="F44" s="15">
        <v>1</v>
      </c>
      <c r="G44" s="529">
        <f t="shared" si="0"/>
        <v>1</v>
      </c>
    </row>
    <row r="45" spans="1:8">
      <c r="A45" s="13" t="s">
        <v>2056</v>
      </c>
      <c r="B45" s="534" t="s">
        <v>1442</v>
      </c>
      <c r="C45" s="15" t="s">
        <v>5</v>
      </c>
      <c r="D45" s="15">
        <v>1</v>
      </c>
      <c r="E45" s="26" t="s">
        <v>6</v>
      </c>
      <c r="F45" s="15">
        <v>1</v>
      </c>
      <c r="G45" s="529">
        <f t="shared" si="0"/>
        <v>1</v>
      </c>
      <c r="H45" s="529" t="s">
        <v>35</v>
      </c>
    </row>
    <row r="46" spans="1:8" hidden="1">
      <c r="A46" s="604" t="s">
        <v>62</v>
      </c>
      <c r="B46" s="605" t="s">
        <v>165</v>
      </c>
      <c r="C46" s="15" t="s">
        <v>5</v>
      </c>
      <c r="D46" s="15">
        <v>1</v>
      </c>
      <c r="E46" s="15" t="s">
        <v>140</v>
      </c>
      <c r="F46" s="15">
        <v>1</v>
      </c>
      <c r="G46" s="529">
        <f t="shared" si="0"/>
        <v>9</v>
      </c>
      <c r="H46" s="529" t="s">
        <v>35</v>
      </c>
    </row>
    <row r="47" spans="1:8" hidden="1">
      <c r="A47" s="604" t="s">
        <v>62</v>
      </c>
      <c r="B47" s="605" t="s">
        <v>165</v>
      </c>
      <c r="C47" s="15" t="s">
        <v>5</v>
      </c>
      <c r="D47" s="15">
        <v>1</v>
      </c>
      <c r="E47" s="15" t="s">
        <v>140</v>
      </c>
      <c r="F47" s="15">
        <v>1</v>
      </c>
      <c r="G47" s="529">
        <f t="shared" si="0"/>
        <v>9</v>
      </c>
      <c r="H47" s="529" t="s">
        <v>35</v>
      </c>
    </row>
    <row r="48" spans="1:8" hidden="1">
      <c r="A48" s="604" t="s">
        <v>62</v>
      </c>
      <c r="B48" s="605" t="s">
        <v>165</v>
      </c>
      <c r="C48" s="15" t="s">
        <v>5</v>
      </c>
      <c r="D48" s="15">
        <v>1</v>
      </c>
      <c r="E48" s="15" t="s">
        <v>140</v>
      </c>
      <c r="F48" s="15">
        <v>1</v>
      </c>
      <c r="G48" s="529">
        <f t="shared" si="0"/>
        <v>9</v>
      </c>
      <c r="H48" s="529" t="s">
        <v>35</v>
      </c>
    </row>
    <row r="49" spans="1:8" hidden="1">
      <c r="A49" s="13" t="s">
        <v>62</v>
      </c>
      <c r="B49" s="533" t="s">
        <v>932</v>
      </c>
      <c r="C49" s="15" t="s">
        <v>5</v>
      </c>
      <c r="D49" s="609">
        <v>1</v>
      </c>
      <c r="E49" s="15" t="s">
        <v>140</v>
      </c>
      <c r="F49" s="15">
        <v>1</v>
      </c>
      <c r="G49" s="529">
        <f t="shared" si="0"/>
        <v>9</v>
      </c>
      <c r="H49" s="529" t="s">
        <v>35</v>
      </c>
    </row>
    <row r="50" spans="1:8" hidden="1">
      <c r="A50" s="13" t="s">
        <v>62</v>
      </c>
      <c r="B50" s="557" t="s">
        <v>1150</v>
      </c>
      <c r="C50" s="15" t="s">
        <v>5</v>
      </c>
      <c r="D50" s="538">
        <v>1</v>
      </c>
      <c r="E50" s="15" t="s">
        <v>140</v>
      </c>
      <c r="F50" s="538">
        <v>1</v>
      </c>
      <c r="G50" s="529">
        <f t="shared" si="0"/>
        <v>9</v>
      </c>
      <c r="H50" s="529" t="s">
        <v>35</v>
      </c>
    </row>
    <row r="51" spans="1:8" hidden="1">
      <c r="A51" s="13" t="s">
        <v>62</v>
      </c>
      <c r="B51" s="557" t="s">
        <v>1278</v>
      </c>
      <c r="C51" s="15" t="s">
        <v>5</v>
      </c>
      <c r="D51" s="538">
        <v>1</v>
      </c>
      <c r="E51" s="15" t="s">
        <v>140</v>
      </c>
      <c r="F51" s="538">
        <v>1</v>
      </c>
      <c r="G51" s="529">
        <f t="shared" si="0"/>
        <v>9</v>
      </c>
      <c r="H51" s="529" t="s">
        <v>35</v>
      </c>
    </row>
    <row r="52" spans="1:8" hidden="1">
      <c r="A52" s="13" t="s">
        <v>62</v>
      </c>
      <c r="B52" s="557" t="s">
        <v>1341</v>
      </c>
      <c r="C52" s="15" t="s">
        <v>5</v>
      </c>
      <c r="D52" s="538">
        <v>1</v>
      </c>
      <c r="E52" s="15" t="s">
        <v>6</v>
      </c>
      <c r="F52" s="538">
        <v>1</v>
      </c>
      <c r="G52" s="529">
        <f t="shared" si="0"/>
        <v>9</v>
      </c>
      <c r="H52" s="529" t="s">
        <v>35</v>
      </c>
    </row>
    <row r="53" spans="1:8" hidden="1">
      <c r="A53" s="13" t="s">
        <v>62</v>
      </c>
      <c r="B53" s="530" t="s">
        <v>1680</v>
      </c>
      <c r="C53" s="15" t="s">
        <v>5</v>
      </c>
      <c r="D53" s="538">
        <v>1</v>
      </c>
      <c r="E53" s="15" t="s">
        <v>140</v>
      </c>
      <c r="F53" s="538">
        <v>1</v>
      </c>
      <c r="G53" s="529">
        <f t="shared" si="0"/>
        <v>9</v>
      </c>
      <c r="H53" s="529" t="s">
        <v>35</v>
      </c>
    </row>
    <row r="54" spans="1:8" hidden="1">
      <c r="A54" s="13" t="s">
        <v>62</v>
      </c>
      <c r="B54" s="534" t="s">
        <v>1680</v>
      </c>
      <c r="C54" s="15" t="s">
        <v>5</v>
      </c>
      <c r="D54" s="15">
        <v>1</v>
      </c>
      <c r="E54" s="15" t="s">
        <v>140</v>
      </c>
      <c r="F54" s="15">
        <v>1</v>
      </c>
      <c r="G54" s="529">
        <f t="shared" si="0"/>
        <v>9</v>
      </c>
      <c r="H54" s="529" t="s">
        <v>35</v>
      </c>
    </row>
    <row r="55" spans="1:8" ht="31.2" hidden="1">
      <c r="A55" s="13" t="s">
        <v>1110</v>
      </c>
      <c r="B55" s="563" t="s">
        <v>1111</v>
      </c>
      <c r="C55" s="15" t="s">
        <v>5</v>
      </c>
      <c r="D55" s="538">
        <v>1</v>
      </c>
      <c r="E55" s="538" t="s">
        <v>140</v>
      </c>
      <c r="F55" s="538">
        <f>D55</f>
        <v>1</v>
      </c>
      <c r="G55" s="529">
        <f t="shared" si="0"/>
        <v>1</v>
      </c>
    </row>
    <row r="56" spans="1:8">
      <c r="A56" s="13" t="s">
        <v>1949</v>
      </c>
      <c r="B56" s="564" t="s">
        <v>143</v>
      </c>
      <c r="C56" s="15" t="s">
        <v>11</v>
      </c>
      <c r="D56" s="15">
        <v>1</v>
      </c>
      <c r="E56" s="15" t="s">
        <v>140</v>
      </c>
      <c r="F56" s="15">
        <v>1</v>
      </c>
      <c r="G56" s="529">
        <f t="shared" si="0"/>
        <v>1</v>
      </c>
      <c r="H56" s="529" t="s">
        <v>35</v>
      </c>
    </row>
    <row r="57" spans="1:8" ht="31.2">
      <c r="A57" s="13" t="s">
        <v>242</v>
      </c>
      <c r="B57" s="564" t="s">
        <v>243</v>
      </c>
      <c r="C57" s="15" t="s">
        <v>11</v>
      </c>
      <c r="D57" s="15">
        <v>1</v>
      </c>
      <c r="E57" s="15" t="s">
        <v>140</v>
      </c>
      <c r="F57" s="15">
        <v>1</v>
      </c>
      <c r="G57" s="529">
        <f t="shared" si="0"/>
        <v>1</v>
      </c>
      <c r="H57" s="529" t="s">
        <v>35</v>
      </c>
    </row>
    <row r="58" spans="1:8">
      <c r="A58" s="13" t="s">
        <v>330</v>
      </c>
      <c r="B58" s="563" t="s">
        <v>331</v>
      </c>
      <c r="C58" s="15" t="s">
        <v>11</v>
      </c>
      <c r="D58" s="538">
        <v>5</v>
      </c>
      <c r="E58" s="538" t="s">
        <v>140</v>
      </c>
      <c r="F58" s="538">
        <v>5</v>
      </c>
      <c r="G58" s="529">
        <f t="shared" si="0"/>
        <v>1</v>
      </c>
      <c r="H58" s="529" t="s">
        <v>35</v>
      </c>
    </row>
    <row r="59" spans="1:8">
      <c r="A59" s="13" t="s">
        <v>1964</v>
      </c>
      <c r="B59" s="563" t="s">
        <v>308</v>
      </c>
      <c r="C59" s="15" t="s">
        <v>7</v>
      </c>
      <c r="D59" s="538">
        <v>5</v>
      </c>
      <c r="E59" s="15" t="s">
        <v>140</v>
      </c>
      <c r="F59" s="538">
        <v>5</v>
      </c>
      <c r="G59" s="529">
        <f t="shared" si="0"/>
        <v>1</v>
      </c>
      <c r="H59" s="529" t="s">
        <v>35</v>
      </c>
    </row>
    <row r="60" spans="1:8">
      <c r="A60" s="13" t="s">
        <v>744</v>
      </c>
      <c r="B60" s="578" t="s">
        <v>745</v>
      </c>
      <c r="C60" s="15" t="s">
        <v>11</v>
      </c>
      <c r="D60" s="15">
        <v>1</v>
      </c>
      <c r="E60" s="15" t="s">
        <v>140</v>
      </c>
      <c r="F60" s="538">
        <v>1</v>
      </c>
      <c r="G60" s="529">
        <f t="shared" si="0"/>
        <v>3</v>
      </c>
      <c r="H60" s="529" t="s">
        <v>35</v>
      </c>
    </row>
    <row r="61" spans="1:8">
      <c r="A61" s="13" t="s">
        <v>744</v>
      </c>
      <c r="B61" s="556" t="s">
        <v>745</v>
      </c>
      <c r="C61" s="15" t="s">
        <v>11</v>
      </c>
      <c r="D61" s="15">
        <v>1</v>
      </c>
      <c r="E61" s="15" t="s">
        <v>140</v>
      </c>
      <c r="F61" s="538">
        <v>1</v>
      </c>
      <c r="G61" s="529">
        <f t="shared" si="0"/>
        <v>3</v>
      </c>
      <c r="H61" s="529" t="s">
        <v>35</v>
      </c>
    </row>
    <row r="62" spans="1:8">
      <c r="A62" s="13" t="s">
        <v>744</v>
      </c>
      <c r="B62" s="564" t="s">
        <v>745</v>
      </c>
      <c r="C62" s="15" t="s">
        <v>11</v>
      </c>
      <c r="D62" s="15">
        <v>1</v>
      </c>
      <c r="E62" s="15" t="s">
        <v>140</v>
      </c>
      <c r="F62" s="538">
        <v>1</v>
      </c>
      <c r="G62" s="529">
        <f t="shared" si="0"/>
        <v>3</v>
      </c>
      <c r="H62" s="529" t="s">
        <v>35</v>
      </c>
    </row>
    <row r="63" spans="1:8">
      <c r="A63" s="13" t="s">
        <v>941</v>
      </c>
      <c r="B63" s="578" t="s">
        <v>942</v>
      </c>
      <c r="C63" s="15" t="s">
        <v>11</v>
      </c>
      <c r="D63" s="15">
        <v>1</v>
      </c>
      <c r="E63" s="15" t="s">
        <v>140</v>
      </c>
      <c r="F63" s="15">
        <v>1</v>
      </c>
      <c r="G63" s="529">
        <f t="shared" si="0"/>
        <v>1</v>
      </c>
      <c r="H63" s="529" t="s">
        <v>35</v>
      </c>
    </row>
    <row r="64" spans="1:8" ht="78">
      <c r="A64" s="13" t="s">
        <v>1974</v>
      </c>
      <c r="B64" s="563" t="s">
        <v>2066</v>
      </c>
      <c r="C64" s="15" t="s">
        <v>59</v>
      </c>
      <c r="D64" s="538">
        <v>26</v>
      </c>
      <c r="E64" s="538" t="s">
        <v>140</v>
      </c>
      <c r="F64" s="538">
        <v>26</v>
      </c>
      <c r="G64" s="529">
        <f t="shared" si="0"/>
        <v>1</v>
      </c>
      <c r="H64" s="529" t="s">
        <v>35</v>
      </c>
    </row>
    <row r="65" spans="1:8" ht="46.8" hidden="1">
      <c r="A65" s="13" t="s">
        <v>2062</v>
      </c>
      <c r="B65" s="606" t="s">
        <v>1899</v>
      </c>
      <c r="C65" s="15" t="s">
        <v>5</v>
      </c>
      <c r="D65" s="15">
        <v>1</v>
      </c>
      <c r="E65" s="15" t="s">
        <v>140</v>
      </c>
      <c r="F65" s="15">
        <v>1</v>
      </c>
      <c r="G65" s="529">
        <f t="shared" si="0"/>
        <v>1</v>
      </c>
    </row>
    <row r="66" spans="1:8">
      <c r="A66" s="13" t="s">
        <v>1759</v>
      </c>
      <c r="B66" s="606" t="s">
        <v>1760</v>
      </c>
      <c r="C66" s="15" t="s">
        <v>11</v>
      </c>
      <c r="D66" s="26">
        <v>1</v>
      </c>
      <c r="E66" s="15" t="s">
        <v>140</v>
      </c>
      <c r="F66" s="26">
        <v>1</v>
      </c>
      <c r="G66" s="529">
        <f t="shared" ref="G66:G129" si="1">COUNTIF($A$2:$A$999,A66)</f>
        <v>1</v>
      </c>
      <c r="H66" s="529" t="s">
        <v>35</v>
      </c>
    </row>
    <row r="67" spans="1:8" ht="46.8">
      <c r="A67" s="13" t="s">
        <v>1841</v>
      </c>
      <c r="B67" s="564" t="s">
        <v>1842</v>
      </c>
      <c r="C67" s="15" t="s">
        <v>5</v>
      </c>
      <c r="D67" s="15">
        <v>1</v>
      </c>
      <c r="E67" s="15" t="s">
        <v>140</v>
      </c>
      <c r="F67" s="15">
        <v>1</v>
      </c>
      <c r="G67" s="529">
        <f t="shared" si="1"/>
        <v>1</v>
      </c>
      <c r="H67" s="529" t="s">
        <v>35</v>
      </c>
    </row>
    <row r="68" spans="1:8" ht="46.8">
      <c r="A68" s="13" t="s">
        <v>1813</v>
      </c>
      <c r="B68" s="564" t="s">
        <v>1814</v>
      </c>
      <c r="C68" s="15" t="s">
        <v>5</v>
      </c>
      <c r="D68" s="553">
        <v>1</v>
      </c>
      <c r="E68" s="553" t="s">
        <v>140</v>
      </c>
      <c r="F68" s="553">
        <v>1</v>
      </c>
      <c r="G68" s="529">
        <f t="shared" si="1"/>
        <v>1</v>
      </c>
      <c r="H68" s="529" t="s">
        <v>35</v>
      </c>
    </row>
    <row r="69" spans="1:8" ht="31.2">
      <c r="A69" s="13" t="s">
        <v>274</v>
      </c>
      <c r="B69" s="620" t="s">
        <v>275</v>
      </c>
      <c r="C69" s="15" t="s">
        <v>11</v>
      </c>
      <c r="D69" s="548">
        <v>6</v>
      </c>
      <c r="E69" s="26" t="s">
        <v>140</v>
      </c>
      <c r="F69" s="531">
        <v>6</v>
      </c>
      <c r="G69" s="529">
        <f t="shared" si="1"/>
        <v>1</v>
      </c>
      <c r="H69" s="529" t="s">
        <v>35</v>
      </c>
    </row>
    <row r="70" spans="1:8" ht="62.4">
      <c r="A70" s="13" t="s">
        <v>276</v>
      </c>
      <c r="B70" s="605" t="s">
        <v>277</v>
      </c>
      <c r="C70" s="15" t="s">
        <v>11</v>
      </c>
      <c r="D70" s="538">
        <v>6</v>
      </c>
      <c r="E70" s="15" t="s">
        <v>140</v>
      </c>
      <c r="F70" s="538">
        <v>6</v>
      </c>
      <c r="G70" s="529">
        <f t="shared" si="1"/>
        <v>1</v>
      </c>
      <c r="H70" s="529" t="s">
        <v>35</v>
      </c>
    </row>
    <row r="71" spans="1:8" ht="62.4">
      <c r="A71" s="13" t="s">
        <v>1997</v>
      </c>
      <c r="B71" s="534" t="s">
        <v>441</v>
      </c>
      <c r="C71" s="15" t="s">
        <v>59</v>
      </c>
      <c r="D71" s="538">
        <v>6</v>
      </c>
      <c r="E71" s="538" t="s">
        <v>140</v>
      </c>
      <c r="F71" s="538">
        <v>6</v>
      </c>
      <c r="G71" s="529">
        <f t="shared" si="1"/>
        <v>1</v>
      </c>
      <c r="H71" s="529" t="s">
        <v>35</v>
      </c>
    </row>
    <row r="72" spans="1:8" ht="31.2" hidden="1">
      <c r="A72" s="13" t="s">
        <v>387</v>
      </c>
      <c r="B72" s="534" t="s">
        <v>382</v>
      </c>
      <c r="C72" s="15" t="s">
        <v>59</v>
      </c>
      <c r="D72" s="538">
        <v>26</v>
      </c>
      <c r="E72" s="538" t="s">
        <v>140</v>
      </c>
      <c r="F72" s="538">
        <v>26</v>
      </c>
      <c r="G72" s="529">
        <f t="shared" si="1"/>
        <v>4</v>
      </c>
      <c r="H72" s="529" t="s">
        <v>35</v>
      </c>
    </row>
    <row r="73" spans="1:8" ht="31.2" hidden="1">
      <c r="A73" s="13" t="s">
        <v>387</v>
      </c>
      <c r="B73" s="534" t="s">
        <v>384</v>
      </c>
      <c r="C73" s="15" t="s">
        <v>59</v>
      </c>
      <c r="D73" s="538">
        <v>6</v>
      </c>
      <c r="E73" s="538" t="s">
        <v>140</v>
      </c>
      <c r="F73" s="538">
        <v>6</v>
      </c>
      <c r="G73" s="529">
        <f t="shared" si="1"/>
        <v>4</v>
      </c>
      <c r="H73" s="529" t="s">
        <v>35</v>
      </c>
    </row>
    <row r="74" spans="1:8" ht="31.2" hidden="1">
      <c r="A74" s="13" t="s">
        <v>387</v>
      </c>
      <c r="B74" s="534" t="s">
        <v>386</v>
      </c>
      <c r="C74" s="15" t="s">
        <v>59</v>
      </c>
      <c r="D74" s="538">
        <v>6</v>
      </c>
      <c r="E74" s="538" t="s">
        <v>140</v>
      </c>
      <c r="F74" s="538">
        <v>6</v>
      </c>
      <c r="G74" s="529">
        <f t="shared" si="1"/>
        <v>4</v>
      </c>
      <c r="H74" s="529" t="s">
        <v>35</v>
      </c>
    </row>
    <row r="75" spans="1:8" ht="31.2" hidden="1">
      <c r="A75" s="13" t="s">
        <v>387</v>
      </c>
      <c r="B75" s="534" t="s">
        <v>388</v>
      </c>
      <c r="C75" s="15" t="s">
        <v>59</v>
      </c>
      <c r="D75" s="531">
        <v>6</v>
      </c>
      <c r="E75" s="538" t="s">
        <v>140</v>
      </c>
      <c r="F75" s="531">
        <v>6</v>
      </c>
      <c r="G75" s="529">
        <f t="shared" si="1"/>
        <v>4</v>
      </c>
      <c r="H75" s="529" t="s">
        <v>35</v>
      </c>
    </row>
    <row r="76" spans="1:8" ht="109.2">
      <c r="A76" s="13" t="s">
        <v>1996</v>
      </c>
      <c r="B76" s="534" t="s">
        <v>439</v>
      </c>
      <c r="C76" s="15" t="s">
        <v>59</v>
      </c>
      <c r="D76" s="531">
        <v>16</v>
      </c>
      <c r="E76" s="538" t="s">
        <v>140</v>
      </c>
      <c r="F76" s="531">
        <v>16</v>
      </c>
      <c r="G76" s="529">
        <f t="shared" si="1"/>
        <v>1</v>
      </c>
      <c r="H76" s="529" t="s">
        <v>35</v>
      </c>
    </row>
    <row r="77" spans="1:8" ht="31.2">
      <c r="A77" s="584" t="s">
        <v>2017</v>
      </c>
      <c r="B77" s="589" t="s">
        <v>517</v>
      </c>
      <c r="C77" s="15" t="s">
        <v>59</v>
      </c>
      <c r="D77" s="531">
        <v>26</v>
      </c>
      <c r="E77" s="538" t="s">
        <v>140</v>
      </c>
      <c r="F77" s="531">
        <v>26</v>
      </c>
      <c r="G77" s="529">
        <f t="shared" si="1"/>
        <v>1</v>
      </c>
      <c r="H77" s="529" t="s">
        <v>35</v>
      </c>
    </row>
    <row r="78" spans="1:8" hidden="1">
      <c r="A78" s="569" t="s">
        <v>949</v>
      </c>
      <c r="B78" s="565" t="s">
        <v>950</v>
      </c>
      <c r="C78" s="15" t="s">
        <v>5</v>
      </c>
      <c r="D78" s="26">
        <v>1</v>
      </c>
      <c r="E78" s="15" t="s">
        <v>140</v>
      </c>
      <c r="F78" s="26">
        <v>1</v>
      </c>
      <c r="G78" s="529">
        <f t="shared" si="1"/>
        <v>2</v>
      </c>
    </row>
    <row r="79" spans="1:8" hidden="1">
      <c r="A79" s="13" t="s">
        <v>949</v>
      </c>
      <c r="B79" s="557" t="s">
        <v>950</v>
      </c>
      <c r="C79" s="15" t="s">
        <v>5</v>
      </c>
      <c r="D79" s="15">
        <v>1</v>
      </c>
      <c r="E79" s="15" t="s">
        <v>140</v>
      </c>
      <c r="F79" s="15">
        <v>1</v>
      </c>
      <c r="G79" s="529">
        <f t="shared" si="1"/>
        <v>2</v>
      </c>
    </row>
    <row r="80" spans="1:8" hidden="1">
      <c r="A80" s="13" t="s">
        <v>775</v>
      </c>
      <c r="B80" s="533" t="s">
        <v>683</v>
      </c>
      <c r="C80" s="15" t="s">
        <v>5</v>
      </c>
      <c r="D80" s="15">
        <v>1</v>
      </c>
      <c r="E80" s="15" t="s">
        <v>140</v>
      </c>
      <c r="F80" s="538">
        <f>D80</f>
        <v>1</v>
      </c>
      <c r="G80" s="529">
        <f t="shared" si="1"/>
        <v>15</v>
      </c>
      <c r="H80" s="529" t="s">
        <v>35</v>
      </c>
    </row>
    <row r="81" spans="1:8" hidden="1">
      <c r="A81" s="584" t="s">
        <v>775</v>
      </c>
      <c r="B81" s="565" t="s">
        <v>736</v>
      </c>
      <c r="C81" s="15" t="s">
        <v>5</v>
      </c>
      <c r="D81" s="625">
        <v>1</v>
      </c>
      <c r="E81" s="26" t="s">
        <v>140</v>
      </c>
      <c r="F81" s="531">
        <v>1</v>
      </c>
      <c r="G81" s="529">
        <f t="shared" si="1"/>
        <v>15</v>
      </c>
      <c r="H81" s="529" t="s">
        <v>35</v>
      </c>
    </row>
    <row r="82" spans="1:8" hidden="1">
      <c r="A82" s="13" t="s">
        <v>775</v>
      </c>
      <c r="B82" s="533" t="s">
        <v>736</v>
      </c>
      <c r="C82" s="15" t="s">
        <v>5</v>
      </c>
      <c r="D82" s="15">
        <v>1</v>
      </c>
      <c r="E82" s="15" t="s">
        <v>140</v>
      </c>
      <c r="F82" s="538">
        <v>1</v>
      </c>
      <c r="G82" s="529">
        <f t="shared" si="1"/>
        <v>15</v>
      </c>
      <c r="H82" s="529" t="s">
        <v>35</v>
      </c>
    </row>
    <row r="83" spans="1:8" hidden="1">
      <c r="A83" s="13" t="s">
        <v>775</v>
      </c>
      <c r="B83" s="533" t="s">
        <v>736</v>
      </c>
      <c r="C83" s="15" t="s">
        <v>5</v>
      </c>
      <c r="D83" s="15">
        <v>1</v>
      </c>
      <c r="E83" s="15" t="s">
        <v>140</v>
      </c>
      <c r="F83" s="538">
        <v>1</v>
      </c>
      <c r="G83" s="529">
        <f t="shared" si="1"/>
        <v>15</v>
      </c>
      <c r="H83" s="529" t="s">
        <v>35</v>
      </c>
    </row>
    <row r="84" spans="1:8" hidden="1">
      <c r="A84" s="13" t="s">
        <v>775</v>
      </c>
      <c r="B84" s="533" t="s">
        <v>736</v>
      </c>
      <c r="C84" s="15" t="s">
        <v>5</v>
      </c>
      <c r="D84" s="15">
        <v>1</v>
      </c>
      <c r="E84" s="15" t="s">
        <v>140</v>
      </c>
      <c r="F84" s="538">
        <v>1</v>
      </c>
      <c r="G84" s="529">
        <f t="shared" si="1"/>
        <v>15</v>
      </c>
      <c r="H84" s="529" t="s">
        <v>35</v>
      </c>
    </row>
    <row r="85" spans="1:8" hidden="1">
      <c r="A85" s="558" t="s">
        <v>775</v>
      </c>
      <c r="B85" s="580" t="s">
        <v>736</v>
      </c>
      <c r="C85" s="15" t="s">
        <v>5</v>
      </c>
      <c r="D85" s="581">
        <v>1</v>
      </c>
      <c r="E85" s="582" t="s">
        <v>140</v>
      </c>
      <c r="F85" s="562">
        <v>1</v>
      </c>
      <c r="G85" s="529">
        <f t="shared" si="1"/>
        <v>15</v>
      </c>
      <c r="H85" s="529" t="s">
        <v>35</v>
      </c>
    </row>
    <row r="86" spans="1:8" hidden="1">
      <c r="A86" s="558" t="s">
        <v>775</v>
      </c>
      <c r="B86" s="560" t="s">
        <v>1101</v>
      </c>
      <c r="C86" s="15" t="s">
        <v>5</v>
      </c>
      <c r="D86" s="562">
        <v>1</v>
      </c>
      <c r="E86" s="545" t="s">
        <v>140</v>
      </c>
      <c r="F86" s="562">
        <v>1</v>
      </c>
      <c r="G86" s="529">
        <f t="shared" si="1"/>
        <v>15</v>
      </c>
      <c r="H86" s="529" t="s">
        <v>35</v>
      </c>
    </row>
    <row r="87" spans="1:8" hidden="1">
      <c r="A87" s="558" t="s">
        <v>775</v>
      </c>
      <c r="B87" s="577" t="s">
        <v>1336</v>
      </c>
      <c r="C87" s="15" t="s">
        <v>5</v>
      </c>
      <c r="D87" s="581">
        <v>1</v>
      </c>
      <c r="E87" s="582" t="s">
        <v>6</v>
      </c>
      <c r="F87" s="581">
        <v>1</v>
      </c>
      <c r="G87" s="529">
        <f t="shared" si="1"/>
        <v>15</v>
      </c>
      <c r="H87" s="529" t="s">
        <v>35</v>
      </c>
    </row>
    <row r="88" spans="1:8" hidden="1">
      <c r="A88" s="558" t="s">
        <v>775</v>
      </c>
      <c r="B88" s="577" t="s">
        <v>1679</v>
      </c>
      <c r="C88" s="15" t="s">
        <v>5</v>
      </c>
      <c r="D88" s="562">
        <v>1</v>
      </c>
      <c r="E88" s="582" t="s">
        <v>140</v>
      </c>
      <c r="F88" s="581">
        <v>1</v>
      </c>
      <c r="G88" s="529">
        <f t="shared" si="1"/>
        <v>15</v>
      </c>
      <c r="H88" s="529" t="s">
        <v>35</v>
      </c>
    </row>
    <row r="89" spans="1:8" hidden="1">
      <c r="A89" s="558" t="s">
        <v>775</v>
      </c>
      <c r="B89" s="577" t="s">
        <v>1679</v>
      </c>
      <c r="C89" s="15" t="s">
        <v>5</v>
      </c>
      <c r="D89" s="581">
        <v>1</v>
      </c>
      <c r="E89" s="582" t="s">
        <v>140</v>
      </c>
      <c r="F89" s="581">
        <v>1</v>
      </c>
      <c r="G89" s="529">
        <f t="shared" si="1"/>
        <v>15</v>
      </c>
      <c r="H89" s="529" t="s">
        <v>35</v>
      </c>
    </row>
    <row r="90" spans="1:8" hidden="1">
      <c r="A90" s="558" t="s">
        <v>775</v>
      </c>
      <c r="B90" s="577" t="s">
        <v>1758</v>
      </c>
      <c r="C90" s="15" t="s">
        <v>5</v>
      </c>
      <c r="D90" s="581">
        <v>1</v>
      </c>
      <c r="E90" s="582" t="s">
        <v>140</v>
      </c>
      <c r="F90" s="581">
        <v>1</v>
      </c>
      <c r="G90" s="529">
        <f t="shared" si="1"/>
        <v>15</v>
      </c>
      <c r="H90" s="529" t="s">
        <v>35</v>
      </c>
    </row>
    <row r="91" spans="1:8" hidden="1">
      <c r="A91" s="558" t="s">
        <v>775</v>
      </c>
      <c r="B91" s="577" t="s">
        <v>1758</v>
      </c>
      <c r="C91" s="15" t="s">
        <v>5</v>
      </c>
      <c r="D91" s="581">
        <v>1</v>
      </c>
      <c r="E91" s="582" t="s">
        <v>140</v>
      </c>
      <c r="F91" s="581">
        <v>1</v>
      </c>
      <c r="G91" s="529">
        <f t="shared" si="1"/>
        <v>15</v>
      </c>
      <c r="H91" s="529" t="s">
        <v>35</v>
      </c>
    </row>
    <row r="92" spans="1:8" hidden="1">
      <c r="A92" s="558" t="s">
        <v>775</v>
      </c>
      <c r="B92" s="577" t="s">
        <v>1758</v>
      </c>
      <c r="C92" s="15" t="s">
        <v>5</v>
      </c>
      <c r="D92" s="581">
        <v>1</v>
      </c>
      <c r="E92" s="582" t="s">
        <v>140</v>
      </c>
      <c r="F92" s="581">
        <v>1</v>
      </c>
      <c r="G92" s="529">
        <f t="shared" si="1"/>
        <v>15</v>
      </c>
      <c r="H92" s="529" t="s">
        <v>35</v>
      </c>
    </row>
    <row r="93" spans="1:8" hidden="1">
      <c r="A93" s="558" t="s">
        <v>775</v>
      </c>
      <c r="B93" s="577" t="s">
        <v>1758</v>
      </c>
      <c r="C93" s="15" t="s">
        <v>5</v>
      </c>
      <c r="D93" s="581">
        <v>1</v>
      </c>
      <c r="E93" s="582" t="s">
        <v>140</v>
      </c>
      <c r="F93" s="581">
        <v>1</v>
      </c>
      <c r="G93" s="529">
        <f t="shared" si="1"/>
        <v>15</v>
      </c>
      <c r="H93" s="529" t="s">
        <v>35</v>
      </c>
    </row>
    <row r="94" spans="1:8" hidden="1">
      <c r="A94" s="558" t="s">
        <v>775</v>
      </c>
      <c r="B94" s="577" t="s">
        <v>1918</v>
      </c>
      <c r="C94" s="15" t="s">
        <v>5</v>
      </c>
      <c r="D94" s="581">
        <v>1</v>
      </c>
      <c r="E94" s="582" t="s">
        <v>140</v>
      </c>
      <c r="F94" s="581">
        <v>1</v>
      </c>
      <c r="G94" s="529">
        <f t="shared" si="1"/>
        <v>15</v>
      </c>
      <c r="H94" s="529" t="s">
        <v>35</v>
      </c>
    </row>
    <row r="95" spans="1:8" ht="46.8">
      <c r="A95" s="558" t="s">
        <v>1276</v>
      </c>
      <c r="B95" s="577" t="s">
        <v>1277</v>
      </c>
      <c r="C95" s="15" t="s">
        <v>5</v>
      </c>
      <c r="D95" s="581">
        <v>1</v>
      </c>
      <c r="E95" s="582" t="s">
        <v>6</v>
      </c>
      <c r="F95" s="581">
        <v>1</v>
      </c>
      <c r="G95" s="529">
        <f t="shared" si="1"/>
        <v>1</v>
      </c>
      <c r="H95" s="529" t="s">
        <v>35</v>
      </c>
    </row>
    <row r="96" spans="1:8" ht="31.2" hidden="1">
      <c r="A96" s="558" t="s">
        <v>1144</v>
      </c>
      <c r="B96" s="577" t="s">
        <v>1145</v>
      </c>
      <c r="C96" s="15" t="s">
        <v>5</v>
      </c>
      <c r="D96" s="581">
        <v>1</v>
      </c>
      <c r="E96" s="582" t="s">
        <v>6</v>
      </c>
      <c r="F96" s="581">
        <v>1</v>
      </c>
      <c r="G96" s="529">
        <f t="shared" si="1"/>
        <v>2</v>
      </c>
    </row>
    <row r="97" spans="1:8" ht="31.2" hidden="1">
      <c r="A97" s="558" t="s">
        <v>1144</v>
      </c>
      <c r="B97" s="577" t="s">
        <v>1145</v>
      </c>
      <c r="C97" s="15" t="s">
        <v>5</v>
      </c>
      <c r="D97" s="581">
        <v>1</v>
      </c>
      <c r="E97" s="582" t="s">
        <v>6</v>
      </c>
      <c r="F97" s="581">
        <v>1</v>
      </c>
      <c r="G97" s="529">
        <f t="shared" si="1"/>
        <v>2</v>
      </c>
    </row>
    <row r="98" spans="1:8" ht="46.8" hidden="1">
      <c r="A98" s="558" t="s">
        <v>138</v>
      </c>
      <c r="B98" s="580" t="s">
        <v>139</v>
      </c>
      <c r="C98" s="15" t="s">
        <v>5</v>
      </c>
      <c r="D98" s="581">
        <v>1</v>
      </c>
      <c r="E98" s="582" t="s">
        <v>140</v>
      </c>
      <c r="F98" s="581">
        <v>1</v>
      </c>
      <c r="G98" s="529">
        <f t="shared" si="1"/>
        <v>2</v>
      </c>
    </row>
    <row r="99" spans="1:8" ht="46.8" hidden="1">
      <c r="A99" s="558" t="s">
        <v>138</v>
      </c>
      <c r="B99" s="580" t="s">
        <v>139</v>
      </c>
      <c r="C99" s="15" t="s">
        <v>5</v>
      </c>
      <c r="D99" s="581">
        <v>3</v>
      </c>
      <c r="E99" s="582" t="s">
        <v>140</v>
      </c>
      <c r="F99" s="581">
        <v>3</v>
      </c>
      <c r="G99" s="529">
        <f t="shared" si="1"/>
        <v>2</v>
      </c>
    </row>
    <row r="100" spans="1:8" ht="46.8" hidden="1">
      <c r="A100" s="558" t="s">
        <v>1054</v>
      </c>
      <c r="B100" s="577" t="s">
        <v>1055</v>
      </c>
      <c r="C100" s="15" t="s">
        <v>5</v>
      </c>
      <c r="D100" s="562">
        <v>1</v>
      </c>
      <c r="E100" s="545" t="s">
        <v>153</v>
      </c>
      <c r="F100" s="562">
        <v>1</v>
      </c>
      <c r="G100" s="529">
        <f t="shared" si="1"/>
        <v>2</v>
      </c>
    </row>
    <row r="101" spans="1:8" ht="46.8" hidden="1">
      <c r="A101" s="558" t="s">
        <v>1054</v>
      </c>
      <c r="B101" s="577" t="s">
        <v>1100</v>
      </c>
      <c r="C101" s="15" t="s">
        <v>5</v>
      </c>
      <c r="D101" s="562">
        <v>1</v>
      </c>
      <c r="E101" s="545" t="s">
        <v>140</v>
      </c>
      <c r="F101" s="562">
        <v>1</v>
      </c>
      <c r="G101" s="529">
        <f t="shared" si="1"/>
        <v>2</v>
      </c>
    </row>
    <row r="102" spans="1:8" ht="31.2">
      <c r="A102" s="558" t="s">
        <v>1113</v>
      </c>
      <c r="B102" s="560" t="s">
        <v>1114</v>
      </c>
      <c r="C102" s="15" t="s">
        <v>5</v>
      </c>
      <c r="D102" s="562">
        <v>1</v>
      </c>
      <c r="E102" s="545" t="s">
        <v>140</v>
      </c>
      <c r="F102" s="562">
        <v>1</v>
      </c>
      <c r="G102" s="529">
        <f t="shared" si="1"/>
        <v>1</v>
      </c>
      <c r="H102" s="529" t="s">
        <v>35</v>
      </c>
    </row>
    <row r="103" spans="1:8" ht="46.8">
      <c r="A103" s="594" t="s">
        <v>2067</v>
      </c>
      <c r="B103" s="577" t="s">
        <v>1503</v>
      </c>
      <c r="C103" s="15" t="s">
        <v>11</v>
      </c>
      <c r="D103" s="581">
        <v>1</v>
      </c>
      <c r="E103" s="582" t="s">
        <v>140</v>
      </c>
      <c r="F103" s="581">
        <v>1</v>
      </c>
      <c r="G103" s="529">
        <f t="shared" si="1"/>
        <v>1</v>
      </c>
      <c r="H103" s="529" t="s">
        <v>35</v>
      </c>
    </row>
    <row r="104" spans="1:8" ht="46.8">
      <c r="A104" s="594" t="s">
        <v>2068</v>
      </c>
      <c r="B104" s="577" t="s">
        <v>1505</v>
      </c>
      <c r="C104" s="15" t="s">
        <v>11</v>
      </c>
      <c r="D104" s="581">
        <v>1</v>
      </c>
      <c r="E104" s="582" t="s">
        <v>140</v>
      </c>
      <c r="F104" s="581">
        <v>1</v>
      </c>
      <c r="G104" s="529">
        <f t="shared" si="1"/>
        <v>2</v>
      </c>
      <c r="H104" s="529" t="s">
        <v>35</v>
      </c>
    </row>
    <row r="105" spans="1:8" ht="46.8">
      <c r="A105" s="594" t="s">
        <v>2068</v>
      </c>
      <c r="B105" s="577" t="s">
        <v>1507</v>
      </c>
      <c r="C105" s="15" t="s">
        <v>11</v>
      </c>
      <c r="D105" s="581">
        <v>1</v>
      </c>
      <c r="E105" s="582" t="s">
        <v>140</v>
      </c>
      <c r="F105" s="581">
        <v>1</v>
      </c>
      <c r="G105" s="529">
        <f t="shared" si="1"/>
        <v>2</v>
      </c>
      <c r="H105" s="529" t="s">
        <v>35</v>
      </c>
    </row>
    <row r="106" spans="1:8" ht="46.8">
      <c r="A106" s="594" t="s">
        <v>2069</v>
      </c>
      <c r="B106" s="577" t="s">
        <v>1509</v>
      </c>
      <c r="C106" s="15" t="s">
        <v>11</v>
      </c>
      <c r="D106" s="581">
        <v>1</v>
      </c>
      <c r="E106" s="582" t="s">
        <v>140</v>
      </c>
      <c r="F106" s="581">
        <v>1</v>
      </c>
      <c r="G106" s="529">
        <f t="shared" si="1"/>
        <v>2</v>
      </c>
      <c r="H106" s="529" t="s">
        <v>35</v>
      </c>
    </row>
    <row r="107" spans="1:8" ht="46.8">
      <c r="A107" s="594" t="s">
        <v>2069</v>
      </c>
      <c r="B107" s="577" t="s">
        <v>1510</v>
      </c>
      <c r="C107" s="15" t="s">
        <v>11</v>
      </c>
      <c r="D107" s="581">
        <v>1</v>
      </c>
      <c r="E107" s="582" t="s">
        <v>140</v>
      </c>
      <c r="F107" s="581">
        <v>1</v>
      </c>
      <c r="G107" s="529">
        <f t="shared" si="1"/>
        <v>2</v>
      </c>
      <c r="H107" s="529" t="s">
        <v>35</v>
      </c>
    </row>
    <row r="108" spans="1:8" ht="46.8">
      <c r="A108" s="594" t="s">
        <v>2070</v>
      </c>
      <c r="B108" s="577" t="s">
        <v>1512</v>
      </c>
      <c r="C108" s="15" t="s">
        <v>11</v>
      </c>
      <c r="D108" s="581">
        <v>1</v>
      </c>
      <c r="E108" s="582" t="s">
        <v>140</v>
      </c>
      <c r="F108" s="581">
        <v>1</v>
      </c>
      <c r="G108" s="529">
        <f t="shared" si="1"/>
        <v>2</v>
      </c>
      <c r="H108" s="529" t="s">
        <v>35</v>
      </c>
    </row>
    <row r="109" spans="1:8" ht="46.8">
      <c r="A109" s="594" t="s">
        <v>2070</v>
      </c>
      <c r="B109" s="577" t="s">
        <v>1513</v>
      </c>
      <c r="C109" s="15" t="s">
        <v>11</v>
      </c>
      <c r="D109" s="581">
        <v>1</v>
      </c>
      <c r="E109" s="582" t="s">
        <v>140</v>
      </c>
      <c r="F109" s="581">
        <v>1</v>
      </c>
      <c r="G109" s="529">
        <f t="shared" si="1"/>
        <v>2</v>
      </c>
      <c r="H109" s="529" t="s">
        <v>35</v>
      </c>
    </row>
    <row r="110" spans="1:8" ht="46.8">
      <c r="A110" s="594" t="s">
        <v>2071</v>
      </c>
      <c r="B110" s="618" t="s">
        <v>1482</v>
      </c>
      <c r="C110" s="15" t="s">
        <v>11</v>
      </c>
      <c r="D110" s="581">
        <v>1</v>
      </c>
      <c r="E110" s="582" t="s">
        <v>140</v>
      </c>
      <c r="F110" s="581">
        <v>1</v>
      </c>
      <c r="G110" s="529">
        <f t="shared" si="1"/>
        <v>1</v>
      </c>
      <c r="H110" s="529" t="s">
        <v>35</v>
      </c>
    </row>
    <row r="111" spans="1:8" ht="46.8">
      <c r="A111" s="613" t="s">
        <v>2072</v>
      </c>
      <c r="B111" s="557" t="s">
        <v>1484</v>
      </c>
      <c r="C111" s="15" t="s">
        <v>11</v>
      </c>
      <c r="D111" s="581">
        <v>1</v>
      </c>
      <c r="E111" s="582" t="s">
        <v>140</v>
      </c>
      <c r="F111" s="581">
        <v>1</v>
      </c>
      <c r="G111" s="529">
        <f t="shared" si="1"/>
        <v>2</v>
      </c>
      <c r="H111" s="529" t="s">
        <v>35</v>
      </c>
    </row>
    <row r="112" spans="1:8" ht="46.8">
      <c r="A112" s="616" t="s">
        <v>2072</v>
      </c>
      <c r="B112" s="557" t="s">
        <v>1485</v>
      </c>
      <c r="C112" s="15" t="s">
        <v>11</v>
      </c>
      <c r="D112" s="581">
        <v>1</v>
      </c>
      <c r="E112" s="582" t="s">
        <v>140</v>
      </c>
      <c r="F112" s="581">
        <v>1</v>
      </c>
      <c r="G112" s="529">
        <f t="shared" si="1"/>
        <v>2</v>
      </c>
      <c r="H112" s="529" t="s">
        <v>35</v>
      </c>
    </row>
    <row r="113" spans="1:8" ht="46.8">
      <c r="A113" s="594" t="s">
        <v>2073</v>
      </c>
      <c r="B113" s="619" t="s">
        <v>1484</v>
      </c>
      <c r="C113" s="15" t="s">
        <v>11</v>
      </c>
      <c r="D113" s="581">
        <v>1</v>
      </c>
      <c r="E113" s="582" t="s">
        <v>140</v>
      </c>
      <c r="F113" s="581">
        <v>1</v>
      </c>
      <c r="G113" s="529">
        <f t="shared" si="1"/>
        <v>2</v>
      </c>
      <c r="H113" s="529" t="s">
        <v>35</v>
      </c>
    </row>
    <row r="114" spans="1:8" ht="46.8">
      <c r="A114" s="594" t="s">
        <v>2073</v>
      </c>
      <c r="B114" s="577" t="s">
        <v>1488</v>
      </c>
      <c r="C114" s="15" t="s">
        <v>11</v>
      </c>
      <c r="D114" s="581">
        <v>1</v>
      </c>
      <c r="E114" s="582" t="s">
        <v>140</v>
      </c>
      <c r="F114" s="581">
        <v>1</v>
      </c>
      <c r="G114" s="529">
        <f t="shared" si="1"/>
        <v>2</v>
      </c>
      <c r="H114" s="529" t="s">
        <v>35</v>
      </c>
    </row>
    <row r="115" spans="1:8" ht="46.8">
      <c r="A115" s="594" t="s">
        <v>2074</v>
      </c>
      <c r="B115" s="577" t="s">
        <v>1484</v>
      </c>
      <c r="C115" s="15" t="s">
        <v>11</v>
      </c>
      <c r="D115" s="581">
        <v>1</v>
      </c>
      <c r="E115" s="582" t="s">
        <v>140</v>
      </c>
      <c r="F115" s="581">
        <v>1</v>
      </c>
      <c r="G115" s="529">
        <f t="shared" si="1"/>
        <v>2</v>
      </c>
      <c r="H115" s="529" t="s">
        <v>35</v>
      </c>
    </row>
    <row r="116" spans="1:8" ht="46.8">
      <c r="A116" s="594" t="s">
        <v>2074</v>
      </c>
      <c r="B116" s="577" t="s">
        <v>1490</v>
      </c>
      <c r="C116" s="15" t="s">
        <v>11</v>
      </c>
      <c r="D116" s="581">
        <v>1</v>
      </c>
      <c r="E116" s="582" t="s">
        <v>140</v>
      </c>
      <c r="F116" s="581">
        <v>1</v>
      </c>
      <c r="G116" s="529">
        <f t="shared" si="1"/>
        <v>2</v>
      </c>
      <c r="H116" s="529" t="s">
        <v>35</v>
      </c>
    </row>
    <row r="117" spans="1:8" ht="46.8">
      <c r="A117" s="594" t="s">
        <v>2075</v>
      </c>
      <c r="B117" s="577" t="s">
        <v>1525</v>
      </c>
      <c r="C117" s="15" t="s">
        <v>11</v>
      </c>
      <c r="D117" s="581">
        <v>1</v>
      </c>
      <c r="E117" s="582" t="s">
        <v>140</v>
      </c>
      <c r="F117" s="581">
        <v>1</v>
      </c>
      <c r="G117" s="529">
        <f t="shared" si="1"/>
        <v>1</v>
      </c>
      <c r="H117" s="529" t="s">
        <v>35</v>
      </c>
    </row>
    <row r="118" spans="1:8" ht="46.8">
      <c r="A118" s="594" t="s">
        <v>2076</v>
      </c>
      <c r="B118" s="577" t="s">
        <v>1515</v>
      </c>
      <c r="C118" s="15" t="s">
        <v>11</v>
      </c>
      <c r="D118" s="581">
        <v>1</v>
      </c>
      <c r="E118" s="582" t="s">
        <v>140</v>
      </c>
      <c r="F118" s="581">
        <v>1</v>
      </c>
      <c r="G118" s="529">
        <f t="shared" si="1"/>
        <v>1</v>
      </c>
      <c r="H118" s="529" t="s">
        <v>35</v>
      </c>
    </row>
    <row r="119" spans="1:8" ht="46.8">
      <c r="A119" s="594" t="s">
        <v>2077</v>
      </c>
      <c r="B119" s="577" t="s">
        <v>1515</v>
      </c>
      <c r="C119" s="15" t="s">
        <v>11</v>
      </c>
      <c r="D119" s="581">
        <v>1</v>
      </c>
      <c r="E119" s="582" t="s">
        <v>140</v>
      </c>
      <c r="F119" s="581">
        <v>1</v>
      </c>
      <c r="G119" s="529">
        <f t="shared" si="1"/>
        <v>2</v>
      </c>
      <c r="H119" s="529" t="s">
        <v>35</v>
      </c>
    </row>
    <row r="120" spans="1:8" ht="46.8">
      <c r="A120" s="594" t="s">
        <v>2077</v>
      </c>
      <c r="B120" s="577" t="s">
        <v>1517</v>
      </c>
      <c r="C120" s="15" t="s">
        <v>11</v>
      </c>
      <c r="D120" s="581">
        <v>1</v>
      </c>
      <c r="E120" s="582" t="s">
        <v>140</v>
      </c>
      <c r="F120" s="581">
        <v>1</v>
      </c>
      <c r="G120" s="529">
        <f t="shared" si="1"/>
        <v>2</v>
      </c>
      <c r="H120" s="529" t="s">
        <v>35</v>
      </c>
    </row>
    <row r="121" spans="1:8" ht="46.8">
      <c r="A121" s="594" t="s">
        <v>2078</v>
      </c>
      <c r="B121" s="577" t="s">
        <v>1519</v>
      </c>
      <c r="C121" s="15" t="s">
        <v>11</v>
      </c>
      <c r="D121" s="581">
        <v>1</v>
      </c>
      <c r="E121" s="582" t="s">
        <v>140</v>
      </c>
      <c r="F121" s="581">
        <v>1</v>
      </c>
      <c r="G121" s="529">
        <f t="shared" si="1"/>
        <v>2</v>
      </c>
      <c r="H121" s="529" t="s">
        <v>35</v>
      </c>
    </row>
    <row r="122" spans="1:8" ht="46.8">
      <c r="A122" s="594" t="s">
        <v>2078</v>
      </c>
      <c r="B122" s="577" t="s">
        <v>1520</v>
      </c>
      <c r="C122" s="15" t="s">
        <v>11</v>
      </c>
      <c r="D122" s="581">
        <v>1</v>
      </c>
      <c r="E122" s="582" t="s">
        <v>140</v>
      </c>
      <c r="F122" s="581">
        <v>1</v>
      </c>
      <c r="G122" s="529">
        <f t="shared" si="1"/>
        <v>2</v>
      </c>
      <c r="H122" s="529" t="s">
        <v>35</v>
      </c>
    </row>
    <row r="123" spans="1:8" ht="46.8">
      <c r="A123" s="594" t="s">
        <v>2079</v>
      </c>
      <c r="B123" s="577" t="s">
        <v>1522</v>
      </c>
      <c r="C123" s="15" t="s">
        <v>11</v>
      </c>
      <c r="D123" s="581">
        <v>1</v>
      </c>
      <c r="E123" s="582" t="s">
        <v>140</v>
      </c>
      <c r="F123" s="581">
        <v>1</v>
      </c>
      <c r="G123" s="529">
        <f t="shared" si="1"/>
        <v>2</v>
      </c>
      <c r="H123" s="529" t="s">
        <v>35</v>
      </c>
    </row>
    <row r="124" spans="1:8" ht="46.8">
      <c r="A124" s="594" t="s">
        <v>2079</v>
      </c>
      <c r="B124" s="577" t="s">
        <v>1523</v>
      </c>
      <c r="C124" s="15" t="s">
        <v>11</v>
      </c>
      <c r="D124" s="581">
        <v>1</v>
      </c>
      <c r="E124" s="582" t="s">
        <v>140</v>
      </c>
      <c r="F124" s="581">
        <v>1</v>
      </c>
      <c r="G124" s="529">
        <f t="shared" si="1"/>
        <v>2</v>
      </c>
      <c r="H124" s="529" t="s">
        <v>35</v>
      </c>
    </row>
    <row r="125" spans="1:8" ht="46.8">
      <c r="A125" s="594" t="s">
        <v>2080</v>
      </c>
      <c r="B125" s="577" t="s">
        <v>1492</v>
      </c>
      <c r="C125" s="15" t="s">
        <v>11</v>
      </c>
      <c r="D125" s="581">
        <v>1</v>
      </c>
      <c r="E125" s="582" t="s">
        <v>140</v>
      </c>
      <c r="F125" s="581">
        <v>1</v>
      </c>
      <c r="G125" s="529">
        <f t="shared" si="1"/>
        <v>1</v>
      </c>
      <c r="H125" s="529" t="s">
        <v>35</v>
      </c>
    </row>
    <row r="126" spans="1:8" ht="46.8">
      <c r="A126" s="594" t="s">
        <v>2081</v>
      </c>
      <c r="B126" s="577" t="s">
        <v>1494</v>
      </c>
      <c r="C126" s="15" t="s">
        <v>11</v>
      </c>
      <c r="D126" s="581">
        <v>1</v>
      </c>
      <c r="E126" s="582" t="s">
        <v>140</v>
      </c>
      <c r="F126" s="581">
        <v>1</v>
      </c>
      <c r="G126" s="529">
        <f t="shared" si="1"/>
        <v>2</v>
      </c>
      <c r="H126" s="529" t="s">
        <v>35</v>
      </c>
    </row>
    <row r="127" spans="1:8" ht="46.8">
      <c r="A127" s="594" t="s">
        <v>2081</v>
      </c>
      <c r="B127" s="577" t="s">
        <v>1495</v>
      </c>
      <c r="C127" s="15" t="s">
        <v>11</v>
      </c>
      <c r="D127" s="581">
        <v>1</v>
      </c>
      <c r="E127" s="582" t="s">
        <v>140</v>
      </c>
      <c r="F127" s="581">
        <v>1</v>
      </c>
      <c r="G127" s="529">
        <f t="shared" si="1"/>
        <v>2</v>
      </c>
      <c r="H127" s="529" t="s">
        <v>35</v>
      </c>
    </row>
    <row r="128" spans="1:8" ht="46.8">
      <c r="A128" s="594" t="s">
        <v>2082</v>
      </c>
      <c r="B128" s="577" t="s">
        <v>1497</v>
      </c>
      <c r="C128" s="15" t="s">
        <v>11</v>
      </c>
      <c r="D128" s="581">
        <v>1</v>
      </c>
      <c r="E128" s="582" t="s">
        <v>140</v>
      </c>
      <c r="F128" s="581">
        <v>1</v>
      </c>
      <c r="G128" s="529">
        <f t="shared" si="1"/>
        <v>2</v>
      </c>
      <c r="H128" s="529" t="s">
        <v>35</v>
      </c>
    </row>
    <row r="129" spans="1:8" ht="46.8">
      <c r="A129" s="594" t="s">
        <v>2082</v>
      </c>
      <c r="B129" s="577" t="s">
        <v>1498</v>
      </c>
      <c r="C129" s="15" t="s">
        <v>11</v>
      </c>
      <c r="D129" s="581">
        <v>1</v>
      </c>
      <c r="E129" s="582" t="s">
        <v>140</v>
      </c>
      <c r="F129" s="581">
        <v>1</v>
      </c>
      <c r="G129" s="529">
        <f t="shared" si="1"/>
        <v>2</v>
      </c>
      <c r="H129" s="529" t="s">
        <v>35</v>
      </c>
    </row>
    <row r="130" spans="1:8" ht="46.8">
      <c r="A130" s="594" t="s">
        <v>2083</v>
      </c>
      <c r="B130" s="577" t="s">
        <v>1500</v>
      </c>
      <c r="C130" s="15" t="s">
        <v>11</v>
      </c>
      <c r="D130" s="581">
        <v>1</v>
      </c>
      <c r="E130" s="582" t="s">
        <v>140</v>
      </c>
      <c r="F130" s="581">
        <v>1</v>
      </c>
      <c r="G130" s="529">
        <f t="shared" ref="G130:G193" si="2">COUNTIF($A$2:$A$999,A130)</f>
        <v>2</v>
      </c>
      <c r="H130" s="529" t="s">
        <v>35</v>
      </c>
    </row>
    <row r="131" spans="1:8" ht="46.8">
      <c r="A131" s="594" t="s">
        <v>2083</v>
      </c>
      <c r="B131" s="577" t="s">
        <v>1501</v>
      </c>
      <c r="C131" s="15" t="s">
        <v>11</v>
      </c>
      <c r="D131" s="581">
        <v>1</v>
      </c>
      <c r="E131" s="582" t="s">
        <v>140</v>
      </c>
      <c r="F131" s="581">
        <v>1</v>
      </c>
      <c r="G131" s="529">
        <f t="shared" si="2"/>
        <v>2</v>
      </c>
      <c r="H131" s="529" t="s">
        <v>35</v>
      </c>
    </row>
    <row r="132" spans="1:8" ht="46.8">
      <c r="A132" s="594" t="s">
        <v>2084</v>
      </c>
      <c r="B132" s="577" t="s">
        <v>1527</v>
      </c>
      <c r="C132" s="15" t="s">
        <v>11</v>
      </c>
      <c r="D132" s="581">
        <v>1</v>
      </c>
      <c r="E132" s="582" t="s">
        <v>140</v>
      </c>
      <c r="F132" s="581">
        <v>1</v>
      </c>
      <c r="G132" s="529">
        <f t="shared" si="2"/>
        <v>1</v>
      </c>
      <c r="H132" s="529" t="s">
        <v>35</v>
      </c>
    </row>
    <row r="133" spans="1:8">
      <c r="A133" s="558" t="s">
        <v>943</v>
      </c>
      <c r="B133" s="577" t="s">
        <v>944</v>
      </c>
      <c r="C133" s="15" t="s">
        <v>5</v>
      </c>
      <c r="D133" s="581">
        <v>7</v>
      </c>
      <c r="E133" s="582" t="s">
        <v>140</v>
      </c>
      <c r="F133" s="581">
        <v>7</v>
      </c>
      <c r="G133" s="529">
        <f t="shared" si="2"/>
        <v>1</v>
      </c>
      <c r="H133" s="529" t="s">
        <v>35</v>
      </c>
    </row>
    <row r="134" spans="1:8" ht="31.2">
      <c r="A134" s="558" t="s">
        <v>1156</v>
      </c>
      <c r="B134" s="577" t="s">
        <v>1157</v>
      </c>
      <c r="C134" s="15" t="s">
        <v>11</v>
      </c>
      <c r="D134" s="581">
        <v>1</v>
      </c>
      <c r="E134" s="582" t="s">
        <v>6</v>
      </c>
      <c r="F134" s="581">
        <v>1</v>
      </c>
      <c r="G134" s="529">
        <f t="shared" si="2"/>
        <v>2</v>
      </c>
      <c r="H134" s="529" t="s">
        <v>35</v>
      </c>
    </row>
    <row r="135" spans="1:8" ht="31.2">
      <c r="A135" s="558" t="s">
        <v>1156</v>
      </c>
      <c r="B135" s="577" t="s">
        <v>1281</v>
      </c>
      <c r="C135" s="15" t="s">
        <v>11</v>
      </c>
      <c r="D135" s="581">
        <v>1</v>
      </c>
      <c r="E135" s="582" t="s">
        <v>6</v>
      </c>
      <c r="F135" s="581">
        <v>1</v>
      </c>
      <c r="G135" s="529">
        <f t="shared" si="2"/>
        <v>2</v>
      </c>
      <c r="H135" s="529" t="s">
        <v>35</v>
      </c>
    </row>
    <row r="136" spans="1:8" hidden="1">
      <c r="A136" s="558" t="s">
        <v>1386</v>
      </c>
      <c r="B136" s="577" t="s">
        <v>1387</v>
      </c>
      <c r="C136" s="15" t="s">
        <v>5</v>
      </c>
      <c r="D136" s="581">
        <v>1</v>
      </c>
      <c r="E136" s="582" t="s">
        <v>140</v>
      </c>
      <c r="F136" s="581">
        <v>1</v>
      </c>
      <c r="G136" s="529">
        <f t="shared" si="2"/>
        <v>2</v>
      </c>
    </row>
    <row r="137" spans="1:8" hidden="1">
      <c r="A137" s="558" t="s">
        <v>1386</v>
      </c>
      <c r="B137" s="577" t="s">
        <v>1387</v>
      </c>
      <c r="C137" s="15" t="s">
        <v>5</v>
      </c>
      <c r="D137" s="581">
        <v>1</v>
      </c>
      <c r="E137" s="582" t="s">
        <v>6</v>
      </c>
      <c r="F137" s="581">
        <v>1</v>
      </c>
      <c r="G137" s="529">
        <f t="shared" si="2"/>
        <v>2</v>
      </c>
    </row>
    <row r="138" spans="1:8">
      <c r="A138" s="558" t="s">
        <v>1943</v>
      </c>
      <c r="B138" s="577" t="s">
        <v>1545</v>
      </c>
      <c r="C138" s="15" t="s">
        <v>11</v>
      </c>
      <c r="D138" s="581">
        <v>1</v>
      </c>
      <c r="E138" s="582" t="s">
        <v>140</v>
      </c>
      <c r="F138" s="581">
        <v>1</v>
      </c>
      <c r="G138" s="529">
        <f t="shared" si="2"/>
        <v>1</v>
      </c>
      <c r="H138" s="529" t="s">
        <v>35</v>
      </c>
    </row>
    <row r="139" spans="1:8" ht="31.2" hidden="1">
      <c r="A139" s="558" t="s">
        <v>2036</v>
      </c>
      <c r="B139" s="580" t="s">
        <v>804</v>
      </c>
      <c r="C139" s="15" t="s">
        <v>5</v>
      </c>
      <c r="D139" s="581">
        <v>1</v>
      </c>
      <c r="E139" s="582" t="s">
        <v>140</v>
      </c>
      <c r="F139" s="562">
        <v>1</v>
      </c>
      <c r="G139" s="529">
        <f t="shared" si="2"/>
        <v>3</v>
      </c>
    </row>
    <row r="140" spans="1:8" ht="31.2" hidden="1">
      <c r="A140" s="558" t="s">
        <v>2036</v>
      </c>
      <c r="B140" s="580" t="s">
        <v>857</v>
      </c>
      <c r="C140" s="15" t="s">
        <v>5</v>
      </c>
      <c r="D140" s="581">
        <v>1</v>
      </c>
      <c r="E140" s="582" t="s">
        <v>140</v>
      </c>
      <c r="F140" s="562">
        <v>1</v>
      </c>
      <c r="G140" s="529">
        <f t="shared" si="2"/>
        <v>3</v>
      </c>
    </row>
    <row r="141" spans="1:8" ht="31.2" hidden="1">
      <c r="A141" s="558" t="s">
        <v>2036</v>
      </c>
      <c r="B141" s="580" t="s">
        <v>892</v>
      </c>
      <c r="C141" s="15" t="s">
        <v>5</v>
      </c>
      <c r="D141" s="581">
        <v>1</v>
      </c>
      <c r="E141" s="582" t="s">
        <v>140</v>
      </c>
      <c r="F141" s="562">
        <v>1</v>
      </c>
      <c r="G141" s="529">
        <f t="shared" si="2"/>
        <v>3</v>
      </c>
    </row>
    <row r="142" spans="1:8" ht="46.8">
      <c r="A142" s="558" t="s">
        <v>2113</v>
      </c>
      <c r="B142" s="577" t="s">
        <v>1283</v>
      </c>
      <c r="C142" s="15" t="s">
        <v>5</v>
      </c>
      <c r="D142" s="581">
        <v>1</v>
      </c>
      <c r="E142" s="582" t="s">
        <v>6</v>
      </c>
      <c r="F142" s="581">
        <v>1</v>
      </c>
      <c r="G142" s="529">
        <f t="shared" si="2"/>
        <v>1</v>
      </c>
      <c r="H142" s="529" t="s">
        <v>35</v>
      </c>
    </row>
    <row r="143" spans="1:8" ht="46.8">
      <c r="A143" s="558" t="s">
        <v>742</v>
      </c>
      <c r="B143" s="560" t="s">
        <v>743</v>
      </c>
      <c r="C143" s="15" t="s">
        <v>11</v>
      </c>
      <c r="D143" s="581">
        <v>1</v>
      </c>
      <c r="E143" s="582" t="s">
        <v>140</v>
      </c>
      <c r="F143" s="562">
        <v>1</v>
      </c>
      <c r="G143" s="529">
        <f t="shared" si="2"/>
        <v>1</v>
      </c>
      <c r="H143" s="529" t="s">
        <v>35</v>
      </c>
    </row>
    <row r="144" spans="1:8" ht="31.2" hidden="1">
      <c r="A144" s="558" t="s">
        <v>929</v>
      </c>
      <c r="B144" s="580" t="s">
        <v>1945</v>
      </c>
      <c r="C144" s="15" t="s">
        <v>5</v>
      </c>
      <c r="D144" s="581">
        <v>1</v>
      </c>
      <c r="E144" s="582" t="s">
        <v>140</v>
      </c>
      <c r="F144" s="581">
        <v>1</v>
      </c>
      <c r="G144" s="529">
        <f t="shared" si="2"/>
        <v>1</v>
      </c>
    </row>
    <row r="145" spans="1:8" ht="62.4">
      <c r="A145" s="558" t="s">
        <v>1839</v>
      </c>
      <c r="B145" s="580" t="s">
        <v>1840</v>
      </c>
      <c r="C145" s="15" t="s">
        <v>5</v>
      </c>
      <c r="D145" s="581">
        <v>1</v>
      </c>
      <c r="E145" s="582" t="s">
        <v>140</v>
      </c>
      <c r="F145" s="581">
        <v>1</v>
      </c>
      <c r="G145" s="529">
        <f t="shared" si="2"/>
        <v>1</v>
      </c>
      <c r="H145" s="529" t="s">
        <v>35</v>
      </c>
    </row>
    <row r="146" spans="1:8" ht="31.2" hidden="1">
      <c r="A146" s="558" t="s">
        <v>1906</v>
      </c>
      <c r="B146" s="580" t="s">
        <v>1907</v>
      </c>
      <c r="C146" s="15" t="s">
        <v>5</v>
      </c>
      <c r="D146" s="581">
        <v>2</v>
      </c>
      <c r="E146" s="582" t="s">
        <v>140</v>
      </c>
      <c r="F146" s="581">
        <v>2</v>
      </c>
      <c r="G146" s="529">
        <f t="shared" si="2"/>
        <v>1</v>
      </c>
    </row>
    <row r="147" spans="1:8" hidden="1">
      <c r="A147" s="558" t="s">
        <v>1117</v>
      </c>
      <c r="B147" s="560" t="s">
        <v>1118</v>
      </c>
      <c r="C147" s="15" t="s">
        <v>5</v>
      </c>
      <c r="D147" s="562">
        <v>2</v>
      </c>
      <c r="E147" s="545" t="s">
        <v>140</v>
      </c>
      <c r="F147" s="562">
        <v>2</v>
      </c>
      <c r="G147" s="529">
        <f t="shared" si="2"/>
        <v>1</v>
      </c>
    </row>
    <row r="148" spans="1:8">
      <c r="A148" s="558" t="s">
        <v>2016</v>
      </c>
      <c r="B148" s="560" t="s">
        <v>2085</v>
      </c>
      <c r="C148" s="15" t="s">
        <v>59</v>
      </c>
      <c r="D148" s="562">
        <v>26</v>
      </c>
      <c r="E148" s="545" t="s">
        <v>140</v>
      </c>
      <c r="F148" s="562">
        <v>26</v>
      </c>
      <c r="G148" s="529">
        <f t="shared" si="2"/>
        <v>1</v>
      </c>
      <c r="H148" s="529" t="s">
        <v>35</v>
      </c>
    </row>
    <row r="149" spans="1:8" hidden="1">
      <c r="A149" s="558" t="s">
        <v>2063</v>
      </c>
      <c r="B149" s="580" t="s">
        <v>1909</v>
      </c>
      <c r="C149" s="15" t="s">
        <v>5</v>
      </c>
      <c r="D149" s="581">
        <v>1</v>
      </c>
      <c r="E149" s="582" t="s">
        <v>140</v>
      </c>
      <c r="F149" s="581">
        <v>1</v>
      </c>
      <c r="G149" s="529">
        <f t="shared" si="2"/>
        <v>1</v>
      </c>
    </row>
    <row r="150" spans="1:8">
      <c r="A150" s="614" t="s">
        <v>2058</v>
      </c>
      <c r="B150" s="623" t="s">
        <v>1609</v>
      </c>
      <c r="C150" s="15" t="s">
        <v>11</v>
      </c>
      <c r="D150" s="582">
        <v>1</v>
      </c>
      <c r="E150" s="582" t="s">
        <v>6</v>
      </c>
      <c r="F150" s="582">
        <v>2</v>
      </c>
      <c r="G150" s="529">
        <f t="shared" si="2"/>
        <v>1</v>
      </c>
      <c r="H150" s="529" t="s">
        <v>35</v>
      </c>
    </row>
    <row r="151" spans="1:8" ht="31.2">
      <c r="A151" s="617" t="s">
        <v>1606</v>
      </c>
      <c r="B151" s="621" t="s">
        <v>1607</v>
      </c>
      <c r="C151" s="15" t="s">
        <v>11</v>
      </c>
      <c r="D151" s="583">
        <v>1</v>
      </c>
      <c r="E151" s="583" t="s">
        <v>140</v>
      </c>
      <c r="F151" s="583">
        <v>2</v>
      </c>
      <c r="G151" s="529">
        <f t="shared" si="2"/>
        <v>1</v>
      </c>
      <c r="H151" s="529" t="s">
        <v>35</v>
      </c>
    </row>
    <row r="152" spans="1:8">
      <c r="A152" s="559" t="s">
        <v>1602</v>
      </c>
      <c r="B152" s="621" t="s">
        <v>1603</v>
      </c>
      <c r="C152" s="15" t="s">
        <v>11</v>
      </c>
      <c r="D152" s="583">
        <v>1</v>
      </c>
      <c r="E152" s="583" t="s">
        <v>140</v>
      </c>
      <c r="F152" s="583">
        <v>2</v>
      </c>
      <c r="G152" s="529">
        <f t="shared" si="2"/>
        <v>1</v>
      </c>
      <c r="H152" s="529" t="s">
        <v>35</v>
      </c>
    </row>
    <row r="153" spans="1:8" ht="46.8">
      <c r="A153" s="559" t="s">
        <v>1874</v>
      </c>
      <c r="B153" s="579" t="s">
        <v>1875</v>
      </c>
      <c r="C153" s="15" t="s">
        <v>11</v>
      </c>
      <c r="D153" s="583">
        <v>1</v>
      </c>
      <c r="E153" s="583" t="s">
        <v>140</v>
      </c>
      <c r="F153" s="583">
        <v>1</v>
      </c>
      <c r="G153" s="529">
        <f t="shared" si="2"/>
        <v>1</v>
      </c>
      <c r="H153" s="529" t="s">
        <v>35</v>
      </c>
    </row>
    <row r="154" spans="1:8" ht="46.8">
      <c r="A154" s="559" t="s">
        <v>588</v>
      </c>
      <c r="B154" s="536" t="s">
        <v>589</v>
      </c>
      <c r="C154" s="15" t="s">
        <v>11</v>
      </c>
      <c r="D154" s="547">
        <v>3</v>
      </c>
      <c r="E154" s="547" t="s">
        <v>140</v>
      </c>
      <c r="F154" s="547">
        <v>3</v>
      </c>
      <c r="G154" s="529">
        <f t="shared" si="2"/>
        <v>1</v>
      </c>
      <c r="H154" s="529" t="s">
        <v>35</v>
      </c>
    </row>
    <row r="155" spans="1:8" ht="31.2">
      <c r="A155" s="559" t="s">
        <v>590</v>
      </c>
      <c r="B155" s="536" t="s">
        <v>591</v>
      </c>
      <c r="C155" s="15" t="s">
        <v>11</v>
      </c>
      <c r="D155" s="547">
        <v>3</v>
      </c>
      <c r="E155" s="547" t="s">
        <v>140</v>
      </c>
      <c r="F155" s="547">
        <v>3</v>
      </c>
      <c r="G155" s="529">
        <f t="shared" si="2"/>
        <v>1</v>
      </c>
      <c r="H155" s="529" t="s">
        <v>35</v>
      </c>
    </row>
    <row r="156" spans="1:8" ht="31.2">
      <c r="A156" s="559" t="s">
        <v>592</v>
      </c>
      <c r="B156" s="536" t="s">
        <v>593</v>
      </c>
      <c r="C156" s="15" t="s">
        <v>11</v>
      </c>
      <c r="D156" s="547">
        <v>4</v>
      </c>
      <c r="E156" s="547" t="s">
        <v>140</v>
      </c>
      <c r="F156" s="547">
        <v>4</v>
      </c>
      <c r="G156" s="529">
        <f t="shared" si="2"/>
        <v>1</v>
      </c>
      <c r="H156" s="529" t="s">
        <v>35</v>
      </c>
    </row>
    <row r="157" spans="1:8">
      <c r="A157" s="559" t="s">
        <v>1604</v>
      </c>
      <c r="B157" s="621" t="s">
        <v>1605</v>
      </c>
      <c r="C157" s="15" t="s">
        <v>11</v>
      </c>
      <c r="D157" s="583">
        <v>1</v>
      </c>
      <c r="E157" s="583" t="s">
        <v>140</v>
      </c>
      <c r="F157" s="583">
        <v>2</v>
      </c>
      <c r="G157" s="529">
        <f t="shared" si="2"/>
        <v>1</v>
      </c>
      <c r="H157" s="529" t="s">
        <v>35</v>
      </c>
    </row>
    <row r="158" spans="1:8">
      <c r="A158" s="558" t="s">
        <v>1115</v>
      </c>
      <c r="B158" s="560" t="s">
        <v>1116</v>
      </c>
      <c r="C158" s="15" t="s">
        <v>5</v>
      </c>
      <c r="D158" s="562">
        <v>1</v>
      </c>
      <c r="E158" s="545" t="s">
        <v>140</v>
      </c>
      <c r="F158" s="562">
        <v>1</v>
      </c>
      <c r="G158" s="529">
        <f t="shared" si="2"/>
        <v>1</v>
      </c>
      <c r="H158" s="529" t="s">
        <v>35</v>
      </c>
    </row>
    <row r="159" spans="1:8">
      <c r="A159" s="558" t="s">
        <v>1433</v>
      </c>
      <c r="B159" s="577" t="s">
        <v>1434</v>
      </c>
      <c r="C159" s="15" t="s">
        <v>11</v>
      </c>
      <c r="D159" s="581">
        <v>1</v>
      </c>
      <c r="E159" s="582" t="s">
        <v>6</v>
      </c>
      <c r="F159" s="581">
        <v>1</v>
      </c>
      <c r="G159" s="529">
        <f t="shared" si="2"/>
        <v>1</v>
      </c>
      <c r="H159" s="529" t="s">
        <v>35</v>
      </c>
    </row>
    <row r="160" spans="1:8" ht="62.4" hidden="1">
      <c r="A160" s="558" t="s">
        <v>1963</v>
      </c>
      <c r="B160" s="580" t="s">
        <v>303</v>
      </c>
      <c r="C160" s="15" t="s">
        <v>5</v>
      </c>
      <c r="D160" s="581">
        <v>1</v>
      </c>
      <c r="E160" s="582" t="s">
        <v>140</v>
      </c>
      <c r="F160" s="581">
        <v>1</v>
      </c>
      <c r="G160" s="529">
        <f t="shared" si="2"/>
        <v>1</v>
      </c>
    </row>
    <row r="161" spans="1:8" hidden="1">
      <c r="A161" s="558" t="s">
        <v>1799</v>
      </c>
      <c r="B161" s="580" t="s">
        <v>1800</v>
      </c>
      <c r="C161" s="15" t="s">
        <v>5</v>
      </c>
      <c r="D161" s="581">
        <v>1</v>
      </c>
      <c r="E161" s="582" t="s">
        <v>140</v>
      </c>
      <c r="F161" s="581">
        <v>1</v>
      </c>
      <c r="G161" s="529">
        <f t="shared" si="2"/>
        <v>1</v>
      </c>
    </row>
    <row r="162" spans="1:8">
      <c r="A162" s="558" t="s">
        <v>835</v>
      </c>
      <c r="B162" s="580" t="s">
        <v>836</v>
      </c>
      <c r="C162" s="15" t="s">
        <v>11</v>
      </c>
      <c r="D162" s="581">
        <v>15</v>
      </c>
      <c r="E162" s="582" t="s">
        <v>140</v>
      </c>
      <c r="F162" s="562">
        <v>15</v>
      </c>
      <c r="G162" s="529">
        <f t="shared" si="2"/>
        <v>1</v>
      </c>
      <c r="H162" s="529" t="s">
        <v>35</v>
      </c>
    </row>
    <row r="163" spans="1:8" ht="31.2">
      <c r="A163" s="558" t="s">
        <v>1146</v>
      </c>
      <c r="B163" s="577" t="s">
        <v>1147</v>
      </c>
      <c r="C163" s="15" t="s">
        <v>59</v>
      </c>
      <c r="D163" s="581">
        <v>1</v>
      </c>
      <c r="E163" s="582" t="s">
        <v>6</v>
      </c>
      <c r="F163" s="581">
        <v>1</v>
      </c>
      <c r="G163" s="529">
        <f t="shared" si="2"/>
        <v>2</v>
      </c>
      <c r="H163" s="529" t="s">
        <v>35</v>
      </c>
    </row>
    <row r="164" spans="1:8" ht="31.2">
      <c r="A164" s="558" t="s">
        <v>1146</v>
      </c>
      <c r="B164" s="577" t="s">
        <v>1147</v>
      </c>
      <c r="C164" s="15" t="s">
        <v>59</v>
      </c>
      <c r="D164" s="581">
        <v>1</v>
      </c>
      <c r="E164" s="582" t="s">
        <v>6</v>
      </c>
      <c r="F164" s="581">
        <v>1</v>
      </c>
      <c r="G164" s="529">
        <f t="shared" si="2"/>
        <v>2</v>
      </c>
      <c r="H164" s="529" t="s">
        <v>35</v>
      </c>
    </row>
    <row r="165" spans="1:8" ht="31.2">
      <c r="A165" s="558" t="s">
        <v>586</v>
      </c>
      <c r="B165" s="560" t="s">
        <v>587</v>
      </c>
      <c r="C165" s="15" t="s">
        <v>11</v>
      </c>
      <c r="D165" s="562">
        <v>10</v>
      </c>
      <c r="E165" s="545" t="s">
        <v>140</v>
      </c>
      <c r="F165" s="562">
        <v>10</v>
      </c>
      <c r="G165" s="529">
        <f t="shared" si="2"/>
        <v>1</v>
      </c>
      <c r="H165" s="529" t="s">
        <v>35</v>
      </c>
    </row>
    <row r="166" spans="1:8" ht="31.2">
      <c r="A166" s="558" t="s">
        <v>809</v>
      </c>
      <c r="B166" s="580" t="s">
        <v>810</v>
      </c>
      <c r="C166" s="15" t="s">
        <v>11</v>
      </c>
      <c r="D166" s="581">
        <v>3</v>
      </c>
      <c r="E166" s="582" t="s">
        <v>140</v>
      </c>
      <c r="F166" s="562">
        <v>3</v>
      </c>
      <c r="G166" s="529">
        <f t="shared" si="2"/>
        <v>1</v>
      </c>
      <c r="H166" s="529" t="s">
        <v>35</v>
      </c>
    </row>
    <row r="167" spans="1:8">
      <c r="A167" s="558" t="s">
        <v>2035</v>
      </c>
      <c r="B167" s="577" t="s">
        <v>777</v>
      </c>
      <c r="C167" s="15" t="s">
        <v>11</v>
      </c>
      <c r="D167" s="581">
        <v>3</v>
      </c>
      <c r="E167" s="582" t="s">
        <v>140</v>
      </c>
      <c r="F167" s="562">
        <v>3</v>
      </c>
      <c r="G167" s="529">
        <f t="shared" si="2"/>
        <v>1</v>
      </c>
      <c r="H167" s="529" t="s">
        <v>35</v>
      </c>
    </row>
    <row r="168" spans="1:8">
      <c r="A168" s="558" t="s">
        <v>596</v>
      </c>
      <c r="B168" s="560" t="s">
        <v>597</v>
      </c>
      <c r="C168" s="15" t="s">
        <v>11</v>
      </c>
      <c r="D168" s="562">
        <v>10</v>
      </c>
      <c r="E168" s="545" t="s">
        <v>140</v>
      </c>
      <c r="F168" s="562">
        <v>10</v>
      </c>
      <c r="G168" s="529">
        <f t="shared" si="2"/>
        <v>1</v>
      </c>
      <c r="H168" s="529" t="s">
        <v>35</v>
      </c>
    </row>
    <row r="169" spans="1:8">
      <c r="A169" s="558" t="s">
        <v>893</v>
      </c>
      <c r="B169" s="580" t="s">
        <v>894</v>
      </c>
      <c r="C169" s="15" t="s">
        <v>11</v>
      </c>
      <c r="D169" s="581">
        <v>1</v>
      </c>
      <c r="E169" s="582" t="s">
        <v>140</v>
      </c>
      <c r="F169" s="562">
        <v>1</v>
      </c>
      <c r="G169" s="529">
        <f t="shared" si="2"/>
        <v>2</v>
      </c>
      <c r="H169" s="529" t="s">
        <v>35</v>
      </c>
    </row>
    <row r="170" spans="1:8">
      <c r="A170" s="558" t="s">
        <v>893</v>
      </c>
      <c r="B170" s="580" t="s">
        <v>895</v>
      </c>
      <c r="C170" s="15" t="s">
        <v>11</v>
      </c>
      <c r="D170" s="581">
        <v>1</v>
      </c>
      <c r="E170" s="582" t="s">
        <v>140</v>
      </c>
      <c r="F170" s="562">
        <v>1</v>
      </c>
      <c r="G170" s="529">
        <f t="shared" si="2"/>
        <v>2</v>
      </c>
      <c r="H170" s="529" t="s">
        <v>35</v>
      </c>
    </row>
    <row r="171" spans="1:8">
      <c r="A171" s="558" t="s">
        <v>2060</v>
      </c>
      <c r="B171" s="577" t="s">
        <v>1726</v>
      </c>
      <c r="C171" s="15" t="s">
        <v>11</v>
      </c>
      <c r="D171" s="581">
        <v>13</v>
      </c>
      <c r="E171" s="582" t="s">
        <v>140</v>
      </c>
      <c r="F171" s="581">
        <v>13</v>
      </c>
      <c r="G171" s="529">
        <f t="shared" si="2"/>
        <v>1</v>
      </c>
      <c r="H171" s="529" t="s">
        <v>35</v>
      </c>
    </row>
    <row r="172" spans="1:8" ht="31.2" hidden="1">
      <c r="A172" s="558" t="s">
        <v>864</v>
      </c>
      <c r="B172" s="577" t="s">
        <v>865</v>
      </c>
      <c r="C172" s="15" t="s">
        <v>5</v>
      </c>
      <c r="D172" s="581">
        <v>1</v>
      </c>
      <c r="E172" s="582" t="s">
        <v>140</v>
      </c>
      <c r="F172" s="562">
        <v>1</v>
      </c>
      <c r="G172" s="529">
        <f t="shared" si="2"/>
        <v>1</v>
      </c>
    </row>
    <row r="173" spans="1:8" hidden="1">
      <c r="A173" s="558" t="s">
        <v>1913</v>
      </c>
      <c r="B173" s="580" t="s">
        <v>1914</v>
      </c>
      <c r="C173" s="15" t="s">
        <v>5</v>
      </c>
      <c r="D173" s="581">
        <v>1</v>
      </c>
      <c r="E173" s="582" t="s">
        <v>140</v>
      </c>
      <c r="F173" s="581">
        <v>1</v>
      </c>
      <c r="G173" s="529">
        <f t="shared" si="2"/>
        <v>1</v>
      </c>
    </row>
    <row r="174" spans="1:8" ht="46.8">
      <c r="A174" s="558" t="s">
        <v>780</v>
      </c>
      <c r="B174" s="577" t="s">
        <v>781</v>
      </c>
      <c r="C174" s="15" t="s">
        <v>11</v>
      </c>
      <c r="D174" s="581">
        <v>3</v>
      </c>
      <c r="E174" s="582" t="s">
        <v>140</v>
      </c>
      <c r="F174" s="562">
        <v>3</v>
      </c>
      <c r="G174" s="529">
        <f t="shared" si="2"/>
        <v>1</v>
      </c>
      <c r="H174" s="529" t="s">
        <v>35</v>
      </c>
    </row>
    <row r="175" spans="1:8" ht="31.2">
      <c r="A175" s="590" t="s">
        <v>1012</v>
      </c>
      <c r="B175" s="560" t="s">
        <v>1013</v>
      </c>
      <c r="C175" s="15" t="s">
        <v>11</v>
      </c>
      <c r="D175" s="581">
        <v>1</v>
      </c>
      <c r="E175" s="582" t="s">
        <v>140</v>
      </c>
      <c r="F175" s="581">
        <v>1</v>
      </c>
      <c r="G175" s="529">
        <f t="shared" si="2"/>
        <v>1</v>
      </c>
      <c r="H175" s="529" t="s">
        <v>35</v>
      </c>
    </row>
    <row r="176" spans="1:8" ht="31.2">
      <c r="A176" s="558" t="s">
        <v>1870</v>
      </c>
      <c r="B176" s="580" t="s">
        <v>1871</v>
      </c>
      <c r="C176" s="15" t="s">
        <v>11</v>
      </c>
      <c r="D176" s="581">
        <v>1</v>
      </c>
      <c r="E176" s="582" t="s">
        <v>140</v>
      </c>
      <c r="F176" s="581">
        <v>1</v>
      </c>
      <c r="G176" s="529">
        <f t="shared" si="2"/>
        <v>1</v>
      </c>
      <c r="H176" s="529" t="s">
        <v>35</v>
      </c>
    </row>
    <row r="177" spans="1:8">
      <c r="A177" s="558" t="s">
        <v>934</v>
      </c>
      <c r="B177" s="577" t="s">
        <v>935</v>
      </c>
      <c r="C177" s="15" t="s">
        <v>11</v>
      </c>
      <c r="D177" s="581">
        <v>14</v>
      </c>
      <c r="E177" s="582" t="s">
        <v>140</v>
      </c>
      <c r="F177" s="581">
        <v>14</v>
      </c>
      <c r="G177" s="529">
        <f t="shared" si="2"/>
        <v>1</v>
      </c>
      <c r="H177" s="529" t="s">
        <v>35</v>
      </c>
    </row>
    <row r="178" spans="1:8" ht="31.2">
      <c r="A178" s="558" t="s">
        <v>2054</v>
      </c>
      <c r="B178" s="577" t="s">
        <v>1428</v>
      </c>
      <c r="C178" s="15" t="s">
        <v>59</v>
      </c>
      <c r="D178" s="581">
        <v>1</v>
      </c>
      <c r="E178" s="582" t="s">
        <v>6</v>
      </c>
      <c r="F178" s="581">
        <v>1</v>
      </c>
      <c r="G178" s="529">
        <f t="shared" si="2"/>
        <v>1</v>
      </c>
      <c r="H178" s="529" t="s">
        <v>35</v>
      </c>
    </row>
    <row r="179" spans="1:8" ht="46.8">
      <c r="A179" s="558" t="s">
        <v>805</v>
      </c>
      <c r="B179" s="580" t="s">
        <v>806</v>
      </c>
      <c r="C179" s="15" t="s">
        <v>11</v>
      </c>
      <c r="D179" s="581">
        <v>2</v>
      </c>
      <c r="E179" s="582" t="s">
        <v>140</v>
      </c>
      <c r="F179" s="562">
        <v>2</v>
      </c>
      <c r="G179" s="529">
        <f t="shared" si="2"/>
        <v>1</v>
      </c>
      <c r="H179" s="529" t="s">
        <v>35</v>
      </c>
    </row>
    <row r="180" spans="1:8" ht="31.2">
      <c r="A180" s="558" t="s">
        <v>582</v>
      </c>
      <c r="B180" s="560" t="s">
        <v>583</v>
      </c>
      <c r="C180" s="15" t="s">
        <v>11</v>
      </c>
      <c r="D180" s="562">
        <v>1</v>
      </c>
      <c r="E180" s="545" t="s">
        <v>140</v>
      </c>
      <c r="F180" s="562">
        <v>1</v>
      </c>
      <c r="G180" s="529">
        <f t="shared" si="2"/>
        <v>1</v>
      </c>
      <c r="H180" s="529" t="s">
        <v>35</v>
      </c>
    </row>
    <row r="181" spans="1:8" hidden="1">
      <c r="A181" s="558" t="s">
        <v>1383</v>
      </c>
      <c r="B181" s="580" t="s">
        <v>1384</v>
      </c>
      <c r="C181" s="15" t="s">
        <v>5</v>
      </c>
      <c r="D181" s="581">
        <v>1</v>
      </c>
      <c r="E181" s="582" t="s">
        <v>140</v>
      </c>
      <c r="F181" s="581">
        <v>1</v>
      </c>
      <c r="G181" s="529">
        <f t="shared" si="2"/>
        <v>1</v>
      </c>
    </row>
    <row r="182" spans="1:8">
      <c r="A182" s="558" t="s">
        <v>200</v>
      </c>
      <c r="B182" s="580" t="s">
        <v>201</v>
      </c>
      <c r="C182" s="15" t="s">
        <v>11</v>
      </c>
      <c r="D182" s="581">
        <v>6</v>
      </c>
      <c r="E182" s="582" t="s">
        <v>140</v>
      </c>
      <c r="F182" s="581">
        <v>6</v>
      </c>
      <c r="G182" s="529">
        <f t="shared" si="2"/>
        <v>1</v>
      </c>
      <c r="H182" s="529" t="s">
        <v>35</v>
      </c>
    </row>
    <row r="183" spans="1:8" ht="31.2">
      <c r="A183" s="558" t="s">
        <v>1098</v>
      </c>
      <c r="B183" s="560" t="s">
        <v>1099</v>
      </c>
      <c r="C183" s="15" t="s">
        <v>11</v>
      </c>
      <c r="D183" s="562">
        <v>14</v>
      </c>
      <c r="E183" s="545" t="s">
        <v>140</v>
      </c>
      <c r="F183" s="562">
        <v>14</v>
      </c>
      <c r="G183" s="529">
        <f t="shared" si="2"/>
        <v>1</v>
      </c>
      <c r="H183" s="529" t="s">
        <v>35</v>
      </c>
    </row>
    <row r="184" spans="1:8">
      <c r="A184" s="558" t="s">
        <v>169</v>
      </c>
      <c r="B184" s="560" t="s">
        <v>170</v>
      </c>
      <c r="C184" s="15" t="s">
        <v>11</v>
      </c>
      <c r="D184" s="581">
        <v>6</v>
      </c>
      <c r="E184" s="582" t="s">
        <v>140</v>
      </c>
      <c r="F184" s="581">
        <v>6</v>
      </c>
      <c r="G184" s="529">
        <f t="shared" si="2"/>
        <v>1</v>
      </c>
      <c r="H184" s="529" t="s">
        <v>35</v>
      </c>
    </row>
    <row r="185" spans="1:8" ht="31.2">
      <c r="A185" s="558" t="s">
        <v>184</v>
      </c>
      <c r="B185" s="577" t="s">
        <v>185</v>
      </c>
      <c r="C185" s="15" t="s">
        <v>11</v>
      </c>
      <c r="D185" s="581">
        <v>13</v>
      </c>
      <c r="E185" s="582" t="s">
        <v>140</v>
      </c>
      <c r="F185" s="581">
        <v>13</v>
      </c>
      <c r="G185" s="529">
        <f t="shared" si="2"/>
        <v>1</v>
      </c>
      <c r="H185" s="529" t="s">
        <v>35</v>
      </c>
    </row>
    <row r="186" spans="1:8" ht="31.2">
      <c r="A186" s="584" t="s">
        <v>186</v>
      </c>
      <c r="B186" s="577" t="s">
        <v>187</v>
      </c>
      <c r="C186" s="15" t="s">
        <v>11</v>
      </c>
      <c r="D186" s="581">
        <v>13</v>
      </c>
      <c r="E186" s="582" t="s">
        <v>140</v>
      </c>
      <c r="F186" s="581">
        <v>13</v>
      </c>
      <c r="G186" s="529">
        <f t="shared" si="2"/>
        <v>1</v>
      </c>
      <c r="H186" s="529" t="s">
        <v>35</v>
      </c>
    </row>
    <row r="187" spans="1:8" ht="31.2">
      <c r="A187" s="13" t="s">
        <v>188</v>
      </c>
      <c r="B187" s="575" t="s">
        <v>189</v>
      </c>
      <c r="C187" s="15" t="s">
        <v>11</v>
      </c>
      <c r="D187" s="581">
        <v>13</v>
      </c>
      <c r="E187" s="582" t="s">
        <v>140</v>
      </c>
      <c r="F187" s="581">
        <v>13</v>
      </c>
      <c r="G187" s="529">
        <f t="shared" si="2"/>
        <v>1</v>
      </c>
      <c r="H187" s="529" t="s">
        <v>35</v>
      </c>
    </row>
    <row r="188" spans="1:8" ht="31.2">
      <c r="A188" s="13" t="s">
        <v>190</v>
      </c>
      <c r="B188" s="575" t="s">
        <v>191</v>
      </c>
      <c r="C188" s="15" t="s">
        <v>11</v>
      </c>
      <c r="D188" s="581">
        <v>13</v>
      </c>
      <c r="E188" s="582" t="s">
        <v>140</v>
      </c>
      <c r="F188" s="581">
        <v>13</v>
      </c>
      <c r="G188" s="529">
        <f t="shared" si="2"/>
        <v>1</v>
      </c>
      <c r="H188" s="529" t="s">
        <v>35</v>
      </c>
    </row>
    <row r="189" spans="1:8" ht="31.2">
      <c r="A189" s="13" t="s">
        <v>192</v>
      </c>
      <c r="B189" s="575" t="s">
        <v>193</v>
      </c>
      <c r="C189" s="15" t="s">
        <v>11</v>
      </c>
      <c r="D189" s="581">
        <v>13</v>
      </c>
      <c r="E189" s="582" t="s">
        <v>140</v>
      </c>
      <c r="F189" s="581">
        <v>13</v>
      </c>
      <c r="G189" s="529">
        <f t="shared" si="2"/>
        <v>1</v>
      </c>
      <c r="H189" s="529" t="s">
        <v>35</v>
      </c>
    </row>
    <row r="190" spans="1:8" ht="31.2">
      <c r="A190" s="559" t="s">
        <v>646</v>
      </c>
      <c r="B190" s="560" t="s">
        <v>647</v>
      </c>
      <c r="C190" s="15" t="s">
        <v>11</v>
      </c>
      <c r="D190" s="562">
        <v>2</v>
      </c>
      <c r="E190" s="545" t="s">
        <v>140</v>
      </c>
      <c r="F190" s="562">
        <v>2</v>
      </c>
      <c r="G190" s="529">
        <f t="shared" si="2"/>
        <v>1</v>
      </c>
      <c r="H190" s="529" t="s">
        <v>35</v>
      </c>
    </row>
    <row r="191" spans="1:8">
      <c r="A191" s="558" t="s">
        <v>173</v>
      </c>
      <c r="B191" s="560" t="s">
        <v>174</v>
      </c>
      <c r="C191" s="15" t="s">
        <v>11</v>
      </c>
      <c r="D191" s="581">
        <v>6</v>
      </c>
      <c r="E191" s="582" t="s">
        <v>140</v>
      </c>
      <c r="F191" s="581">
        <v>6</v>
      </c>
      <c r="G191" s="529">
        <f t="shared" si="2"/>
        <v>1</v>
      </c>
      <c r="H191" s="529" t="s">
        <v>35</v>
      </c>
    </row>
    <row r="192" spans="1:8">
      <c r="A192" s="558" t="s">
        <v>175</v>
      </c>
      <c r="B192" s="560" t="s">
        <v>176</v>
      </c>
      <c r="C192" s="15" t="s">
        <v>11</v>
      </c>
      <c r="D192" s="581">
        <v>6</v>
      </c>
      <c r="E192" s="582" t="s">
        <v>140</v>
      </c>
      <c r="F192" s="581">
        <v>6</v>
      </c>
      <c r="G192" s="529">
        <f t="shared" si="2"/>
        <v>1</v>
      </c>
      <c r="H192" s="529" t="s">
        <v>35</v>
      </c>
    </row>
    <row r="193" spans="1:8" ht="31.2">
      <c r="A193" s="558" t="s">
        <v>1950</v>
      </c>
      <c r="B193" s="560" t="s">
        <v>172</v>
      </c>
      <c r="C193" s="15" t="s">
        <v>11</v>
      </c>
      <c r="D193" s="581">
        <v>6</v>
      </c>
      <c r="E193" s="582" t="s">
        <v>140</v>
      </c>
      <c r="F193" s="581">
        <v>6</v>
      </c>
      <c r="G193" s="529">
        <f t="shared" si="2"/>
        <v>1</v>
      </c>
      <c r="H193" s="529" t="s">
        <v>35</v>
      </c>
    </row>
    <row r="194" spans="1:8">
      <c r="A194" s="558" t="s">
        <v>2038</v>
      </c>
      <c r="B194" s="577" t="s">
        <v>869</v>
      </c>
      <c r="C194" s="15" t="s">
        <v>11</v>
      </c>
      <c r="D194" s="581">
        <v>15</v>
      </c>
      <c r="E194" s="582" t="s">
        <v>140</v>
      </c>
      <c r="F194" s="562">
        <v>15</v>
      </c>
      <c r="G194" s="529">
        <f t="shared" ref="G194:G257" si="3">COUNTIF($A$2:$A$999,A194)</f>
        <v>1</v>
      </c>
      <c r="H194" s="529" t="s">
        <v>35</v>
      </c>
    </row>
    <row r="195" spans="1:8" ht="46.8">
      <c r="A195" s="558" t="s">
        <v>1835</v>
      </c>
      <c r="B195" s="580" t="s">
        <v>1836</v>
      </c>
      <c r="C195" s="15" t="s">
        <v>5</v>
      </c>
      <c r="D195" s="581">
        <v>1</v>
      </c>
      <c r="E195" s="582" t="s">
        <v>140</v>
      </c>
      <c r="F195" s="581">
        <v>1</v>
      </c>
      <c r="G195" s="529">
        <f t="shared" si="3"/>
        <v>1</v>
      </c>
      <c r="H195" s="529" t="s">
        <v>35</v>
      </c>
    </row>
    <row r="196" spans="1:8">
      <c r="A196" s="558" t="s">
        <v>648</v>
      </c>
      <c r="B196" s="560" t="s">
        <v>649</v>
      </c>
      <c r="C196" s="15" t="s">
        <v>7</v>
      </c>
      <c r="D196" s="562">
        <v>8</v>
      </c>
      <c r="E196" s="545" t="s">
        <v>140</v>
      </c>
      <c r="F196" s="562">
        <v>8</v>
      </c>
      <c r="G196" s="529">
        <f t="shared" si="3"/>
        <v>1</v>
      </c>
      <c r="H196" s="529" t="s">
        <v>35</v>
      </c>
    </row>
    <row r="197" spans="1:8">
      <c r="A197" s="558" t="s">
        <v>578</v>
      </c>
      <c r="B197" s="560" t="s">
        <v>579</v>
      </c>
      <c r="C197" s="15" t="s">
        <v>11</v>
      </c>
      <c r="D197" s="562">
        <v>3</v>
      </c>
      <c r="E197" s="545" t="s">
        <v>140</v>
      </c>
      <c r="F197" s="562">
        <v>3</v>
      </c>
      <c r="G197" s="529">
        <f t="shared" si="3"/>
        <v>1</v>
      </c>
      <c r="H197" s="529" t="s">
        <v>35</v>
      </c>
    </row>
    <row r="198" spans="1:8" ht="31.2">
      <c r="A198" s="558" t="s">
        <v>280</v>
      </c>
      <c r="B198" s="560" t="s">
        <v>281</v>
      </c>
      <c r="C198" s="15" t="s">
        <v>11</v>
      </c>
      <c r="D198" s="562">
        <v>6</v>
      </c>
      <c r="E198" s="582" t="s">
        <v>140</v>
      </c>
      <c r="F198" s="562">
        <v>6</v>
      </c>
      <c r="G198" s="529">
        <f t="shared" si="3"/>
        <v>1</v>
      </c>
      <c r="H198" s="529" t="s">
        <v>35</v>
      </c>
    </row>
    <row r="199" spans="1:8" ht="31.2" hidden="1">
      <c r="A199" s="558" t="s">
        <v>2030</v>
      </c>
      <c r="B199" s="560" t="s">
        <v>557</v>
      </c>
      <c r="C199" s="15" t="s">
        <v>59</v>
      </c>
      <c r="D199" s="562">
        <v>16</v>
      </c>
      <c r="E199" s="545" t="s">
        <v>140</v>
      </c>
      <c r="F199" s="562">
        <v>16</v>
      </c>
      <c r="G199" s="529">
        <f t="shared" si="3"/>
        <v>4</v>
      </c>
      <c r="H199" s="529" t="s">
        <v>35</v>
      </c>
    </row>
    <row r="200" spans="1:8" ht="31.2" hidden="1">
      <c r="A200" s="558" t="s">
        <v>2030</v>
      </c>
      <c r="B200" s="560" t="s">
        <v>558</v>
      </c>
      <c r="C200" s="15" t="s">
        <v>59</v>
      </c>
      <c r="D200" s="562">
        <v>16</v>
      </c>
      <c r="E200" s="562" t="s">
        <v>140</v>
      </c>
      <c r="F200" s="562">
        <v>16</v>
      </c>
      <c r="G200" s="529">
        <f t="shared" si="3"/>
        <v>4</v>
      </c>
      <c r="H200" s="529" t="s">
        <v>35</v>
      </c>
    </row>
    <row r="201" spans="1:8" ht="31.2" hidden="1">
      <c r="A201" s="558" t="s">
        <v>2030</v>
      </c>
      <c r="B201" s="560" t="s">
        <v>559</v>
      </c>
      <c r="C201" s="15" t="s">
        <v>59</v>
      </c>
      <c r="D201" s="562">
        <v>16</v>
      </c>
      <c r="E201" s="562" t="s">
        <v>140</v>
      </c>
      <c r="F201" s="562">
        <v>16</v>
      </c>
      <c r="G201" s="529">
        <f t="shared" si="3"/>
        <v>4</v>
      </c>
      <c r="H201" s="529" t="s">
        <v>35</v>
      </c>
    </row>
    <row r="202" spans="1:8" ht="31.2" hidden="1">
      <c r="A202" s="558" t="s">
        <v>2030</v>
      </c>
      <c r="B202" s="560" t="s">
        <v>560</v>
      </c>
      <c r="C202" s="15" t="s">
        <v>59</v>
      </c>
      <c r="D202" s="562">
        <v>16</v>
      </c>
      <c r="E202" s="562" t="s">
        <v>140</v>
      </c>
      <c r="F202" s="562">
        <v>16</v>
      </c>
      <c r="G202" s="529">
        <f t="shared" si="3"/>
        <v>4</v>
      </c>
      <c r="H202" s="529" t="s">
        <v>35</v>
      </c>
    </row>
    <row r="203" spans="1:8" hidden="1">
      <c r="A203" s="558" t="s">
        <v>2028</v>
      </c>
      <c r="B203" s="560" t="s">
        <v>546</v>
      </c>
      <c r="C203" s="15" t="s">
        <v>59</v>
      </c>
      <c r="D203" s="562">
        <v>16</v>
      </c>
      <c r="E203" s="562" t="s">
        <v>140</v>
      </c>
      <c r="F203" s="562">
        <v>16</v>
      </c>
      <c r="G203" s="529">
        <f t="shared" si="3"/>
        <v>4</v>
      </c>
      <c r="H203" s="529" t="s">
        <v>35</v>
      </c>
    </row>
    <row r="204" spans="1:8" hidden="1">
      <c r="A204" s="558" t="s">
        <v>2028</v>
      </c>
      <c r="B204" s="560" t="s">
        <v>548</v>
      </c>
      <c r="C204" s="15" t="s">
        <v>59</v>
      </c>
      <c r="D204" s="562">
        <v>16</v>
      </c>
      <c r="E204" s="562" t="s">
        <v>140</v>
      </c>
      <c r="F204" s="562">
        <v>16</v>
      </c>
      <c r="G204" s="529">
        <f t="shared" si="3"/>
        <v>4</v>
      </c>
      <c r="H204" s="529" t="s">
        <v>35</v>
      </c>
    </row>
    <row r="205" spans="1:8" hidden="1">
      <c r="A205" s="558" t="s">
        <v>2028</v>
      </c>
      <c r="B205" s="560" t="s">
        <v>549</v>
      </c>
      <c r="C205" s="15" t="s">
        <v>59</v>
      </c>
      <c r="D205" s="562">
        <v>16</v>
      </c>
      <c r="E205" s="562" t="s">
        <v>140</v>
      </c>
      <c r="F205" s="562">
        <v>16</v>
      </c>
      <c r="G205" s="529">
        <f t="shared" si="3"/>
        <v>4</v>
      </c>
      <c r="H205" s="529" t="s">
        <v>35</v>
      </c>
    </row>
    <row r="206" spans="1:8" hidden="1">
      <c r="A206" s="558" t="s">
        <v>2028</v>
      </c>
      <c r="B206" s="560" t="s">
        <v>550</v>
      </c>
      <c r="C206" s="15" t="s">
        <v>59</v>
      </c>
      <c r="D206" s="562">
        <v>16</v>
      </c>
      <c r="E206" s="562" t="s">
        <v>140</v>
      </c>
      <c r="F206" s="562">
        <v>16</v>
      </c>
      <c r="G206" s="529">
        <f t="shared" si="3"/>
        <v>4</v>
      </c>
      <c r="H206" s="529" t="s">
        <v>35</v>
      </c>
    </row>
    <row r="207" spans="1:8" ht="31.2">
      <c r="A207" s="558" t="s">
        <v>208</v>
      </c>
      <c r="B207" s="580" t="s">
        <v>209</v>
      </c>
      <c r="C207" s="15" t="s">
        <v>17</v>
      </c>
      <c r="D207" s="562">
        <v>25</v>
      </c>
      <c r="E207" s="581" t="s">
        <v>140</v>
      </c>
      <c r="F207" s="562">
        <v>25</v>
      </c>
      <c r="G207" s="529">
        <f t="shared" si="3"/>
        <v>3</v>
      </c>
      <c r="H207" s="529" t="s">
        <v>35</v>
      </c>
    </row>
    <row r="208" spans="1:8" ht="31.2">
      <c r="A208" s="558" t="s">
        <v>208</v>
      </c>
      <c r="B208" s="580" t="s">
        <v>209</v>
      </c>
      <c r="C208" s="15" t="s">
        <v>17</v>
      </c>
      <c r="D208" s="562">
        <v>25</v>
      </c>
      <c r="E208" s="581" t="s">
        <v>140</v>
      </c>
      <c r="F208" s="562">
        <v>25</v>
      </c>
      <c r="G208" s="529">
        <f t="shared" si="3"/>
        <v>3</v>
      </c>
      <c r="H208" s="529" t="s">
        <v>35</v>
      </c>
    </row>
    <row r="209" spans="1:8" ht="31.2">
      <c r="A209" s="558" t="s">
        <v>208</v>
      </c>
      <c r="B209" s="580" t="s">
        <v>209</v>
      </c>
      <c r="C209" s="15" t="s">
        <v>17</v>
      </c>
      <c r="D209" s="562">
        <v>25</v>
      </c>
      <c r="E209" s="582" t="s">
        <v>140</v>
      </c>
      <c r="F209" s="562">
        <v>25</v>
      </c>
      <c r="G209" s="529">
        <f t="shared" si="3"/>
        <v>3</v>
      </c>
      <c r="H209" s="529" t="s">
        <v>35</v>
      </c>
    </row>
    <row r="210" spans="1:8" ht="31.2">
      <c r="A210" s="558" t="s">
        <v>737</v>
      </c>
      <c r="B210" s="560" t="s">
        <v>738</v>
      </c>
      <c r="C210" s="15" t="s">
        <v>11</v>
      </c>
      <c r="D210" s="581">
        <v>1</v>
      </c>
      <c r="E210" s="581" t="s">
        <v>140</v>
      </c>
      <c r="F210" s="562">
        <v>1</v>
      </c>
      <c r="G210" s="529">
        <f t="shared" si="3"/>
        <v>1</v>
      </c>
      <c r="H210" s="529" t="s">
        <v>35</v>
      </c>
    </row>
    <row r="211" spans="1:8">
      <c r="A211" s="558" t="s">
        <v>1807</v>
      </c>
      <c r="B211" s="580" t="s">
        <v>1808</v>
      </c>
      <c r="C211" s="15" t="s">
        <v>5</v>
      </c>
      <c r="D211" s="581">
        <v>1</v>
      </c>
      <c r="E211" s="581" t="s">
        <v>140</v>
      </c>
      <c r="F211" s="581">
        <v>1</v>
      </c>
      <c r="G211" s="529">
        <f t="shared" si="3"/>
        <v>1</v>
      </c>
      <c r="H211" s="529" t="s">
        <v>35</v>
      </c>
    </row>
    <row r="212" spans="1:8" hidden="1">
      <c r="A212" s="558" t="s">
        <v>2031</v>
      </c>
      <c r="B212" s="560" t="s">
        <v>562</v>
      </c>
      <c r="C212" s="15" t="s">
        <v>59</v>
      </c>
      <c r="D212" s="562">
        <v>16</v>
      </c>
      <c r="E212" s="562" t="s">
        <v>140</v>
      </c>
      <c r="F212" s="562">
        <v>16</v>
      </c>
      <c r="G212" s="529">
        <f t="shared" si="3"/>
        <v>4</v>
      </c>
      <c r="H212" s="529" t="s">
        <v>35</v>
      </c>
    </row>
    <row r="213" spans="1:8" hidden="1">
      <c r="A213" s="558" t="s">
        <v>2031</v>
      </c>
      <c r="B213" s="560" t="s">
        <v>564</v>
      </c>
      <c r="C213" s="15" t="s">
        <v>59</v>
      </c>
      <c r="D213" s="562">
        <v>16</v>
      </c>
      <c r="E213" s="562" t="s">
        <v>140</v>
      </c>
      <c r="F213" s="562">
        <v>16</v>
      </c>
      <c r="G213" s="529">
        <f t="shared" si="3"/>
        <v>4</v>
      </c>
      <c r="H213" s="529" t="s">
        <v>35</v>
      </c>
    </row>
    <row r="214" spans="1:8" hidden="1">
      <c r="A214" s="558" t="s">
        <v>2031</v>
      </c>
      <c r="B214" s="560" t="s">
        <v>565</v>
      </c>
      <c r="C214" s="15" t="s">
        <v>59</v>
      </c>
      <c r="D214" s="562">
        <v>16</v>
      </c>
      <c r="E214" s="562" t="s">
        <v>140</v>
      </c>
      <c r="F214" s="562">
        <v>16</v>
      </c>
      <c r="G214" s="529">
        <f t="shared" si="3"/>
        <v>4</v>
      </c>
      <c r="H214" s="529" t="s">
        <v>35</v>
      </c>
    </row>
    <row r="215" spans="1:8" hidden="1">
      <c r="A215" s="558" t="s">
        <v>2031</v>
      </c>
      <c r="B215" s="560" t="s">
        <v>566</v>
      </c>
      <c r="C215" s="15" t="s">
        <v>59</v>
      </c>
      <c r="D215" s="562">
        <v>16</v>
      </c>
      <c r="E215" s="562" t="s">
        <v>140</v>
      </c>
      <c r="F215" s="562">
        <v>16</v>
      </c>
      <c r="G215" s="529">
        <f t="shared" si="3"/>
        <v>4</v>
      </c>
      <c r="H215" s="529" t="s">
        <v>35</v>
      </c>
    </row>
    <row r="216" spans="1:8" ht="62.4" hidden="1">
      <c r="A216" s="558" t="s">
        <v>2010</v>
      </c>
      <c r="B216" s="560" t="s">
        <v>482</v>
      </c>
      <c r="C216" s="15" t="s">
        <v>59</v>
      </c>
      <c r="D216" s="562">
        <v>10</v>
      </c>
      <c r="E216" s="562" t="s">
        <v>140</v>
      </c>
      <c r="F216" s="562">
        <v>10</v>
      </c>
      <c r="G216" s="529">
        <f t="shared" si="3"/>
        <v>4</v>
      </c>
      <c r="H216" s="529" t="s">
        <v>35</v>
      </c>
    </row>
    <row r="217" spans="1:8" ht="62.4" hidden="1">
      <c r="A217" s="558" t="s">
        <v>2010</v>
      </c>
      <c r="B217" s="560" t="s">
        <v>483</v>
      </c>
      <c r="C217" s="15" t="s">
        <v>59</v>
      </c>
      <c r="D217" s="562">
        <v>10</v>
      </c>
      <c r="E217" s="562" t="s">
        <v>140</v>
      </c>
      <c r="F217" s="562">
        <v>10</v>
      </c>
      <c r="G217" s="529">
        <f t="shared" si="3"/>
        <v>4</v>
      </c>
      <c r="H217" s="529" t="s">
        <v>35</v>
      </c>
    </row>
    <row r="218" spans="1:8" ht="62.4" hidden="1">
      <c r="A218" s="558" t="s">
        <v>2010</v>
      </c>
      <c r="B218" s="560" t="s">
        <v>484</v>
      </c>
      <c r="C218" s="15" t="s">
        <v>59</v>
      </c>
      <c r="D218" s="562">
        <v>10</v>
      </c>
      <c r="E218" s="562" t="s">
        <v>140</v>
      </c>
      <c r="F218" s="562">
        <v>10</v>
      </c>
      <c r="G218" s="529">
        <f t="shared" si="3"/>
        <v>4</v>
      </c>
      <c r="H218" s="529" t="s">
        <v>35</v>
      </c>
    </row>
    <row r="219" spans="1:8" ht="62.4" hidden="1">
      <c r="A219" s="558" t="s">
        <v>2010</v>
      </c>
      <c r="B219" s="560" t="s">
        <v>485</v>
      </c>
      <c r="C219" s="15" t="s">
        <v>59</v>
      </c>
      <c r="D219" s="562">
        <v>10</v>
      </c>
      <c r="E219" s="562" t="s">
        <v>140</v>
      </c>
      <c r="F219" s="562">
        <v>10</v>
      </c>
      <c r="G219" s="529">
        <f t="shared" si="3"/>
        <v>4</v>
      </c>
      <c r="H219" s="529" t="s">
        <v>35</v>
      </c>
    </row>
    <row r="220" spans="1:8" hidden="1">
      <c r="A220" s="558" t="s">
        <v>2007</v>
      </c>
      <c r="B220" s="560" t="s">
        <v>471</v>
      </c>
      <c r="C220" s="15" t="s">
        <v>59</v>
      </c>
      <c r="D220" s="562">
        <v>10</v>
      </c>
      <c r="E220" s="562" t="s">
        <v>140</v>
      </c>
      <c r="F220" s="562">
        <v>10</v>
      </c>
      <c r="G220" s="529">
        <f t="shared" si="3"/>
        <v>4</v>
      </c>
      <c r="H220" s="529" t="s">
        <v>35</v>
      </c>
    </row>
    <row r="221" spans="1:8" hidden="1">
      <c r="A221" s="558" t="s">
        <v>2007</v>
      </c>
      <c r="B221" s="560" t="s">
        <v>472</v>
      </c>
      <c r="C221" s="15" t="s">
        <v>59</v>
      </c>
      <c r="D221" s="562">
        <v>10</v>
      </c>
      <c r="E221" s="562" t="s">
        <v>140</v>
      </c>
      <c r="F221" s="562">
        <v>10</v>
      </c>
      <c r="G221" s="529">
        <f t="shared" si="3"/>
        <v>4</v>
      </c>
      <c r="H221" s="529" t="s">
        <v>35</v>
      </c>
    </row>
    <row r="222" spans="1:8" hidden="1">
      <c r="A222" s="558" t="s">
        <v>2007</v>
      </c>
      <c r="B222" s="560" t="s">
        <v>473</v>
      </c>
      <c r="C222" s="15" t="s">
        <v>59</v>
      </c>
      <c r="D222" s="562">
        <v>10</v>
      </c>
      <c r="E222" s="562" t="s">
        <v>140</v>
      </c>
      <c r="F222" s="562">
        <v>10</v>
      </c>
      <c r="G222" s="529">
        <f t="shared" si="3"/>
        <v>4</v>
      </c>
      <c r="H222" s="529" t="s">
        <v>35</v>
      </c>
    </row>
    <row r="223" spans="1:8" hidden="1">
      <c r="A223" s="558" t="s">
        <v>2007</v>
      </c>
      <c r="B223" s="560" t="s">
        <v>474</v>
      </c>
      <c r="C223" s="15" t="s">
        <v>59</v>
      </c>
      <c r="D223" s="562">
        <v>10</v>
      </c>
      <c r="E223" s="562" t="s">
        <v>140</v>
      </c>
      <c r="F223" s="562">
        <v>10</v>
      </c>
      <c r="G223" s="529">
        <f t="shared" si="3"/>
        <v>4</v>
      </c>
      <c r="H223" s="529" t="s">
        <v>35</v>
      </c>
    </row>
    <row r="224" spans="1:8" ht="31.2">
      <c r="A224" s="558" t="s">
        <v>1998</v>
      </c>
      <c r="B224" s="560" t="s">
        <v>443</v>
      </c>
      <c r="C224" s="15" t="s">
        <v>59</v>
      </c>
      <c r="D224" s="562">
        <v>16</v>
      </c>
      <c r="E224" s="562" t="s">
        <v>140</v>
      </c>
      <c r="F224" s="562">
        <v>16</v>
      </c>
      <c r="G224" s="529">
        <f t="shared" si="3"/>
        <v>1</v>
      </c>
      <c r="H224" s="529" t="s">
        <v>35</v>
      </c>
    </row>
    <row r="225" spans="1:8" ht="46.8">
      <c r="A225" s="558" t="s">
        <v>2003</v>
      </c>
      <c r="B225" s="560" t="s">
        <v>456</v>
      </c>
      <c r="C225" s="15" t="s">
        <v>59</v>
      </c>
      <c r="D225" s="562">
        <v>2</v>
      </c>
      <c r="E225" s="562" t="s">
        <v>140</v>
      </c>
      <c r="F225" s="562">
        <v>2</v>
      </c>
      <c r="G225" s="529">
        <f t="shared" si="3"/>
        <v>1</v>
      </c>
      <c r="H225" s="529" t="s">
        <v>35</v>
      </c>
    </row>
    <row r="226" spans="1:8" ht="78">
      <c r="A226" s="558" t="s">
        <v>508</v>
      </c>
      <c r="B226" s="560" t="s">
        <v>509</v>
      </c>
      <c r="C226" s="15" t="s">
        <v>59</v>
      </c>
      <c r="D226" s="562">
        <v>16</v>
      </c>
      <c r="E226" s="562" t="s">
        <v>140</v>
      </c>
      <c r="F226" s="562">
        <v>16</v>
      </c>
      <c r="G226" s="529">
        <f t="shared" si="3"/>
        <v>1</v>
      </c>
      <c r="H226" s="529" t="s">
        <v>35</v>
      </c>
    </row>
    <row r="227" spans="1:8">
      <c r="A227" s="544" t="s">
        <v>2015</v>
      </c>
      <c r="B227" s="560" t="s">
        <v>513</v>
      </c>
      <c r="C227" s="15" t="s">
        <v>59</v>
      </c>
      <c r="D227" s="562">
        <v>16</v>
      </c>
      <c r="E227" s="562" t="s">
        <v>140</v>
      </c>
      <c r="F227" s="562">
        <v>16</v>
      </c>
      <c r="G227" s="529">
        <f t="shared" si="3"/>
        <v>1</v>
      </c>
      <c r="H227" s="529" t="s">
        <v>35</v>
      </c>
    </row>
    <row r="228" spans="1:8" ht="78">
      <c r="A228" s="544" t="s">
        <v>2014</v>
      </c>
      <c r="B228" s="560" t="s">
        <v>2086</v>
      </c>
      <c r="C228" s="15" t="s">
        <v>59</v>
      </c>
      <c r="D228" s="562">
        <v>26</v>
      </c>
      <c r="E228" s="562" t="s">
        <v>140</v>
      </c>
      <c r="F228" s="562">
        <v>26</v>
      </c>
      <c r="G228" s="529">
        <f t="shared" si="3"/>
        <v>1</v>
      </c>
      <c r="H228" s="529" t="s">
        <v>35</v>
      </c>
    </row>
    <row r="229" spans="1:8" ht="62.4">
      <c r="A229" s="544" t="s">
        <v>1999</v>
      </c>
      <c r="B229" s="560" t="s">
        <v>445</v>
      </c>
      <c r="C229" s="15" t="s">
        <v>59</v>
      </c>
      <c r="D229" s="562">
        <v>16</v>
      </c>
      <c r="E229" s="562" t="s">
        <v>140</v>
      </c>
      <c r="F229" s="562">
        <v>16</v>
      </c>
      <c r="G229" s="529">
        <f t="shared" si="3"/>
        <v>1</v>
      </c>
      <c r="H229" s="529" t="s">
        <v>35</v>
      </c>
    </row>
    <row r="230" spans="1:8" ht="46.8">
      <c r="A230" s="544" t="s">
        <v>500</v>
      </c>
      <c r="B230" s="560" t="s">
        <v>501</v>
      </c>
      <c r="C230" s="15" t="s">
        <v>59</v>
      </c>
      <c r="D230" s="562">
        <v>26</v>
      </c>
      <c r="E230" s="562" t="s">
        <v>140</v>
      </c>
      <c r="F230" s="562">
        <v>26</v>
      </c>
      <c r="G230" s="529">
        <f t="shared" si="3"/>
        <v>1</v>
      </c>
      <c r="H230" s="529" t="s">
        <v>35</v>
      </c>
    </row>
    <row r="231" spans="1:8">
      <c r="A231" s="544" t="s">
        <v>1574</v>
      </c>
      <c r="B231" s="560" t="s">
        <v>1093</v>
      </c>
      <c r="C231" s="15" t="s">
        <v>11</v>
      </c>
      <c r="D231" s="562">
        <v>13</v>
      </c>
      <c r="E231" s="562" t="s">
        <v>140</v>
      </c>
      <c r="F231" s="562">
        <v>13</v>
      </c>
      <c r="G231" s="529">
        <f t="shared" si="3"/>
        <v>1</v>
      </c>
      <c r="H231" s="529" t="s">
        <v>35</v>
      </c>
    </row>
    <row r="232" spans="1:8" hidden="1">
      <c r="A232" s="544" t="s">
        <v>1916</v>
      </c>
      <c r="B232" s="580" t="s">
        <v>1917</v>
      </c>
      <c r="C232" s="15" t="s">
        <v>5</v>
      </c>
      <c r="D232" s="581">
        <v>4</v>
      </c>
      <c r="E232" s="581" t="s">
        <v>140</v>
      </c>
      <c r="F232" s="581">
        <v>4</v>
      </c>
      <c r="G232" s="529">
        <f t="shared" si="3"/>
        <v>1</v>
      </c>
    </row>
    <row r="233" spans="1:8">
      <c r="A233" s="544" t="s">
        <v>658</v>
      </c>
      <c r="B233" s="560" t="s">
        <v>659</v>
      </c>
      <c r="C233" s="15" t="s">
        <v>11</v>
      </c>
      <c r="D233" s="562">
        <v>1</v>
      </c>
      <c r="E233" s="562" t="s">
        <v>140</v>
      </c>
      <c r="F233" s="562">
        <v>1</v>
      </c>
      <c r="G233" s="529">
        <f t="shared" si="3"/>
        <v>3</v>
      </c>
      <c r="H233" s="529" t="s">
        <v>35</v>
      </c>
    </row>
    <row r="234" spans="1:8" hidden="1">
      <c r="A234" s="558" t="s">
        <v>658</v>
      </c>
      <c r="B234" s="580" t="s">
        <v>1762</v>
      </c>
      <c r="C234" s="15" t="s">
        <v>5</v>
      </c>
      <c r="D234" s="581">
        <v>1</v>
      </c>
      <c r="E234" s="581" t="s">
        <v>140</v>
      </c>
      <c r="F234" s="581">
        <v>1</v>
      </c>
      <c r="G234" s="529">
        <f t="shared" si="3"/>
        <v>3</v>
      </c>
    </row>
    <row r="235" spans="1:8" hidden="1">
      <c r="A235" s="558" t="s">
        <v>658</v>
      </c>
      <c r="B235" s="580" t="s">
        <v>1915</v>
      </c>
      <c r="C235" s="15" t="s">
        <v>5</v>
      </c>
      <c r="D235" s="581">
        <v>1</v>
      </c>
      <c r="E235" s="581" t="s">
        <v>140</v>
      </c>
      <c r="F235" s="581">
        <v>1</v>
      </c>
      <c r="G235" s="529">
        <f t="shared" si="3"/>
        <v>3</v>
      </c>
    </row>
    <row r="236" spans="1:8">
      <c r="A236" s="558" t="s">
        <v>2039</v>
      </c>
      <c r="B236" s="577" t="s">
        <v>871</v>
      </c>
      <c r="C236" s="15" t="s">
        <v>11</v>
      </c>
      <c r="D236" s="581">
        <v>4</v>
      </c>
      <c r="E236" s="581" t="s">
        <v>140</v>
      </c>
      <c r="F236" s="562">
        <v>4</v>
      </c>
      <c r="G236" s="529">
        <f t="shared" si="3"/>
        <v>1</v>
      </c>
      <c r="H236" s="529" t="s">
        <v>35</v>
      </c>
    </row>
    <row r="237" spans="1:8" ht="62.4" hidden="1">
      <c r="A237" s="558" t="s">
        <v>2011</v>
      </c>
      <c r="B237" s="560" t="s">
        <v>487</v>
      </c>
      <c r="C237" s="15" t="s">
        <v>59</v>
      </c>
      <c r="D237" s="562">
        <v>10</v>
      </c>
      <c r="E237" s="562" t="s">
        <v>140</v>
      </c>
      <c r="F237" s="562">
        <v>10</v>
      </c>
      <c r="G237" s="529">
        <f t="shared" si="3"/>
        <v>4</v>
      </c>
      <c r="H237" s="529" t="s">
        <v>35</v>
      </c>
    </row>
    <row r="238" spans="1:8" ht="62.4" hidden="1">
      <c r="A238" s="558" t="s">
        <v>2011</v>
      </c>
      <c r="B238" s="560" t="s">
        <v>488</v>
      </c>
      <c r="C238" s="15" t="s">
        <v>59</v>
      </c>
      <c r="D238" s="562">
        <v>10</v>
      </c>
      <c r="E238" s="562" t="s">
        <v>140</v>
      </c>
      <c r="F238" s="562">
        <v>10</v>
      </c>
      <c r="G238" s="529">
        <f t="shared" si="3"/>
        <v>4</v>
      </c>
      <c r="H238" s="529" t="s">
        <v>35</v>
      </c>
    </row>
    <row r="239" spans="1:8" ht="62.4" hidden="1">
      <c r="A239" s="558" t="s">
        <v>2011</v>
      </c>
      <c r="B239" s="560" t="s">
        <v>489</v>
      </c>
      <c r="C239" s="15" t="s">
        <v>59</v>
      </c>
      <c r="D239" s="562">
        <v>10</v>
      </c>
      <c r="E239" s="562" t="s">
        <v>140</v>
      </c>
      <c r="F239" s="562">
        <v>10</v>
      </c>
      <c r="G239" s="529">
        <f t="shared" si="3"/>
        <v>4</v>
      </c>
      <c r="H239" s="529" t="s">
        <v>35</v>
      </c>
    </row>
    <row r="240" spans="1:8" ht="62.4" hidden="1">
      <c r="A240" s="558" t="s">
        <v>2011</v>
      </c>
      <c r="B240" s="560" t="s">
        <v>490</v>
      </c>
      <c r="C240" s="15" t="s">
        <v>59</v>
      </c>
      <c r="D240" s="562">
        <v>10</v>
      </c>
      <c r="E240" s="562" t="s">
        <v>140</v>
      </c>
      <c r="F240" s="562">
        <v>10</v>
      </c>
      <c r="G240" s="529">
        <f t="shared" si="3"/>
        <v>4</v>
      </c>
      <c r="H240" s="529" t="s">
        <v>35</v>
      </c>
    </row>
    <row r="241" spans="1:8" ht="31.2" hidden="1">
      <c r="A241" s="558" t="s">
        <v>1475</v>
      </c>
      <c r="B241" s="577" t="s">
        <v>1476</v>
      </c>
      <c r="C241" s="15" t="s">
        <v>5</v>
      </c>
      <c r="D241" s="581">
        <v>1</v>
      </c>
      <c r="E241" s="581" t="s">
        <v>140</v>
      </c>
      <c r="F241" s="581">
        <v>1</v>
      </c>
      <c r="G241" s="529">
        <f t="shared" si="3"/>
        <v>2</v>
      </c>
    </row>
    <row r="242" spans="1:8" ht="31.2" hidden="1">
      <c r="A242" s="558" t="s">
        <v>1475</v>
      </c>
      <c r="B242" s="577" t="s">
        <v>1476</v>
      </c>
      <c r="C242" s="15" t="s">
        <v>5</v>
      </c>
      <c r="D242" s="581">
        <v>1</v>
      </c>
      <c r="E242" s="581" t="s">
        <v>140</v>
      </c>
      <c r="F242" s="581">
        <v>1</v>
      </c>
      <c r="G242" s="529">
        <f t="shared" si="3"/>
        <v>2</v>
      </c>
    </row>
    <row r="243" spans="1:8" ht="31.2" hidden="1">
      <c r="A243" s="558" t="s">
        <v>1477</v>
      </c>
      <c r="B243" s="577" t="s">
        <v>1478</v>
      </c>
      <c r="C243" s="15" t="s">
        <v>5</v>
      </c>
      <c r="D243" s="581">
        <v>1</v>
      </c>
      <c r="E243" s="581" t="s">
        <v>140</v>
      </c>
      <c r="F243" s="581">
        <v>1</v>
      </c>
      <c r="G243" s="529">
        <f t="shared" si="3"/>
        <v>2</v>
      </c>
    </row>
    <row r="244" spans="1:8" ht="31.2" hidden="1">
      <c r="A244" s="558" t="s">
        <v>1477</v>
      </c>
      <c r="B244" s="577" t="s">
        <v>1478</v>
      </c>
      <c r="C244" s="15" t="s">
        <v>5</v>
      </c>
      <c r="D244" s="581">
        <v>1</v>
      </c>
      <c r="E244" s="581" t="s">
        <v>140</v>
      </c>
      <c r="F244" s="581">
        <v>1</v>
      </c>
      <c r="G244" s="529">
        <f t="shared" si="3"/>
        <v>2</v>
      </c>
    </row>
    <row r="245" spans="1:8">
      <c r="A245" s="558" t="s">
        <v>1689</v>
      </c>
      <c r="B245" s="560" t="s">
        <v>1690</v>
      </c>
      <c r="C245" s="15" t="s">
        <v>11</v>
      </c>
      <c r="D245" s="562">
        <v>1</v>
      </c>
      <c r="E245" s="581" t="s">
        <v>140</v>
      </c>
      <c r="F245" s="562">
        <v>1</v>
      </c>
      <c r="G245" s="529">
        <f t="shared" si="3"/>
        <v>2</v>
      </c>
      <c r="H245" s="529" t="s">
        <v>35</v>
      </c>
    </row>
    <row r="246" spans="1:8">
      <c r="A246" s="558" t="s">
        <v>1689</v>
      </c>
      <c r="B246" s="577" t="s">
        <v>1690</v>
      </c>
      <c r="C246" s="15" t="s">
        <v>11</v>
      </c>
      <c r="D246" s="581">
        <v>1</v>
      </c>
      <c r="E246" s="581" t="s">
        <v>140</v>
      </c>
      <c r="F246" s="581">
        <v>1</v>
      </c>
      <c r="G246" s="529">
        <f t="shared" si="3"/>
        <v>2</v>
      </c>
      <c r="H246" s="529" t="s">
        <v>35</v>
      </c>
    </row>
    <row r="247" spans="1:8" ht="31.2">
      <c r="A247" s="559" t="s">
        <v>1102</v>
      </c>
      <c r="B247" s="560" t="s">
        <v>1103</v>
      </c>
      <c r="C247" s="15" t="s">
        <v>11</v>
      </c>
      <c r="D247" s="561">
        <v>1</v>
      </c>
      <c r="E247" s="562" t="s">
        <v>140</v>
      </c>
      <c r="F247" s="562">
        <v>1</v>
      </c>
      <c r="G247" s="529">
        <f t="shared" si="3"/>
        <v>1</v>
      </c>
      <c r="H247" s="529" t="s">
        <v>35</v>
      </c>
    </row>
    <row r="248" spans="1:8" ht="31.2">
      <c r="A248" s="559" t="s">
        <v>2048</v>
      </c>
      <c r="B248" s="577" t="s">
        <v>1155</v>
      </c>
      <c r="C248" s="15" t="s">
        <v>5</v>
      </c>
      <c r="D248" s="603">
        <v>1</v>
      </c>
      <c r="E248" s="581" t="s">
        <v>6</v>
      </c>
      <c r="F248" s="581">
        <v>1</v>
      </c>
      <c r="G248" s="529">
        <f t="shared" si="3"/>
        <v>2</v>
      </c>
      <c r="H248" s="529" t="s">
        <v>35</v>
      </c>
    </row>
    <row r="249" spans="1:8" ht="31.2">
      <c r="A249" s="559" t="s">
        <v>2048</v>
      </c>
      <c r="B249" s="578" t="s">
        <v>1337</v>
      </c>
      <c r="C249" s="15" t="s">
        <v>5</v>
      </c>
      <c r="D249" s="603">
        <v>1</v>
      </c>
      <c r="E249" s="581" t="s">
        <v>6</v>
      </c>
      <c r="F249" s="581">
        <v>1</v>
      </c>
      <c r="G249" s="529">
        <f t="shared" si="3"/>
        <v>2</v>
      </c>
      <c r="H249" s="529" t="s">
        <v>35</v>
      </c>
    </row>
    <row r="250" spans="1:8" ht="46.8">
      <c r="A250" s="558" t="s">
        <v>1056</v>
      </c>
      <c r="B250" s="577" t="s">
        <v>1057</v>
      </c>
      <c r="C250" s="15" t="s">
        <v>5</v>
      </c>
      <c r="D250" s="562">
        <v>1</v>
      </c>
      <c r="E250" s="562" t="s">
        <v>153</v>
      </c>
      <c r="F250" s="562">
        <v>1</v>
      </c>
      <c r="G250" s="529">
        <f t="shared" si="3"/>
        <v>1</v>
      </c>
      <c r="H250" s="529" t="s">
        <v>35</v>
      </c>
    </row>
    <row r="251" spans="1:8">
      <c r="A251" s="558" t="s">
        <v>1872</v>
      </c>
      <c r="B251" s="580" t="s">
        <v>1873</v>
      </c>
      <c r="C251" s="15" t="s">
        <v>5</v>
      </c>
      <c r="D251" s="581">
        <v>1</v>
      </c>
      <c r="E251" s="581" t="s">
        <v>140</v>
      </c>
      <c r="F251" s="581">
        <v>1</v>
      </c>
      <c r="G251" s="529">
        <f t="shared" si="3"/>
        <v>1</v>
      </c>
      <c r="H251" s="529" t="s">
        <v>35</v>
      </c>
    </row>
    <row r="252" spans="1:8" ht="46.8" hidden="1">
      <c r="A252" s="558" t="s">
        <v>291</v>
      </c>
      <c r="B252" s="580" t="s">
        <v>203</v>
      </c>
      <c r="C252" s="15" t="s">
        <v>5</v>
      </c>
      <c r="D252" s="562">
        <v>1</v>
      </c>
      <c r="E252" s="581" t="s">
        <v>140</v>
      </c>
      <c r="F252" s="562">
        <v>1</v>
      </c>
      <c r="G252" s="529">
        <f t="shared" si="3"/>
        <v>3</v>
      </c>
    </row>
    <row r="253" spans="1:8" ht="46.8" hidden="1">
      <c r="A253" s="541" t="s">
        <v>291</v>
      </c>
      <c r="B253" s="580" t="s">
        <v>292</v>
      </c>
      <c r="C253" s="15" t="s">
        <v>5</v>
      </c>
      <c r="D253" s="562">
        <v>1</v>
      </c>
      <c r="E253" s="581" t="s">
        <v>140</v>
      </c>
      <c r="F253" s="562">
        <v>1</v>
      </c>
      <c r="G253" s="529">
        <f t="shared" si="3"/>
        <v>3</v>
      </c>
    </row>
    <row r="254" spans="1:8" ht="46.8" hidden="1">
      <c r="A254" s="558" t="s">
        <v>291</v>
      </c>
      <c r="B254" s="580" t="s">
        <v>309</v>
      </c>
      <c r="C254" s="15" t="s">
        <v>5</v>
      </c>
      <c r="D254" s="562">
        <v>1</v>
      </c>
      <c r="E254" s="581" t="s">
        <v>140</v>
      </c>
      <c r="F254" s="562">
        <v>1</v>
      </c>
      <c r="G254" s="529">
        <f t="shared" si="3"/>
        <v>3</v>
      </c>
    </row>
    <row r="255" spans="1:8">
      <c r="A255" s="558" t="s">
        <v>584</v>
      </c>
      <c r="B255" s="560" t="s">
        <v>585</v>
      </c>
      <c r="C255" s="15" t="s">
        <v>11</v>
      </c>
      <c r="D255" s="562">
        <v>1</v>
      </c>
      <c r="E255" s="562" t="s">
        <v>140</v>
      </c>
      <c r="F255" s="562">
        <v>1</v>
      </c>
      <c r="G255" s="529">
        <f t="shared" si="3"/>
        <v>1</v>
      </c>
      <c r="H255" s="529" t="s">
        <v>35</v>
      </c>
    </row>
    <row r="256" spans="1:8" ht="31.2">
      <c r="A256" s="558" t="s">
        <v>807</v>
      </c>
      <c r="B256" s="580" t="s">
        <v>808</v>
      </c>
      <c r="C256" s="15" t="s">
        <v>11</v>
      </c>
      <c r="D256" s="581">
        <v>3</v>
      </c>
      <c r="E256" s="581" t="s">
        <v>140</v>
      </c>
      <c r="F256" s="562">
        <v>3</v>
      </c>
      <c r="G256" s="529">
        <f t="shared" si="3"/>
        <v>1</v>
      </c>
      <c r="H256" s="529" t="s">
        <v>35</v>
      </c>
    </row>
    <row r="257" spans="1:8" ht="46.8">
      <c r="A257" s="559" t="s">
        <v>282</v>
      </c>
      <c r="B257" s="624" t="s">
        <v>283</v>
      </c>
      <c r="C257" s="15" t="s">
        <v>11</v>
      </c>
      <c r="D257" s="561">
        <v>6</v>
      </c>
      <c r="E257" s="581" t="s">
        <v>140</v>
      </c>
      <c r="F257" s="561">
        <v>6</v>
      </c>
      <c r="G257" s="529">
        <f t="shared" si="3"/>
        <v>1</v>
      </c>
      <c r="H257" s="529" t="s">
        <v>35</v>
      </c>
    </row>
    <row r="258" spans="1:8">
      <c r="A258" s="559" t="s">
        <v>255</v>
      </c>
      <c r="B258" s="578" t="s">
        <v>256</v>
      </c>
      <c r="C258" s="15" t="s">
        <v>11</v>
      </c>
      <c r="D258" s="561">
        <v>1</v>
      </c>
      <c r="E258" s="581" t="s">
        <v>140</v>
      </c>
      <c r="F258" s="561">
        <v>1</v>
      </c>
      <c r="G258" s="529">
        <f t="shared" ref="G258:G321" si="4">COUNTIF($A$2:$A$999,A258)</f>
        <v>1</v>
      </c>
      <c r="H258" s="529" t="s">
        <v>35</v>
      </c>
    </row>
    <row r="259" spans="1:8">
      <c r="A259" s="559" t="s">
        <v>1959</v>
      </c>
      <c r="B259" s="580" t="s">
        <v>254</v>
      </c>
      <c r="C259" s="15" t="s">
        <v>11</v>
      </c>
      <c r="D259" s="561">
        <v>1</v>
      </c>
      <c r="E259" s="581" t="s">
        <v>140</v>
      </c>
      <c r="F259" s="561">
        <v>1</v>
      </c>
      <c r="G259" s="529">
        <f t="shared" si="4"/>
        <v>1</v>
      </c>
      <c r="H259" s="529" t="s">
        <v>35</v>
      </c>
    </row>
    <row r="260" spans="1:8" ht="46.8">
      <c r="A260" s="559" t="s">
        <v>1962</v>
      </c>
      <c r="B260" s="624" t="s">
        <v>273</v>
      </c>
      <c r="C260" s="15" t="s">
        <v>11</v>
      </c>
      <c r="D260" s="561">
        <v>1</v>
      </c>
      <c r="E260" s="581" t="s">
        <v>140</v>
      </c>
      <c r="F260" s="561">
        <v>1</v>
      </c>
      <c r="G260" s="529">
        <f t="shared" si="4"/>
        <v>1</v>
      </c>
      <c r="H260" s="529" t="s">
        <v>35</v>
      </c>
    </row>
    <row r="261" spans="1:8" hidden="1">
      <c r="A261" s="559" t="s">
        <v>1904</v>
      </c>
      <c r="B261" s="580" t="s">
        <v>1905</v>
      </c>
      <c r="C261" s="15" t="s">
        <v>5</v>
      </c>
      <c r="D261" s="603">
        <v>1</v>
      </c>
      <c r="E261" s="581" t="s">
        <v>140</v>
      </c>
      <c r="F261" s="603">
        <v>1</v>
      </c>
      <c r="G261" s="529">
        <f t="shared" si="4"/>
        <v>1</v>
      </c>
    </row>
    <row r="262" spans="1:8" ht="31.2" hidden="1">
      <c r="A262" s="13" t="s">
        <v>1989</v>
      </c>
      <c r="B262" s="534" t="s">
        <v>420</v>
      </c>
      <c r="C262" s="15" t="s">
        <v>59</v>
      </c>
      <c r="D262" s="538">
        <v>6</v>
      </c>
      <c r="E262" s="538" t="s">
        <v>140</v>
      </c>
      <c r="F262" s="538">
        <v>6</v>
      </c>
      <c r="G262" s="529">
        <f t="shared" si="4"/>
        <v>4</v>
      </c>
      <c r="H262" s="529" t="s">
        <v>35</v>
      </c>
    </row>
    <row r="263" spans="1:8" ht="31.2" hidden="1">
      <c r="A263" s="13" t="s">
        <v>1989</v>
      </c>
      <c r="B263" s="534" t="s">
        <v>422</v>
      </c>
      <c r="C263" s="15" t="s">
        <v>59</v>
      </c>
      <c r="D263" s="538">
        <v>6</v>
      </c>
      <c r="E263" s="538" t="s">
        <v>140</v>
      </c>
      <c r="F263" s="538">
        <v>6</v>
      </c>
      <c r="G263" s="529">
        <f t="shared" si="4"/>
        <v>4</v>
      </c>
      <c r="H263" s="529" t="s">
        <v>35</v>
      </c>
    </row>
    <row r="264" spans="1:8" ht="31.2" hidden="1">
      <c r="A264" s="13" t="s">
        <v>1989</v>
      </c>
      <c r="B264" s="534" t="s">
        <v>423</v>
      </c>
      <c r="C264" s="15" t="s">
        <v>59</v>
      </c>
      <c r="D264" s="538">
        <v>6</v>
      </c>
      <c r="E264" s="538" t="s">
        <v>140</v>
      </c>
      <c r="F264" s="538">
        <v>6</v>
      </c>
      <c r="G264" s="529">
        <f t="shared" si="4"/>
        <v>4</v>
      </c>
      <c r="H264" s="529" t="s">
        <v>35</v>
      </c>
    </row>
    <row r="265" spans="1:8" ht="31.2" hidden="1">
      <c r="A265" s="13" t="s">
        <v>1989</v>
      </c>
      <c r="B265" s="534" t="s">
        <v>425</v>
      </c>
      <c r="C265" s="15" t="s">
        <v>59</v>
      </c>
      <c r="D265" s="538">
        <v>6</v>
      </c>
      <c r="E265" s="538" t="s">
        <v>140</v>
      </c>
      <c r="F265" s="538">
        <v>6</v>
      </c>
      <c r="G265" s="529">
        <f t="shared" si="4"/>
        <v>4</v>
      </c>
      <c r="H265" s="529" t="s">
        <v>35</v>
      </c>
    </row>
    <row r="266" spans="1:8">
      <c r="A266" s="13" t="s">
        <v>287</v>
      </c>
      <c r="B266" s="534" t="s">
        <v>288</v>
      </c>
      <c r="C266" s="15" t="s">
        <v>11</v>
      </c>
      <c r="D266" s="538">
        <v>1</v>
      </c>
      <c r="E266" s="15" t="s">
        <v>140</v>
      </c>
      <c r="F266" s="538">
        <v>1</v>
      </c>
      <c r="G266" s="529">
        <f t="shared" si="4"/>
        <v>1</v>
      </c>
      <c r="H266" s="529" t="s">
        <v>35</v>
      </c>
    </row>
    <row r="267" spans="1:8">
      <c r="A267" s="13" t="s">
        <v>1803</v>
      </c>
      <c r="B267" s="533" t="s">
        <v>1804</v>
      </c>
      <c r="C267" s="15" t="s">
        <v>5</v>
      </c>
      <c r="D267" s="15">
        <v>1</v>
      </c>
      <c r="E267" s="15" t="s">
        <v>140</v>
      </c>
      <c r="F267" s="15">
        <v>1</v>
      </c>
      <c r="G267" s="529">
        <f t="shared" si="4"/>
        <v>1</v>
      </c>
      <c r="H267" s="529" t="s">
        <v>35</v>
      </c>
    </row>
    <row r="268" spans="1:8" hidden="1">
      <c r="A268" s="13" t="s">
        <v>26</v>
      </c>
      <c r="B268" s="533" t="s">
        <v>148</v>
      </c>
      <c r="C268" s="15" t="s">
        <v>5</v>
      </c>
      <c r="D268" s="538">
        <v>2</v>
      </c>
      <c r="E268" s="15" t="s">
        <v>140</v>
      </c>
      <c r="F268" s="538">
        <v>2</v>
      </c>
      <c r="G268" s="529">
        <f t="shared" si="4"/>
        <v>10</v>
      </c>
      <c r="H268" s="529" t="s">
        <v>35</v>
      </c>
    </row>
    <row r="269" spans="1:8" hidden="1">
      <c r="A269" s="13" t="s">
        <v>26</v>
      </c>
      <c r="B269" s="533" t="s">
        <v>148</v>
      </c>
      <c r="C269" s="15" t="s">
        <v>5</v>
      </c>
      <c r="D269" s="538">
        <v>1</v>
      </c>
      <c r="E269" s="15" t="s">
        <v>140</v>
      </c>
      <c r="F269" s="538">
        <v>1</v>
      </c>
      <c r="G269" s="529">
        <f t="shared" si="4"/>
        <v>10</v>
      </c>
      <c r="H269" s="529" t="s">
        <v>35</v>
      </c>
    </row>
    <row r="270" spans="1:8" hidden="1">
      <c r="A270" s="13" t="s">
        <v>26</v>
      </c>
      <c r="B270" s="533" t="s">
        <v>245</v>
      </c>
      <c r="C270" s="15" t="s">
        <v>5</v>
      </c>
      <c r="D270" s="538">
        <v>1</v>
      </c>
      <c r="E270" s="15" t="s">
        <v>140</v>
      </c>
      <c r="F270" s="538">
        <v>1</v>
      </c>
      <c r="G270" s="529">
        <f t="shared" si="4"/>
        <v>10</v>
      </c>
      <c r="H270" s="529" t="s">
        <v>35</v>
      </c>
    </row>
    <row r="271" spans="1:8" hidden="1">
      <c r="A271" s="13" t="s">
        <v>26</v>
      </c>
      <c r="B271" s="533" t="s">
        <v>230</v>
      </c>
      <c r="C271" s="15" t="s">
        <v>5</v>
      </c>
      <c r="D271" s="538">
        <v>1</v>
      </c>
      <c r="E271" s="15" t="s">
        <v>140</v>
      </c>
      <c r="F271" s="538">
        <v>1</v>
      </c>
      <c r="G271" s="529">
        <f t="shared" si="4"/>
        <v>10</v>
      </c>
      <c r="H271" s="529" t="s">
        <v>35</v>
      </c>
    </row>
    <row r="272" spans="1:8" hidden="1">
      <c r="A272" s="13" t="s">
        <v>26</v>
      </c>
      <c r="B272" s="557" t="s">
        <v>933</v>
      </c>
      <c r="C272" s="15" t="s">
        <v>5</v>
      </c>
      <c r="D272" s="15">
        <v>1</v>
      </c>
      <c r="E272" s="15" t="s">
        <v>140</v>
      </c>
      <c r="F272" s="15">
        <v>1</v>
      </c>
      <c r="G272" s="529">
        <f t="shared" si="4"/>
        <v>10</v>
      </c>
      <c r="H272" s="529" t="s">
        <v>35</v>
      </c>
    </row>
    <row r="273" spans="1:8" hidden="1">
      <c r="A273" s="13" t="s">
        <v>26</v>
      </c>
      <c r="B273" s="557" t="s">
        <v>1005</v>
      </c>
      <c r="C273" s="15" t="s">
        <v>5</v>
      </c>
      <c r="D273" s="15">
        <v>1</v>
      </c>
      <c r="E273" s="15" t="s">
        <v>140</v>
      </c>
      <c r="F273" s="15">
        <v>1</v>
      </c>
      <c r="G273" s="529">
        <f t="shared" si="4"/>
        <v>10</v>
      </c>
      <c r="H273" s="529" t="s">
        <v>35</v>
      </c>
    </row>
    <row r="274" spans="1:8" hidden="1">
      <c r="A274" s="13" t="s">
        <v>26</v>
      </c>
      <c r="B274" s="534" t="s">
        <v>1058</v>
      </c>
      <c r="C274" s="15" t="s">
        <v>5</v>
      </c>
      <c r="D274" s="538">
        <v>1</v>
      </c>
      <c r="E274" s="538" t="s">
        <v>153</v>
      </c>
      <c r="F274" s="538">
        <v>1</v>
      </c>
      <c r="G274" s="529">
        <f t="shared" si="4"/>
        <v>10</v>
      </c>
      <c r="H274" s="529" t="s">
        <v>35</v>
      </c>
    </row>
    <row r="275" spans="1:8" hidden="1">
      <c r="A275" s="13" t="s">
        <v>26</v>
      </c>
      <c r="B275" s="530" t="s">
        <v>1058</v>
      </c>
      <c r="C275" s="15" t="s">
        <v>5</v>
      </c>
      <c r="D275" s="538">
        <v>1</v>
      </c>
      <c r="E275" s="538" t="s">
        <v>140</v>
      </c>
      <c r="F275" s="538">
        <f>D275</f>
        <v>1</v>
      </c>
      <c r="G275" s="529">
        <f t="shared" si="4"/>
        <v>10</v>
      </c>
      <c r="H275" s="529" t="s">
        <v>35</v>
      </c>
    </row>
    <row r="276" spans="1:8" hidden="1">
      <c r="A276" s="13" t="s">
        <v>26</v>
      </c>
      <c r="B276" s="557" t="s">
        <v>1684</v>
      </c>
      <c r="C276" s="15" t="s">
        <v>5</v>
      </c>
      <c r="D276" s="538">
        <v>1</v>
      </c>
      <c r="E276" s="15" t="s">
        <v>140</v>
      </c>
      <c r="F276" s="538">
        <v>1</v>
      </c>
      <c r="G276" s="529">
        <f t="shared" si="4"/>
        <v>10</v>
      </c>
      <c r="H276" s="529" t="s">
        <v>35</v>
      </c>
    </row>
    <row r="277" spans="1:8" hidden="1">
      <c r="A277" s="13" t="s">
        <v>26</v>
      </c>
      <c r="B277" s="557" t="s">
        <v>1684</v>
      </c>
      <c r="C277" s="15" t="s">
        <v>5</v>
      </c>
      <c r="D277" s="15">
        <v>1</v>
      </c>
      <c r="E277" s="15" t="s">
        <v>140</v>
      </c>
      <c r="F277" s="15">
        <v>1</v>
      </c>
      <c r="G277" s="529">
        <f t="shared" si="4"/>
        <v>10</v>
      </c>
      <c r="H277" s="529" t="s">
        <v>35</v>
      </c>
    </row>
    <row r="278" spans="1:8" hidden="1">
      <c r="A278" s="13" t="s">
        <v>2055</v>
      </c>
      <c r="B278" s="557" t="s">
        <v>1431</v>
      </c>
      <c r="C278" s="15" t="s">
        <v>5</v>
      </c>
      <c r="D278" s="15">
        <v>31</v>
      </c>
      <c r="E278" s="15" t="s">
        <v>6</v>
      </c>
      <c r="F278" s="15">
        <v>31</v>
      </c>
      <c r="G278" s="529">
        <f t="shared" si="4"/>
        <v>1</v>
      </c>
    </row>
    <row r="279" spans="1:8" ht="31.2" hidden="1">
      <c r="A279" s="13" t="s">
        <v>2046</v>
      </c>
      <c r="B279" s="534" t="s">
        <v>1120</v>
      </c>
      <c r="C279" s="15" t="s">
        <v>5</v>
      </c>
      <c r="D279" s="538">
        <v>2</v>
      </c>
      <c r="E279" s="538" t="s">
        <v>140</v>
      </c>
      <c r="F279" s="538">
        <v>2</v>
      </c>
      <c r="G279" s="529">
        <f t="shared" si="4"/>
        <v>1</v>
      </c>
    </row>
    <row r="280" spans="1:8">
      <c r="A280" s="13" t="s">
        <v>1750</v>
      </c>
      <c r="B280" s="533" t="s">
        <v>1751</v>
      </c>
      <c r="C280" s="15" t="s">
        <v>11</v>
      </c>
      <c r="D280" s="15">
        <v>2</v>
      </c>
      <c r="E280" s="15" t="s">
        <v>140</v>
      </c>
      <c r="F280" s="15">
        <v>2</v>
      </c>
      <c r="G280" s="529">
        <f t="shared" si="4"/>
        <v>1</v>
      </c>
      <c r="H280" s="529" t="s">
        <v>35</v>
      </c>
    </row>
    <row r="281" spans="1:8">
      <c r="A281" s="13" t="s">
        <v>1754</v>
      </c>
      <c r="B281" s="533" t="s">
        <v>1755</v>
      </c>
      <c r="C281" s="15" t="s">
        <v>11</v>
      </c>
      <c r="D281" s="15">
        <v>2</v>
      </c>
      <c r="E281" s="15" t="s">
        <v>140</v>
      </c>
      <c r="F281" s="15">
        <v>2</v>
      </c>
      <c r="G281" s="529">
        <f t="shared" si="4"/>
        <v>1</v>
      </c>
      <c r="H281" s="529" t="s">
        <v>35</v>
      </c>
    </row>
    <row r="282" spans="1:8" ht="31.2">
      <c r="A282" s="13" t="s">
        <v>1002</v>
      </c>
      <c r="B282" s="557" t="s">
        <v>1003</v>
      </c>
      <c r="C282" s="15" t="s">
        <v>5</v>
      </c>
      <c r="D282" s="15">
        <v>13</v>
      </c>
      <c r="E282" s="15" t="s">
        <v>140</v>
      </c>
      <c r="F282" s="15">
        <v>13</v>
      </c>
      <c r="G282" s="529">
        <f t="shared" si="4"/>
        <v>1</v>
      </c>
      <c r="H282" s="529" t="s">
        <v>35</v>
      </c>
    </row>
    <row r="283" spans="1:8" ht="31.2">
      <c r="A283" s="541" t="s">
        <v>580</v>
      </c>
      <c r="B283" s="534" t="s">
        <v>581</v>
      </c>
      <c r="C283" s="15" t="s">
        <v>11</v>
      </c>
      <c r="D283" s="538">
        <v>1</v>
      </c>
      <c r="E283" s="538" t="s">
        <v>140</v>
      </c>
      <c r="F283" s="538">
        <v>1</v>
      </c>
      <c r="G283" s="529">
        <f t="shared" si="4"/>
        <v>1</v>
      </c>
      <c r="H283" s="529" t="s">
        <v>35</v>
      </c>
    </row>
    <row r="284" spans="1:8">
      <c r="A284" s="13" t="s">
        <v>1955</v>
      </c>
      <c r="B284" s="557" t="s">
        <v>195</v>
      </c>
      <c r="C284" s="15" t="s">
        <v>11</v>
      </c>
      <c r="D284" s="15">
        <v>6</v>
      </c>
      <c r="E284" s="15" t="s">
        <v>140</v>
      </c>
      <c r="F284" s="15">
        <v>6</v>
      </c>
      <c r="G284" s="529">
        <f t="shared" si="4"/>
        <v>1</v>
      </c>
      <c r="H284" s="529" t="s">
        <v>35</v>
      </c>
    </row>
    <row r="285" spans="1:8" ht="31.2">
      <c r="A285" s="13" t="s">
        <v>1958</v>
      </c>
      <c r="B285" s="605" t="s">
        <v>252</v>
      </c>
      <c r="C285" s="15" t="s">
        <v>11</v>
      </c>
      <c r="D285" s="538">
        <v>6</v>
      </c>
      <c r="E285" s="15" t="s">
        <v>140</v>
      </c>
      <c r="F285" s="538">
        <v>6</v>
      </c>
      <c r="G285" s="529">
        <f t="shared" si="4"/>
        <v>1</v>
      </c>
      <c r="H285" s="529" t="s">
        <v>35</v>
      </c>
    </row>
    <row r="286" spans="1:8" ht="31.2">
      <c r="A286" s="13" t="s">
        <v>1746</v>
      </c>
      <c r="B286" s="533" t="s">
        <v>1747</v>
      </c>
      <c r="C286" s="15" t="s">
        <v>5</v>
      </c>
      <c r="D286" s="15">
        <v>2</v>
      </c>
      <c r="E286" s="15" t="s">
        <v>140</v>
      </c>
      <c r="F286" s="15">
        <v>2</v>
      </c>
      <c r="G286" s="529">
        <f t="shared" si="4"/>
        <v>1</v>
      </c>
      <c r="H286" s="529" t="s">
        <v>35</v>
      </c>
    </row>
    <row r="287" spans="1:8" ht="31.2">
      <c r="A287" s="13" t="s">
        <v>198</v>
      </c>
      <c r="B287" s="533" t="s">
        <v>199</v>
      </c>
      <c r="C287" s="15" t="s">
        <v>11</v>
      </c>
      <c r="D287" s="15">
        <v>6</v>
      </c>
      <c r="E287" s="15" t="s">
        <v>140</v>
      </c>
      <c r="F287" s="15">
        <v>6</v>
      </c>
      <c r="G287" s="529">
        <f t="shared" si="4"/>
        <v>1</v>
      </c>
      <c r="H287" s="529" t="s">
        <v>35</v>
      </c>
    </row>
    <row r="288" spans="1:8" ht="31.2">
      <c r="A288" s="13" t="s">
        <v>778</v>
      </c>
      <c r="B288" s="557" t="s">
        <v>779</v>
      </c>
      <c r="C288" s="15" t="s">
        <v>11</v>
      </c>
      <c r="D288" s="15">
        <v>3</v>
      </c>
      <c r="E288" s="15" t="s">
        <v>140</v>
      </c>
      <c r="F288" s="538">
        <v>3</v>
      </c>
      <c r="G288" s="529">
        <f t="shared" si="4"/>
        <v>1</v>
      </c>
      <c r="H288" s="529" t="s">
        <v>35</v>
      </c>
    </row>
    <row r="289" spans="1:8" ht="31.2">
      <c r="A289" s="13" t="s">
        <v>1007</v>
      </c>
      <c r="B289" s="557" t="s">
        <v>1008</v>
      </c>
      <c r="C289" s="15" t="s">
        <v>11</v>
      </c>
      <c r="D289" s="15">
        <v>1</v>
      </c>
      <c r="E289" s="15" t="s">
        <v>140</v>
      </c>
      <c r="F289" s="15">
        <v>1</v>
      </c>
      <c r="G289" s="529">
        <f t="shared" si="4"/>
        <v>1</v>
      </c>
      <c r="H289" s="529" t="s">
        <v>35</v>
      </c>
    </row>
    <row r="290" spans="1:8" ht="31.2">
      <c r="A290" s="13" t="s">
        <v>1956</v>
      </c>
      <c r="B290" s="557" t="s">
        <v>197</v>
      </c>
      <c r="C290" s="15" t="s">
        <v>11</v>
      </c>
      <c r="D290" s="15">
        <v>6</v>
      </c>
      <c r="E290" s="15" t="s">
        <v>140</v>
      </c>
      <c r="F290" s="15">
        <v>6</v>
      </c>
      <c r="G290" s="529">
        <f t="shared" si="4"/>
        <v>1</v>
      </c>
      <c r="H290" s="529" t="s">
        <v>35</v>
      </c>
    </row>
    <row r="291" spans="1:8" ht="46.8">
      <c r="A291" s="13" t="s">
        <v>1960</v>
      </c>
      <c r="B291" s="533" t="s">
        <v>258</v>
      </c>
      <c r="C291" s="15" t="s">
        <v>11</v>
      </c>
      <c r="D291" s="538">
        <v>1</v>
      </c>
      <c r="E291" s="15" t="s">
        <v>140</v>
      </c>
      <c r="F291" s="538">
        <v>1</v>
      </c>
      <c r="G291" s="529">
        <f t="shared" si="4"/>
        <v>1</v>
      </c>
      <c r="H291" s="529" t="s">
        <v>35</v>
      </c>
    </row>
    <row r="292" spans="1:8" ht="62.4">
      <c r="A292" s="13" t="s">
        <v>257</v>
      </c>
      <c r="B292" s="533" t="s">
        <v>258</v>
      </c>
      <c r="C292" s="15" t="s">
        <v>11</v>
      </c>
      <c r="D292" s="538">
        <v>6</v>
      </c>
      <c r="E292" s="15" t="s">
        <v>140</v>
      </c>
      <c r="F292" s="538">
        <v>6</v>
      </c>
      <c r="G292" s="529">
        <f t="shared" si="4"/>
        <v>1</v>
      </c>
      <c r="H292" s="529" t="s">
        <v>35</v>
      </c>
    </row>
    <row r="293" spans="1:8">
      <c r="A293" s="13" t="s">
        <v>1961</v>
      </c>
      <c r="B293" s="605" t="s">
        <v>263</v>
      </c>
      <c r="C293" s="15" t="s">
        <v>11</v>
      </c>
      <c r="D293" s="538">
        <v>6</v>
      </c>
      <c r="E293" s="15" t="s">
        <v>140</v>
      </c>
      <c r="F293" s="538">
        <v>6</v>
      </c>
      <c r="G293" s="529">
        <f t="shared" si="4"/>
        <v>1</v>
      </c>
      <c r="H293" s="529" t="s">
        <v>35</v>
      </c>
    </row>
    <row r="294" spans="1:8" ht="31.2">
      <c r="A294" s="13" t="s">
        <v>644</v>
      </c>
      <c r="B294" s="534" t="s">
        <v>645</v>
      </c>
      <c r="C294" s="15" t="s">
        <v>11</v>
      </c>
      <c r="D294" s="538">
        <v>1</v>
      </c>
      <c r="E294" s="538" t="s">
        <v>140</v>
      </c>
      <c r="F294" s="538">
        <v>1</v>
      </c>
      <c r="G294" s="529">
        <f t="shared" si="4"/>
        <v>1</v>
      </c>
      <c r="H294" s="529" t="s">
        <v>35</v>
      </c>
    </row>
    <row r="295" spans="1:8" hidden="1">
      <c r="A295" s="13" t="s">
        <v>1756</v>
      </c>
      <c r="B295" s="533" t="s">
        <v>1757</v>
      </c>
      <c r="C295" s="15" t="s">
        <v>5</v>
      </c>
      <c r="D295" s="15">
        <v>4</v>
      </c>
      <c r="E295" s="15" t="s">
        <v>140</v>
      </c>
      <c r="F295" s="15">
        <v>4</v>
      </c>
      <c r="G295" s="529">
        <f t="shared" si="4"/>
        <v>1</v>
      </c>
    </row>
    <row r="296" spans="1:8" hidden="1">
      <c r="A296" s="13" t="s">
        <v>25</v>
      </c>
      <c r="B296" s="534" t="s">
        <v>1474</v>
      </c>
      <c r="C296" s="15" t="s">
        <v>5</v>
      </c>
      <c r="D296" s="15">
        <v>1</v>
      </c>
      <c r="E296" s="15" t="s">
        <v>140</v>
      </c>
      <c r="F296" s="15">
        <v>1</v>
      </c>
      <c r="G296" s="529">
        <f t="shared" si="4"/>
        <v>1</v>
      </c>
    </row>
    <row r="297" spans="1:8" hidden="1">
      <c r="A297" s="13" t="s">
        <v>1805</v>
      </c>
      <c r="B297" s="533" t="s">
        <v>1806</v>
      </c>
      <c r="C297" s="15" t="s">
        <v>5</v>
      </c>
      <c r="D297" s="538">
        <v>1</v>
      </c>
      <c r="E297" s="15" t="s">
        <v>140</v>
      </c>
      <c r="F297" s="538">
        <f>D297</f>
        <v>1</v>
      </c>
      <c r="G297" s="529">
        <f t="shared" si="4"/>
        <v>1</v>
      </c>
    </row>
    <row r="298" spans="1:8" hidden="1">
      <c r="A298" s="13" t="s">
        <v>1797</v>
      </c>
      <c r="B298" s="533" t="s">
        <v>1798</v>
      </c>
      <c r="C298" s="15" t="s">
        <v>5</v>
      </c>
      <c r="D298" s="15">
        <v>1</v>
      </c>
      <c r="E298" s="15" t="s">
        <v>140</v>
      </c>
      <c r="F298" s="15">
        <v>1</v>
      </c>
      <c r="G298" s="529">
        <f t="shared" si="4"/>
        <v>1</v>
      </c>
    </row>
    <row r="299" spans="1:8" ht="46.8">
      <c r="A299" s="13" t="s">
        <v>1744</v>
      </c>
      <c r="B299" s="533" t="s">
        <v>1745</v>
      </c>
      <c r="C299" s="15" t="s">
        <v>5</v>
      </c>
      <c r="D299" s="15">
        <v>2</v>
      </c>
      <c r="E299" s="15" t="s">
        <v>140</v>
      </c>
      <c r="F299" s="15">
        <v>2</v>
      </c>
      <c r="G299" s="529">
        <f t="shared" si="4"/>
        <v>1</v>
      </c>
      <c r="H299" s="529" t="s">
        <v>35</v>
      </c>
    </row>
    <row r="300" spans="1:8" ht="78">
      <c r="A300" s="13" t="s">
        <v>1953</v>
      </c>
      <c r="B300" s="557" t="s">
        <v>182</v>
      </c>
      <c r="C300" s="15" t="s">
        <v>11</v>
      </c>
      <c r="D300" s="15">
        <v>6</v>
      </c>
      <c r="E300" s="15" t="s">
        <v>140</v>
      </c>
      <c r="F300" s="15">
        <v>6</v>
      </c>
      <c r="G300" s="529">
        <f t="shared" si="4"/>
        <v>1</v>
      </c>
      <c r="H300" s="529" t="s">
        <v>35</v>
      </c>
    </row>
    <row r="301" spans="1:8" ht="62.4">
      <c r="A301" s="13" t="s">
        <v>1993</v>
      </c>
      <c r="B301" s="534" t="s">
        <v>2087</v>
      </c>
      <c r="C301" s="15" t="s">
        <v>59</v>
      </c>
      <c r="D301" s="538">
        <v>16</v>
      </c>
      <c r="E301" s="538" t="s">
        <v>140</v>
      </c>
      <c r="F301" s="538">
        <v>16</v>
      </c>
      <c r="G301" s="529">
        <f t="shared" si="4"/>
        <v>1</v>
      </c>
      <c r="H301" s="529" t="s">
        <v>35</v>
      </c>
    </row>
    <row r="302" spans="1:8" ht="31.2">
      <c r="A302" s="13" t="s">
        <v>334</v>
      </c>
      <c r="B302" s="534" t="s">
        <v>335</v>
      </c>
      <c r="C302" s="15" t="s">
        <v>7</v>
      </c>
      <c r="D302" s="538">
        <v>6</v>
      </c>
      <c r="E302" s="538" t="s">
        <v>140</v>
      </c>
      <c r="F302" s="538">
        <v>6</v>
      </c>
      <c r="G302" s="529">
        <f t="shared" si="4"/>
        <v>1</v>
      </c>
      <c r="H302" s="529" t="s">
        <v>35</v>
      </c>
    </row>
    <row r="303" spans="1:8" ht="31.2" hidden="1">
      <c r="A303" s="13" t="s">
        <v>1985</v>
      </c>
      <c r="B303" s="534" t="s">
        <v>402</v>
      </c>
      <c r="C303" s="15" t="s">
        <v>59</v>
      </c>
      <c r="D303" s="538">
        <v>6</v>
      </c>
      <c r="E303" s="538" t="s">
        <v>140</v>
      </c>
      <c r="F303" s="538">
        <v>6</v>
      </c>
      <c r="G303" s="529">
        <f t="shared" si="4"/>
        <v>4</v>
      </c>
      <c r="H303" s="529" t="s">
        <v>35</v>
      </c>
    </row>
    <row r="304" spans="1:8" ht="31.8" hidden="1" thickBot="1">
      <c r="A304" s="607" t="s">
        <v>1985</v>
      </c>
      <c r="B304" s="532" t="s">
        <v>403</v>
      </c>
      <c r="C304" s="15" t="s">
        <v>59</v>
      </c>
      <c r="D304" s="543">
        <v>6</v>
      </c>
      <c r="E304" s="543" t="s">
        <v>140</v>
      </c>
      <c r="F304" s="538">
        <v>6</v>
      </c>
      <c r="G304" s="529">
        <f t="shared" si="4"/>
        <v>4</v>
      </c>
      <c r="H304" s="529" t="s">
        <v>35</v>
      </c>
    </row>
    <row r="305" spans="1:8" ht="31.2" hidden="1">
      <c r="A305" s="608" t="s">
        <v>1985</v>
      </c>
      <c r="B305" s="534" t="s">
        <v>405</v>
      </c>
      <c r="C305" s="15" t="s">
        <v>59</v>
      </c>
      <c r="D305" s="538">
        <v>6</v>
      </c>
      <c r="E305" s="538" t="s">
        <v>140</v>
      </c>
      <c r="F305" s="538">
        <v>6</v>
      </c>
      <c r="G305" s="529">
        <f t="shared" si="4"/>
        <v>4</v>
      </c>
      <c r="H305" s="529" t="s">
        <v>35</v>
      </c>
    </row>
    <row r="306" spans="1:8" ht="31.2" hidden="1">
      <c r="A306" s="13" t="s">
        <v>1985</v>
      </c>
      <c r="B306" s="534" t="s">
        <v>406</v>
      </c>
      <c r="C306" s="15" t="s">
        <v>59</v>
      </c>
      <c r="D306" s="538">
        <v>6</v>
      </c>
      <c r="E306" s="538" t="s">
        <v>140</v>
      </c>
      <c r="F306" s="538">
        <v>6</v>
      </c>
      <c r="G306" s="529">
        <f t="shared" si="4"/>
        <v>4</v>
      </c>
      <c r="H306" s="529" t="s">
        <v>35</v>
      </c>
    </row>
    <row r="307" spans="1:8" hidden="1">
      <c r="A307" s="13" t="s">
        <v>567</v>
      </c>
      <c r="B307" s="534" t="s">
        <v>568</v>
      </c>
      <c r="C307" s="15" t="s">
        <v>59</v>
      </c>
      <c r="D307" s="538">
        <v>16</v>
      </c>
      <c r="E307" s="538" t="s">
        <v>140</v>
      </c>
      <c r="F307" s="538">
        <v>16</v>
      </c>
      <c r="G307" s="529">
        <f t="shared" si="4"/>
        <v>4</v>
      </c>
      <c r="H307" s="529" t="s">
        <v>35</v>
      </c>
    </row>
    <row r="308" spans="1:8" hidden="1">
      <c r="A308" s="13" t="s">
        <v>567</v>
      </c>
      <c r="B308" s="534" t="s">
        <v>569</v>
      </c>
      <c r="C308" s="15" t="s">
        <v>59</v>
      </c>
      <c r="D308" s="538">
        <v>16</v>
      </c>
      <c r="E308" s="538" t="s">
        <v>140</v>
      </c>
      <c r="F308" s="538">
        <v>16</v>
      </c>
      <c r="G308" s="529">
        <f t="shared" si="4"/>
        <v>4</v>
      </c>
      <c r="H308" s="529" t="s">
        <v>35</v>
      </c>
    </row>
    <row r="309" spans="1:8" hidden="1">
      <c r="A309" s="13" t="s">
        <v>567</v>
      </c>
      <c r="B309" s="534" t="s">
        <v>570</v>
      </c>
      <c r="C309" s="15" t="s">
        <v>59</v>
      </c>
      <c r="D309" s="538">
        <v>16</v>
      </c>
      <c r="E309" s="538" t="s">
        <v>140</v>
      </c>
      <c r="F309" s="538">
        <v>16</v>
      </c>
      <c r="G309" s="529">
        <f t="shared" si="4"/>
        <v>4</v>
      </c>
      <c r="H309" s="529" t="s">
        <v>35</v>
      </c>
    </row>
    <row r="310" spans="1:8" hidden="1">
      <c r="A310" s="13" t="s">
        <v>567</v>
      </c>
      <c r="B310" s="534" t="s">
        <v>571</v>
      </c>
      <c r="C310" s="15" t="s">
        <v>59</v>
      </c>
      <c r="D310" s="538">
        <v>16</v>
      </c>
      <c r="E310" s="538" t="s">
        <v>140</v>
      </c>
      <c r="F310" s="538">
        <v>16</v>
      </c>
      <c r="G310" s="529">
        <f t="shared" si="4"/>
        <v>4</v>
      </c>
      <c r="H310" s="529" t="s">
        <v>35</v>
      </c>
    </row>
    <row r="311" spans="1:8" ht="31.2">
      <c r="A311" s="13" t="s">
        <v>206</v>
      </c>
      <c r="B311" s="533" t="s">
        <v>207</v>
      </c>
      <c r="C311" s="15" t="s">
        <v>17</v>
      </c>
      <c r="D311" s="538">
        <v>25</v>
      </c>
      <c r="E311" s="15" t="s">
        <v>153</v>
      </c>
      <c r="F311" s="538">
        <v>25</v>
      </c>
      <c r="G311" s="529">
        <f t="shared" si="4"/>
        <v>3</v>
      </c>
      <c r="H311" s="529" t="s">
        <v>35</v>
      </c>
    </row>
    <row r="312" spans="1:8" ht="31.2">
      <c r="A312" s="13" t="s">
        <v>206</v>
      </c>
      <c r="B312" s="533" t="s">
        <v>207</v>
      </c>
      <c r="C312" s="15" t="s">
        <v>17</v>
      </c>
      <c r="D312" s="538">
        <v>25</v>
      </c>
      <c r="E312" s="15" t="s">
        <v>153</v>
      </c>
      <c r="F312" s="538">
        <v>25</v>
      </c>
      <c r="G312" s="529">
        <f t="shared" si="4"/>
        <v>3</v>
      </c>
      <c r="H312" s="529" t="s">
        <v>35</v>
      </c>
    </row>
    <row r="313" spans="1:8" ht="31.2">
      <c r="A313" s="13" t="s">
        <v>206</v>
      </c>
      <c r="B313" s="533" t="s">
        <v>207</v>
      </c>
      <c r="C313" s="15" t="s">
        <v>17</v>
      </c>
      <c r="D313" s="538">
        <v>25</v>
      </c>
      <c r="E313" s="15" t="s">
        <v>153</v>
      </c>
      <c r="F313" s="538">
        <v>25</v>
      </c>
      <c r="G313" s="529">
        <f t="shared" si="4"/>
        <v>3</v>
      </c>
      <c r="H313" s="529" t="s">
        <v>35</v>
      </c>
    </row>
    <row r="314" spans="1:8">
      <c r="A314" s="13" t="s">
        <v>1930</v>
      </c>
      <c r="B314" s="557" t="s">
        <v>158</v>
      </c>
      <c r="C314" s="15" t="s">
        <v>11</v>
      </c>
      <c r="D314" s="538">
        <v>11</v>
      </c>
      <c r="E314" s="15" t="s">
        <v>140</v>
      </c>
      <c r="F314" s="538">
        <v>11</v>
      </c>
      <c r="G314" s="529">
        <f t="shared" si="4"/>
        <v>1</v>
      </c>
      <c r="H314" s="529" t="s">
        <v>35</v>
      </c>
    </row>
    <row r="315" spans="1:8" ht="46.8">
      <c r="A315" s="13" t="s">
        <v>506</v>
      </c>
      <c r="B315" s="534" t="s">
        <v>507</v>
      </c>
      <c r="C315" s="15" t="s">
        <v>59</v>
      </c>
      <c r="D315" s="538">
        <v>26</v>
      </c>
      <c r="E315" s="538" t="s">
        <v>140</v>
      </c>
      <c r="F315" s="538">
        <v>26</v>
      </c>
      <c r="G315" s="529">
        <f t="shared" si="4"/>
        <v>1</v>
      </c>
      <c r="H315" s="529" t="s">
        <v>35</v>
      </c>
    </row>
    <row r="316" spans="1:8" ht="31.2">
      <c r="A316" s="13" t="s">
        <v>1971</v>
      </c>
      <c r="B316" s="534" t="s">
        <v>358</v>
      </c>
      <c r="C316" s="15" t="s">
        <v>59</v>
      </c>
      <c r="D316" s="538">
        <v>26</v>
      </c>
      <c r="E316" s="538" t="s">
        <v>140</v>
      </c>
      <c r="F316" s="538">
        <v>26</v>
      </c>
      <c r="G316" s="529">
        <f t="shared" si="4"/>
        <v>1</v>
      </c>
      <c r="H316" s="529" t="s">
        <v>35</v>
      </c>
    </row>
    <row r="317" spans="1:8" ht="31.2">
      <c r="A317" s="13" t="s">
        <v>526</v>
      </c>
      <c r="B317" s="534" t="s">
        <v>527</v>
      </c>
      <c r="C317" s="15" t="s">
        <v>59</v>
      </c>
      <c r="D317" s="538">
        <v>6</v>
      </c>
      <c r="E317" s="538" t="s">
        <v>140</v>
      </c>
      <c r="F317" s="538">
        <v>6</v>
      </c>
      <c r="G317" s="529">
        <f t="shared" si="4"/>
        <v>1</v>
      </c>
      <c r="H317" s="529" t="s">
        <v>35</v>
      </c>
    </row>
    <row r="318" spans="1:8" hidden="1">
      <c r="A318" s="13" t="s">
        <v>1910</v>
      </c>
      <c r="B318" s="533" t="s">
        <v>1911</v>
      </c>
      <c r="C318" s="15" t="s">
        <v>5</v>
      </c>
      <c r="D318" s="15">
        <v>1</v>
      </c>
      <c r="E318" s="15" t="s">
        <v>140</v>
      </c>
      <c r="F318" s="15">
        <v>1</v>
      </c>
      <c r="G318" s="529">
        <f t="shared" si="4"/>
        <v>1</v>
      </c>
    </row>
    <row r="319" spans="1:8" ht="62.4">
      <c r="A319" s="13" t="s">
        <v>1991</v>
      </c>
      <c r="B319" s="534" t="s">
        <v>2088</v>
      </c>
      <c r="C319" s="15" t="s">
        <v>59</v>
      </c>
      <c r="D319" s="538">
        <v>16</v>
      </c>
      <c r="E319" s="538" t="s">
        <v>140</v>
      </c>
      <c r="F319" s="538">
        <v>16</v>
      </c>
      <c r="G319" s="529">
        <f t="shared" si="4"/>
        <v>1</v>
      </c>
      <c r="H319" s="529" t="s">
        <v>35</v>
      </c>
    </row>
    <row r="320" spans="1:8" ht="78">
      <c r="A320" s="13" t="s">
        <v>1992</v>
      </c>
      <c r="B320" s="534" t="s">
        <v>2089</v>
      </c>
      <c r="C320" s="15" t="s">
        <v>59</v>
      </c>
      <c r="D320" s="538">
        <v>16</v>
      </c>
      <c r="E320" s="538" t="s">
        <v>140</v>
      </c>
      <c r="F320" s="538">
        <v>16</v>
      </c>
      <c r="G320" s="529">
        <f t="shared" si="4"/>
        <v>1</v>
      </c>
      <c r="H320" s="529" t="s">
        <v>35</v>
      </c>
    </row>
    <row r="321" spans="1:8" ht="46.8">
      <c r="A321" s="13" t="s">
        <v>1990</v>
      </c>
      <c r="B321" s="534" t="s">
        <v>427</v>
      </c>
      <c r="C321" s="15" t="s">
        <v>59</v>
      </c>
      <c r="D321" s="538">
        <v>26</v>
      </c>
      <c r="E321" s="538" t="s">
        <v>140</v>
      </c>
      <c r="F321" s="538">
        <v>26</v>
      </c>
      <c r="G321" s="529">
        <f t="shared" si="4"/>
        <v>1</v>
      </c>
      <c r="H321" s="529" t="s">
        <v>35</v>
      </c>
    </row>
    <row r="322" spans="1:8" ht="46.8">
      <c r="A322" s="13" t="s">
        <v>2020</v>
      </c>
      <c r="B322" s="534" t="s">
        <v>523</v>
      </c>
      <c r="C322" s="15" t="s">
        <v>59</v>
      </c>
      <c r="D322" s="538">
        <v>26</v>
      </c>
      <c r="E322" s="538" t="s">
        <v>140</v>
      </c>
      <c r="F322" s="538">
        <v>26</v>
      </c>
      <c r="G322" s="529">
        <f t="shared" ref="G322:G385" si="5">COUNTIF($A$2:$A$999,A322)</f>
        <v>1</v>
      </c>
      <c r="H322" s="529" t="s">
        <v>35</v>
      </c>
    </row>
    <row r="323" spans="1:8">
      <c r="A323" s="572" t="s">
        <v>1536</v>
      </c>
      <c r="B323" s="567" t="s">
        <v>1537</v>
      </c>
      <c r="C323" s="15" t="s">
        <v>11</v>
      </c>
      <c r="D323" s="15">
        <v>1</v>
      </c>
      <c r="E323" s="15" t="s">
        <v>140</v>
      </c>
      <c r="F323" s="15">
        <v>5</v>
      </c>
      <c r="G323" s="529">
        <f t="shared" si="5"/>
        <v>1</v>
      </c>
      <c r="H323" s="529" t="s">
        <v>35</v>
      </c>
    </row>
    <row r="324" spans="1:8">
      <c r="A324" s="13" t="s">
        <v>222</v>
      </c>
      <c r="B324" s="534" t="s">
        <v>1112</v>
      </c>
      <c r="C324" s="15" t="s">
        <v>5</v>
      </c>
      <c r="D324" s="538">
        <v>7</v>
      </c>
      <c r="E324" s="538" t="s">
        <v>140</v>
      </c>
      <c r="F324" s="538">
        <v>7</v>
      </c>
      <c r="G324" s="529">
        <f t="shared" si="5"/>
        <v>3</v>
      </c>
      <c r="H324" s="529" t="s">
        <v>35</v>
      </c>
    </row>
    <row r="325" spans="1:8">
      <c r="A325" s="13" t="s">
        <v>222</v>
      </c>
      <c r="B325" s="557" t="s">
        <v>1388</v>
      </c>
      <c r="C325" s="15" t="s">
        <v>5</v>
      </c>
      <c r="D325" s="15">
        <v>2</v>
      </c>
      <c r="E325" s="15" t="s">
        <v>140</v>
      </c>
      <c r="F325" s="15">
        <v>2</v>
      </c>
      <c r="G325" s="529">
        <f t="shared" si="5"/>
        <v>3</v>
      </c>
      <c r="H325" s="529" t="s">
        <v>35</v>
      </c>
    </row>
    <row r="326" spans="1:8">
      <c r="A326" s="13" t="s">
        <v>222</v>
      </c>
      <c r="B326" s="534" t="s">
        <v>1687</v>
      </c>
      <c r="C326" s="15" t="s">
        <v>5</v>
      </c>
      <c r="D326" s="538">
        <v>2</v>
      </c>
      <c r="E326" s="15" t="s">
        <v>140</v>
      </c>
      <c r="F326" s="538">
        <v>2</v>
      </c>
      <c r="G326" s="529">
        <f t="shared" si="5"/>
        <v>3</v>
      </c>
      <c r="H326" s="529" t="s">
        <v>35</v>
      </c>
    </row>
    <row r="327" spans="1:8" ht="31.2">
      <c r="A327" s="13" t="s">
        <v>1809</v>
      </c>
      <c r="B327" s="533" t="s">
        <v>1810</v>
      </c>
      <c r="C327" s="15" t="s">
        <v>5</v>
      </c>
      <c r="D327" s="15">
        <v>10</v>
      </c>
      <c r="E327" s="15" t="s">
        <v>140</v>
      </c>
      <c r="F327" s="15">
        <v>1</v>
      </c>
      <c r="G327" s="529">
        <f t="shared" si="5"/>
        <v>1</v>
      </c>
      <c r="H327" s="529" t="s">
        <v>35</v>
      </c>
    </row>
    <row r="328" spans="1:8" ht="46.8">
      <c r="A328" s="13" t="s">
        <v>951</v>
      </c>
      <c r="B328" s="557" t="s">
        <v>952</v>
      </c>
      <c r="C328" s="15" t="s">
        <v>5</v>
      </c>
      <c r="D328" s="538">
        <v>25</v>
      </c>
      <c r="E328" s="15" t="s">
        <v>140</v>
      </c>
      <c r="F328" s="538">
        <v>25</v>
      </c>
      <c r="G328" s="529">
        <f t="shared" si="5"/>
        <v>1</v>
      </c>
      <c r="H328" s="529" t="s">
        <v>35</v>
      </c>
    </row>
    <row r="329" spans="1:8" hidden="1">
      <c r="A329" s="13" t="s">
        <v>2034</v>
      </c>
      <c r="B329" s="557" t="s">
        <v>685</v>
      </c>
      <c r="C329" s="15" t="s">
        <v>5</v>
      </c>
      <c r="D329" s="15">
        <v>4</v>
      </c>
      <c r="E329" s="15" t="s">
        <v>140</v>
      </c>
      <c r="F329" s="538">
        <v>4</v>
      </c>
      <c r="G329" s="529">
        <f t="shared" si="5"/>
        <v>1</v>
      </c>
    </row>
    <row r="330" spans="1:8">
      <c r="A330" s="13" t="s">
        <v>332</v>
      </c>
      <c r="B330" s="534" t="s">
        <v>333</v>
      </c>
      <c r="C330" s="15" t="s">
        <v>11</v>
      </c>
      <c r="D330" s="538">
        <v>5</v>
      </c>
      <c r="E330" s="538" t="s">
        <v>140</v>
      </c>
      <c r="F330" s="538">
        <v>5</v>
      </c>
      <c r="G330" s="529">
        <f t="shared" si="5"/>
        <v>1</v>
      </c>
      <c r="H330" s="529" t="s">
        <v>35</v>
      </c>
    </row>
    <row r="331" spans="1:8" ht="31.2">
      <c r="A331" s="13" t="s">
        <v>155</v>
      </c>
      <c r="B331" s="557" t="s">
        <v>156</v>
      </c>
      <c r="C331" s="15" t="s">
        <v>7</v>
      </c>
      <c r="D331" s="538">
        <v>11</v>
      </c>
      <c r="E331" s="15" t="s">
        <v>140</v>
      </c>
      <c r="F331" s="538">
        <v>11</v>
      </c>
      <c r="G331" s="529">
        <f t="shared" si="5"/>
        <v>1</v>
      </c>
      <c r="H331" s="529" t="s">
        <v>35</v>
      </c>
    </row>
    <row r="332" spans="1:8" ht="62.4">
      <c r="A332" s="13" t="s">
        <v>1969</v>
      </c>
      <c r="B332" s="534" t="s">
        <v>2090</v>
      </c>
      <c r="C332" s="15" t="s">
        <v>59</v>
      </c>
      <c r="D332" s="538">
        <v>26</v>
      </c>
      <c r="E332" s="538" t="s">
        <v>140</v>
      </c>
      <c r="F332" s="538">
        <v>26</v>
      </c>
      <c r="G332" s="529">
        <f t="shared" si="5"/>
        <v>1</v>
      </c>
      <c r="H332" s="529" t="s">
        <v>35</v>
      </c>
    </row>
    <row r="333" spans="1:8" hidden="1">
      <c r="A333" s="13" t="s">
        <v>161</v>
      </c>
      <c r="B333" s="534" t="s">
        <v>162</v>
      </c>
      <c r="C333" s="15" t="s">
        <v>5</v>
      </c>
      <c r="D333" s="15">
        <v>2</v>
      </c>
      <c r="E333" s="15" t="s">
        <v>140</v>
      </c>
      <c r="F333" s="15">
        <v>2</v>
      </c>
      <c r="G333" s="529">
        <f t="shared" si="5"/>
        <v>5</v>
      </c>
      <c r="H333" s="529" t="s">
        <v>35</v>
      </c>
    </row>
    <row r="334" spans="1:8" hidden="1">
      <c r="A334" s="13" t="s">
        <v>161</v>
      </c>
      <c r="B334" s="534" t="s">
        <v>162</v>
      </c>
      <c r="C334" s="15" t="s">
        <v>5</v>
      </c>
      <c r="D334" s="15">
        <v>3</v>
      </c>
      <c r="E334" s="15" t="s">
        <v>140</v>
      </c>
      <c r="F334" s="15">
        <v>3</v>
      </c>
      <c r="G334" s="529">
        <f t="shared" si="5"/>
        <v>5</v>
      </c>
      <c r="H334" s="529" t="s">
        <v>35</v>
      </c>
    </row>
    <row r="335" spans="1:8" hidden="1">
      <c r="A335" s="13" t="s">
        <v>161</v>
      </c>
      <c r="B335" s="534" t="s">
        <v>162</v>
      </c>
      <c r="C335" s="15" t="s">
        <v>5</v>
      </c>
      <c r="D335" s="15">
        <v>3</v>
      </c>
      <c r="E335" s="15" t="s">
        <v>140</v>
      </c>
      <c r="F335" s="15">
        <v>3</v>
      </c>
      <c r="G335" s="529">
        <f t="shared" si="5"/>
        <v>5</v>
      </c>
      <c r="H335" s="529" t="s">
        <v>35</v>
      </c>
    </row>
    <row r="336" spans="1:8" hidden="1">
      <c r="A336" s="13" t="s">
        <v>161</v>
      </c>
      <c r="B336" s="557" t="s">
        <v>940</v>
      </c>
      <c r="C336" s="15" t="s">
        <v>5</v>
      </c>
      <c r="D336" s="15">
        <v>2</v>
      </c>
      <c r="E336" s="15" t="s">
        <v>140</v>
      </c>
      <c r="F336" s="15">
        <v>2</v>
      </c>
      <c r="G336" s="529">
        <f t="shared" si="5"/>
        <v>5</v>
      </c>
      <c r="H336" s="529" t="s">
        <v>35</v>
      </c>
    </row>
    <row r="337" spans="1:8" hidden="1">
      <c r="A337" s="13" t="s">
        <v>161</v>
      </c>
      <c r="B337" s="557" t="s">
        <v>940</v>
      </c>
      <c r="C337" s="15" t="s">
        <v>5</v>
      </c>
      <c r="D337" s="15">
        <v>1</v>
      </c>
      <c r="E337" s="15" t="s">
        <v>140</v>
      </c>
      <c r="F337" s="15">
        <v>1</v>
      </c>
      <c r="G337" s="529">
        <f t="shared" si="5"/>
        <v>5</v>
      </c>
      <c r="H337" s="529" t="s">
        <v>35</v>
      </c>
    </row>
    <row r="338" spans="1:8" ht="31.2">
      <c r="A338" s="13" t="s">
        <v>2019</v>
      </c>
      <c r="B338" s="534" t="s">
        <v>2091</v>
      </c>
      <c r="C338" s="15" t="s">
        <v>59</v>
      </c>
      <c r="D338" s="538">
        <v>26</v>
      </c>
      <c r="E338" s="538" t="s">
        <v>140</v>
      </c>
      <c r="F338" s="538">
        <v>26</v>
      </c>
      <c r="G338" s="529">
        <f t="shared" si="5"/>
        <v>1</v>
      </c>
      <c r="H338" s="529" t="s">
        <v>35</v>
      </c>
    </row>
    <row r="339" spans="1:8" ht="109.2">
      <c r="A339" s="13" t="s">
        <v>2005</v>
      </c>
      <c r="B339" s="534" t="s">
        <v>460</v>
      </c>
      <c r="C339" s="15" t="s">
        <v>59</v>
      </c>
      <c r="D339" s="538">
        <v>10</v>
      </c>
      <c r="E339" s="543" t="s">
        <v>140</v>
      </c>
      <c r="F339" s="538">
        <v>10</v>
      </c>
      <c r="G339" s="529">
        <f t="shared" si="5"/>
        <v>1</v>
      </c>
      <c r="H339" s="529" t="s">
        <v>35</v>
      </c>
    </row>
    <row r="340" spans="1:8" ht="31.2">
      <c r="A340" s="558" t="s">
        <v>1435</v>
      </c>
      <c r="B340" s="557" t="s">
        <v>1436</v>
      </c>
      <c r="C340" s="15" t="s">
        <v>17</v>
      </c>
      <c r="D340" s="553">
        <v>31</v>
      </c>
      <c r="E340" s="553" t="s">
        <v>6</v>
      </c>
      <c r="F340" s="15">
        <v>31</v>
      </c>
      <c r="G340" s="529">
        <f t="shared" si="5"/>
        <v>1</v>
      </c>
      <c r="H340" s="529" t="s">
        <v>35</v>
      </c>
    </row>
    <row r="341" spans="1:8" ht="78">
      <c r="A341" s="558" t="s">
        <v>947</v>
      </c>
      <c r="B341" s="557" t="s">
        <v>948</v>
      </c>
      <c r="C341" s="15" t="s">
        <v>17</v>
      </c>
      <c r="D341" s="553">
        <v>1</v>
      </c>
      <c r="E341" s="553" t="s">
        <v>140</v>
      </c>
      <c r="F341" s="15">
        <v>1</v>
      </c>
      <c r="G341" s="529">
        <f t="shared" si="5"/>
        <v>1</v>
      </c>
      <c r="H341" s="529" t="s">
        <v>35</v>
      </c>
    </row>
    <row r="342" spans="1:8" ht="31.2">
      <c r="A342" s="558" t="s">
        <v>1860</v>
      </c>
      <c r="B342" s="533" t="s">
        <v>1861</v>
      </c>
      <c r="C342" s="15" t="s">
        <v>5</v>
      </c>
      <c r="D342" s="15">
        <v>1</v>
      </c>
      <c r="E342" s="553" t="s">
        <v>140</v>
      </c>
      <c r="F342" s="15">
        <v>1</v>
      </c>
      <c r="G342" s="529">
        <f t="shared" si="5"/>
        <v>1</v>
      </c>
      <c r="H342" s="529" t="s">
        <v>35</v>
      </c>
    </row>
    <row r="343" spans="1:8" ht="31.2">
      <c r="A343" s="13" t="s">
        <v>1862</v>
      </c>
      <c r="B343" s="533" t="s">
        <v>1863</v>
      </c>
      <c r="C343" s="15" t="s">
        <v>5</v>
      </c>
      <c r="D343" s="15">
        <v>1</v>
      </c>
      <c r="E343" s="553" t="s">
        <v>140</v>
      </c>
      <c r="F343" s="15">
        <v>1</v>
      </c>
      <c r="G343" s="529">
        <f t="shared" si="5"/>
        <v>1</v>
      </c>
      <c r="H343" s="529" t="s">
        <v>35</v>
      </c>
    </row>
    <row r="344" spans="1:8" ht="31.2">
      <c r="A344" s="13" t="s">
        <v>204</v>
      </c>
      <c r="B344" s="533" t="s">
        <v>205</v>
      </c>
      <c r="C344" s="15" t="s">
        <v>17</v>
      </c>
      <c r="D344" s="538">
        <v>25</v>
      </c>
      <c r="E344" s="553" t="s">
        <v>153</v>
      </c>
      <c r="F344" s="538">
        <v>25</v>
      </c>
      <c r="G344" s="529">
        <f t="shared" si="5"/>
        <v>3</v>
      </c>
      <c r="H344" s="529" t="s">
        <v>35</v>
      </c>
    </row>
    <row r="345" spans="1:8" ht="31.2">
      <c r="A345" s="13" t="s">
        <v>204</v>
      </c>
      <c r="B345" s="533" t="s">
        <v>205</v>
      </c>
      <c r="C345" s="15" t="s">
        <v>17</v>
      </c>
      <c r="D345" s="538">
        <v>25</v>
      </c>
      <c r="E345" s="15" t="s">
        <v>153</v>
      </c>
      <c r="F345" s="538">
        <v>25</v>
      </c>
      <c r="G345" s="529">
        <f t="shared" si="5"/>
        <v>3</v>
      </c>
      <c r="H345" s="529" t="s">
        <v>35</v>
      </c>
    </row>
    <row r="346" spans="1:8" ht="31.2">
      <c r="A346" s="13" t="s">
        <v>204</v>
      </c>
      <c r="B346" s="533" t="s">
        <v>205</v>
      </c>
      <c r="C346" s="15" t="s">
        <v>17</v>
      </c>
      <c r="D346" s="538">
        <v>25</v>
      </c>
      <c r="E346" s="15" t="s">
        <v>153</v>
      </c>
      <c r="F346" s="538">
        <v>25</v>
      </c>
      <c r="G346" s="529">
        <f t="shared" si="5"/>
        <v>3</v>
      </c>
      <c r="H346" s="529" t="s">
        <v>35</v>
      </c>
    </row>
    <row r="347" spans="1:8">
      <c r="A347" s="13" t="s">
        <v>2057</v>
      </c>
      <c r="B347" s="534" t="s">
        <v>1543</v>
      </c>
      <c r="C347" s="15" t="s">
        <v>7</v>
      </c>
      <c r="D347" s="538">
        <v>1</v>
      </c>
      <c r="E347" s="538" t="s">
        <v>718</v>
      </c>
      <c r="F347" s="538">
        <v>6</v>
      </c>
      <c r="G347" s="529">
        <f t="shared" si="5"/>
        <v>1</v>
      </c>
      <c r="H347" s="529" t="s">
        <v>35</v>
      </c>
    </row>
    <row r="348" spans="1:8">
      <c r="A348" s="13" t="s">
        <v>656</v>
      </c>
      <c r="B348" s="534" t="s">
        <v>657</v>
      </c>
      <c r="C348" s="15" t="s">
        <v>11</v>
      </c>
      <c r="D348" s="538">
        <v>2</v>
      </c>
      <c r="E348" s="538" t="s">
        <v>140</v>
      </c>
      <c r="F348" s="538">
        <v>2</v>
      </c>
      <c r="G348" s="529">
        <f t="shared" si="5"/>
        <v>1</v>
      </c>
      <c r="H348" s="529" t="s">
        <v>35</v>
      </c>
    </row>
    <row r="349" spans="1:8">
      <c r="A349" s="13" t="s">
        <v>654</v>
      </c>
      <c r="B349" s="534" t="s">
        <v>655</v>
      </c>
      <c r="C349" s="15" t="s">
        <v>11</v>
      </c>
      <c r="D349" s="538">
        <v>1</v>
      </c>
      <c r="E349" s="538" t="s">
        <v>140</v>
      </c>
      <c r="F349" s="538">
        <v>1</v>
      </c>
      <c r="G349" s="529">
        <f t="shared" si="5"/>
        <v>1</v>
      </c>
      <c r="H349" s="529" t="s">
        <v>35</v>
      </c>
    </row>
    <row r="350" spans="1:8" hidden="1">
      <c r="A350" s="13" t="s">
        <v>2045</v>
      </c>
      <c r="B350" s="534" t="s">
        <v>1095</v>
      </c>
      <c r="C350" s="15" t="s">
        <v>5</v>
      </c>
      <c r="D350" s="538">
        <v>1</v>
      </c>
      <c r="E350" s="538" t="s">
        <v>140</v>
      </c>
      <c r="F350" s="538">
        <v>1</v>
      </c>
      <c r="G350" s="529">
        <f t="shared" si="5"/>
        <v>1</v>
      </c>
    </row>
    <row r="351" spans="1:8" ht="62.4">
      <c r="A351" s="13" t="s">
        <v>278</v>
      </c>
      <c r="B351" s="534" t="s">
        <v>279</v>
      </c>
      <c r="C351" s="15" t="s">
        <v>11</v>
      </c>
      <c r="D351" s="538">
        <v>6</v>
      </c>
      <c r="E351" s="15" t="s">
        <v>140</v>
      </c>
      <c r="F351" s="538">
        <v>6</v>
      </c>
      <c r="G351" s="529">
        <f t="shared" si="5"/>
        <v>1</v>
      </c>
      <c r="H351" s="529" t="s">
        <v>35</v>
      </c>
    </row>
    <row r="352" spans="1:8" hidden="1">
      <c r="A352" s="13" t="s">
        <v>1983</v>
      </c>
      <c r="B352" s="534" t="s">
        <v>390</v>
      </c>
      <c r="C352" s="15" t="s">
        <v>59</v>
      </c>
      <c r="D352" s="538">
        <v>6</v>
      </c>
      <c r="E352" s="538" t="s">
        <v>140</v>
      </c>
      <c r="F352" s="538">
        <v>6</v>
      </c>
      <c r="G352" s="529">
        <f t="shared" si="5"/>
        <v>4</v>
      </c>
      <c r="H352" s="529" t="s">
        <v>35</v>
      </c>
    </row>
    <row r="353" spans="1:8" hidden="1">
      <c r="A353" s="13" t="s">
        <v>1983</v>
      </c>
      <c r="B353" s="534" t="s">
        <v>391</v>
      </c>
      <c r="C353" s="15" t="s">
        <v>59</v>
      </c>
      <c r="D353" s="538">
        <v>6</v>
      </c>
      <c r="E353" s="538" t="s">
        <v>140</v>
      </c>
      <c r="F353" s="538">
        <v>6</v>
      </c>
      <c r="G353" s="529">
        <f t="shared" si="5"/>
        <v>4</v>
      </c>
      <c r="H353" s="529" t="s">
        <v>35</v>
      </c>
    </row>
    <row r="354" spans="1:8" hidden="1">
      <c r="A354" s="13" t="s">
        <v>1983</v>
      </c>
      <c r="B354" s="534" t="s">
        <v>392</v>
      </c>
      <c r="C354" s="15" t="s">
        <v>59</v>
      </c>
      <c r="D354" s="538">
        <v>6</v>
      </c>
      <c r="E354" s="538" t="s">
        <v>140</v>
      </c>
      <c r="F354" s="538">
        <v>6</v>
      </c>
      <c r="G354" s="529">
        <f t="shared" si="5"/>
        <v>4</v>
      </c>
      <c r="H354" s="529" t="s">
        <v>35</v>
      </c>
    </row>
    <row r="355" spans="1:8" hidden="1">
      <c r="A355" s="13" t="s">
        <v>1983</v>
      </c>
      <c r="B355" s="534" t="s">
        <v>393</v>
      </c>
      <c r="C355" s="15" t="s">
        <v>59</v>
      </c>
      <c r="D355" s="538">
        <v>6</v>
      </c>
      <c r="E355" s="538" t="s">
        <v>140</v>
      </c>
      <c r="F355" s="538">
        <v>6</v>
      </c>
      <c r="G355" s="529">
        <f t="shared" si="5"/>
        <v>4</v>
      </c>
      <c r="H355" s="529" t="s">
        <v>35</v>
      </c>
    </row>
    <row r="356" spans="1:8" ht="46.8">
      <c r="A356" s="13" t="s">
        <v>270</v>
      </c>
      <c r="B356" s="605" t="s">
        <v>271</v>
      </c>
      <c r="C356" s="15" t="s">
        <v>11</v>
      </c>
      <c r="D356" s="538">
        <v>13</v>
      </c>
      <c r="E356" s="15" t="s">
        <v>140</v>
      </c>
      <c r="F356" s="538">
        <v>13</v>
      </c>
      <c r="G356" s="529">
        <f t="shared" si="5"/>
        <v>1</v>
      </c>
      <c r="H356" s="529" t="s">
        <v>35</v>
      </c>
    </row>
    <row r="357" spans="1:8" ht="62.4" hidden="1">
      <c r="A357" s="13" t="s">
        <v>2012</v>
      </c>
      <c r="B357" s="534" t="s">
        <v>492</v>
      </c>
      <c r="C357" s="15" t="s">
        <v>59</v>
      </c>
      <c r="D357" s="538">
        <v>10</v>
      </c>
      <c r="E357" s="538" t="s">
        <v>140</v>
      </c>
      <c r="F357" s="538">
        <v>10</v>
      </c>
      <c r="G357" s="529">
        <f t="shared" si="5"/>
        <v>4</v>
      </c>
      <c r="H357" s="529" t="s">
        <v>35</v>
      </c>
    </row>
    <row r="358" spans="1:8" ht="62.4" hidden="1">
      <c r="A358" s="13" t="s">
        <v>2012</v>
      </c>
      <c r="B358" s="534" t="s">
        <v>493</v>
      </c>
      <c r="C358" s="15" t="s">
        <v>59</v>
      </c>
      <c r="D358" s="538">
        <v>10</v>
      </c>
      <c r="E358" s="538" t="s">
        <v>140</v>
      </c>
      <c r="F358" s="538">
        <v>10</v>
      </c>
      <c r="G358" s="529">
        <f t="shared" si="5"/>
        <v>4</v>
      </c>
      <c r="H358" s="529" t="s">
        <v>35</v>
      </c>
    </row>
    <row r="359" spans="1:8" ht="62.4" hidden="1">
      <c r="A359" s="13" t="s">
        <v>2012</v>
      </c>
      <c r="B359" s="534" t="s">
        <v>494</v>
      </c>
      <c r="C359" s="15" t="s">
        <v>59</v>
      </c>
      <c r="D359" s="538">
        <v>10</v>
      </c>
      <c r="E359" s="538" t="s">
        <v>140</v>
      </c>
      <c r="F359" s="538">
        <v>10</v>
      </c>
      <c r="G359" s="529">
        <f t="shared" si="5"/>
        <v>4</v>
      </c>
      <c r="H359" s="529" t="s">
        <v>35</v>
      </c>
    </row>
    <row r="360" spans="1:8" ht="62.4" hidden="1">
      <c r="A360" s="13" t="s">
        <v>2012</v>
      </c>
      <c r="B360" s="534" t="s">
        <v>495</v>
      </c>
      <c r="C360" s="15" t="s">
        <v>59</v>
      </c>
      <c r="D360" s="538">
        <v>10</v>
      </c>
      <c r="E360" s="538" t="s">
        <v>140</v>
      </c>
      <c r="F360" s="538">
        <v>10</v>
      </c>
      <c r="G360" s="529">
        <f t="shared" si="5"/>
        <v>4</v>
      </c>
      <c r="H360" s="529" t="s">
        <v>35</v>
      </c>
    </row>
    <row r="361" spans="1:8" hidden="1">
      <c r="A361" s="13" t="s">
        <v>465</v>
      </c>
      <c r="B361" s="534" t="s">
        <v>466</v>
      </c>
      <c r="C361" s="15" t="s">
        <v>59</v>
      </c>
      <c r="D361" s="538">
        <v>10</v>
      </c>
      <c r="E361" s="538" t="s">
        <v>140</v>
      </c>
      <c r="F361" s="538">
        <v>10</v>
      </c>
      <c r="G361" s="529">
        <f t="shared" si="5"/>
        <v>4</v>
      </c>
      <c r="H361" s="529" t="s">
        <v>35</v>
      </c>
    </row>
    <row r="362" spans="1:8" hidden="1">
      <c r="A362" s="13" t="s">
        <v>465</v>
      </c>
      <c r="B362" s="534" t="s">
        <v>467</v>
      </c>
      <c r="C362" s="15" t="s">
        <v>59</v>
      </c>
      <c r="D362" s="538">
        <v>10</v>
      </c>
      <c r="E362" s="538" t="s">
        <v>140</v>
      </c>
      <c r="F362" s="538">
        <v>10</v>
      </c>
      <c r="G362" s="529">
        <f t="shared" si="5"/>
        <v>4</v>
      </c>
      <c r="H362" s="529" t="s">
        <v>35</v>
      </c>
    </row>
    <row r="363" spans="1:8" hidden="1">
      <c r="A363" s="13" t="s">
        <v>465</v>
      </c>
      <c r="B363" s="534" t="s">
        <v>468</v>
      </c>
      <c r="C363" s="15" t="s">
        <v>59</v>
      </c>
      <c r="D363" s="538">
        <v>10</v>
      </c>
      <c r="E363" s="538" t="s">
        <v>140</v>
      </c>
      <c r="F363" s="538">
        <v>10</v>
      </c>
      <c r="G363" s="529">
        <f t="shared" si="5"/>
        <v>4</v>
      </c>
      <c r="H363" s="529" t="s">
        <v>35</v>
      </c>
    </row>
    <row r="364" spans="1:8" hidden="1">
      <c r="A364" s="13" t="s">
        <v>465</v>
      </c>
      <c r="B364" s="534" t="s">
        <v>469</v>
      </c>
      <c r="C364" s="15" t="s">
        <v>59</v>
      </c>
      <c r="D364" s="538">
        <v>10</v>
      </c>
      <c r="E364" s="538" t="s">
        <v>140</v>
      </c>
      <c r="F364" s="538">
        <v>10</v>
      </c>
      <c r="G364" s="529">
        <f t="shared" si="5"/>
        <v>4</v>
      </c>
      <c r="H364" s="529" t="s">
        <v>35</v>
      </c>
    </row>
    <row r="365" spans="1:8" ht="31.2">
      <c r="A365" s="13" t="s">
        <v>2061</v>
      </c>
      <c r="B365" s="533" t="s">
        <v>1749</v>
      </c>
      <c r="C365" s="15" t="s">
        <v>5</v>
      </c>
      <c r="D365" s="15">
        <v>2</v>
      </c>
      <c r="E365" s="15" t="s">
        <v>140</v>
      </c>
      <c r="F365" s="15">
        <v>2</v>
      </c>
      <c r="G365" s="529">
        <f t="shared" si="5"/>
        <v>1</v>
      </c>
      <c r="H365" s="529" t="s">
        <v>35</v>
      </c>
    </row>
    <row r="366" spans="1:8" hidden="1">
      <c r="A366" s="13" t="s">
        <v>2029</v>
      </c>
      <c r="B366" s="534" t="s">
        <v>552</v>
      </c>
      <c r="C366" s="15" t="s">
        <v>59</v>
      </c>
      <c r="D366" s="538">
        <v>16</v>
      </c>
      <c r="E366" s="538" t="s">
        <v>140</v>
      </c>
      <c r="F366" s="538">
        <v>16</v>
      </c>
      <c r="G366" s="529">
        <f t="shared" si="5"/>
        <v>4</v>
      </c>
      <c r="H366" s="529" t="s">
        <v>35</v>
      </c>
    </row>
    <row r="367" spans="1:8" hidden="1">
      <c r="A367" s="13" t="s">
        <v>2029</v>
      </c>
      <c r="B367" s="534" t="s">
        <v>553</v>
      </c>
      <c r="C367" s="15" t="s">
        <v>59</v>
      </c>
      <c r="D367" s="538">
        <v>16</v>
      </c>
      <c r="E367" s="538" t="s">
        <v>140</v>
      </c>
      <c r="F367" s="538">
        <v>16</v>
      </c>
      <c r="G367" s="529">
        <f t="shared" si="5"/>
        <v>4</v>
      </c>
      <c r="H367" s="529" t="s">
        <v>35</v>
      </c>
    </row>
    <row r="368" spans="1:8" hidden="1">
      <c r="A368" s="13" t="s">
        <v>2029</v>
      </c>
      <c r="B368" s="534" t="s">
        <v>554</v>
      </c>
      <c r="C368" s="15" t="s">
        <v>59</v>
      </c>
      <c r="D368" s="538">
        <v>16</v>
      </c>
      <c r="E368" s="538" t="s">
        <v>140</v>
      </c>
      <c r="F368" s="538">
        <v>16</v>
      </c>
      <c r="G368" s="529">
        <f t="shared" si="5"/>
        <v>4</v>
      </c>
      <c r="H368" s="529" t="s">
        <v>35</v>
      </c>
    </row>
    <row r="369" spans="1:8" hidden="1">
      <c r="A369" s="13" t="s">
        <v>2029</v>
      </c>
      <c r="B369" s="534" t="s">
        <v>555</v>
      </c>
      <c r="C369" s="15" t="s">
        <v>59</v>
      </c>
      <c r="D369" s="538">
        <v>16</v>
      </c>
      <c r="E369" s="538" t="s">
        <v>140</v>
      </c>
      <c r="F369" s="538">
        <v>16</v>
      </c>
      <c r="G369" s="529">
        <f t="shared" si="5"/>
        <v>4</v>
      </c>
      <c r="H369" s="529" t="s">
        <v>35</v>
      </c>
    </row>
    <row r="370" spans="1:8" hidden="1">
      <c r="A370" s="13" t="s">
        <v>2027</v>
      </c>
      <c r="B370" s="534" t="s">
        <v>541</v>
      </c>
      <c r="C370" s="15" t="s">
        <v>59</v>
      </c>
      <c r="D370" s="538">
        <v>16</v>
      </c>
      <c r="E370" s="538" t="s">
        <v>140</v>
      </c>
      <c r="F370" s="538">
        <v>16</v>
      </c>
      <c r="G370" s="529">
        <f t="shared" si="5"/>
        <v>4</v>
      </c>
      <c r="H370" s="529" t="s">
        <v>35</v>
      </c>
    </row>
    <row r="371" spans="1:8" hidden="1">
      <c r="A371" s="13" t="s">
        <v>2027</v>
      </c>
      <c r="B371" s="534" t="s">
        <v>542</v>
      </c>
      <c r="C371" s="15" t="s">
        <v>59</v>
      </c>
      <c r="D371" s="538">
        <v>16</v>
      </c>
      <c r="E371" s="538" t="s">
        <v>140</v>
      </c>
      <c r="F371" s="538">
        <v>16</v>
      </c>
      <c r="G371" s="529">
        <f t="shared" si="5"/>
        <v>4</v>
      </c>
      <c r="H371" s="529" t="s">
        <v>35</v>
      </c>
    </row>
    <row r="372" spans="1:8" hidden="1">
      <c r="A372" s="13" t="s">
        <v>2027</v>
      </c>
      <c r="B372" s="534" t="s">
        <v>543</v>
      </c>
      <c r="C372" s="15" t="s">
        <v>59</v>
      </c>
      <c r="D372" s="543">
        <v>16</v>
      </c>
      <c r="E372" s="538" t="s">
        <v>140</v>
      </c>
      <c r="F372" s="538">
        <v>16</v>
      </c>
      <c r="G372" s="529">
        <f t="shared" si="5"/>
        <v>4</v>
      </c>
      <c r="H372" s="529" t="s">
        <v>35</v>
      </c>
    </row>
    <row r="373" spans="1:8" hidden="1">
      <c r="A373" s="13" t="s">
        <v>2027</v>
      </c>
      <c r="B373" s="534" t="s">
        <v>544</v>
      </c>
      <c r="C373" s="15" t="s">
        <v>59</v>
      </c>
      <c r="D373" s="538">
        <v>16</v>
      </c>
      <c r="E373" s="538" t="s">
        <v>140</v>
      </c>
      <c r="F373" s="538">
        <v>16</v>
      </c>
      <c r="G373" s="529">
        <f t="shared" si="5"/>
        <v>4</v>
      </c>
      <c r="H373" s="529" t="s">
        <v>35</v>
      </c>
    </row>
    <row r="374" spans="1:8" ht="62.4">
      <c r="A374" s="13" t="s">
        <v>2013</v>
      </c>
      <c r="B374" s="534" t="s">
        <v>497</v>
      </c>
      <c r="C374" s="15" t="s">
        <v>59</v>
      </c>
      <c r="D374" s="538">
        <v>10</v>
      </c>
      <c r="E374" s="538" t="s">
        <v>140</v>
      </c>
      <c r="F374" s="538">
        <v>10</v>
      </c>
      <c r="G374" s="529">
        <f t="shared" si="5"/>
        <v>3</v>
      </c>
      <c r="H374" s="529" t="s">
        <v>35</v>
      </c>
    </row>
    <row r="375" spans="1:8" ht="62.4">
      <c r="A375" s="13" t="s">
        <v>2013</v>
      </c>
      <c r="B375" s="563" t="s">
        <v>498</v>
      </c>
      <c r="C375" s="15" t="s">
        <v>59</v>
      </c>
      <c r="D375" s="538">
        <v>10</v>
      </c>
      <c r="E375" s="531" t="s">
        <v>140</v>
      </c>
      <c r="F375" s="538">
        <v>10</v>
      </c>
      <c r="G375" s="529">
        <f t="shared" si="5"/>
        <v>3</v>
      </c>
      <c r="H375" s="529" t="s">
        <v>35</v>
      </c>
    </row>
    <row r="376" spans="1:8" ht="62.4">
      <c r="A376" s="13" t="s">
        <v>2013</v>
      </c>
      <c r="B376" s="563" t="s">
        <v>499</v>
      </c>
      <c r="C376" s="15" t="s">
        <v>59</v>
      </c>
      <c r="D376" s="538">
        <v>10</v>
      </c>
      <c r="E376" s="531" t="s">
        <v>140</v>
      </c>
      <c r="F376" s="538">
        <v>10</v>
      </c>
      <c r="G376" s="529">
        <f t="shared" si="5"/>
        <v>3</v>
      </c>
      <c r="H376" s="529" t="s">
        <v>35</v>
      </c>
    </row>
    <row r="377" spans="1:8" ht="31.2">
      <c r="A377" s="13" t="s">
        <v>1398</v>
      </c>
      <c r="B377" s="556" t="s">
        <v>1399</v>
      </c>
      <c r="C377" s="15" t="s">
        <v>59</v>
      </c>
      <c r="D377" s="26">
        <v>30</v>
      </c>
      <c r="E377" s="26" t="s">
        <v>140</v>
      </c>
      <c r="F377" s="26">
        <v>30</v>
      </c>
      <c r="G377" s="529">
        <f t="shared" si="5"/>
        <v>1</v>
      </c>
      <c r="H377" s="529" t="s">
        <v>35</v>
      </c>
    </row>
    <row r="378" spans="1:8" ht="46.8" hidden="1">
      <c r="A378" s="13" t="s">
        <v>1795</v>
      </c>
      <c r="B378" s="533" t="s">
        <v>1796</v>
      </c>
      <c r="C378" s="15" t="s">
        <v>5</v>
      </c>
      <c r="D378" s="15">
        <v>1</v>
      </c>
      <c r="E378" s="26" t="s">
        <v>140</v>
      </c>
      <c r="F378" s="15">
        <v>1</v>
      </c>
      <c r="G378" s="529">
        <f t="shared" si="5"/>
        <v>1</v>
      </c>
    </row>
    <row r="379" spans="1:8">
      <c r="A379" s="610" t="s">
        <v>945</v>
      </c>
      <c r="B379" s="557" t="s">
        <v>946</v>
      </c>
      <c r="C379" s="15" t="s">
        <v>5</v>
      </c>
      <c r="D379" s="15">
        <v>1</v>
      </c>
      <c r="E379" s="26" t="s">
        <v>140</v>
      </c>
      <c r="F379" s="15">
        <v>1</v>
      </c>
      <c r="G379" s="529">
        <f t="shared" si="5"/>
        <v>2</v>
      </c>
      <c r="H379" s="529" t="s">
        <v>35</v>
      </c>
    </row>
    <row r="380" spans="1:8">
      <c r="A380" s="610" t="s">
        <v>945</v>
      </c>
      <c r="B380" s="557" t="s">
        <v>1011</v>
      </c>
      <c r="C380" s="15" t="s">
        <v>5</v>
      </c>
      <c r="D380" s="15">
        <v>1</v>
      </c>
      <c r="E380" s="26" t="s">
        <v>140</v>
      </c>
      <c r="F380" s="15">
        <v>1</v>
      </c>
      <c r="G380" s="529">
        <f t="shared" si="5"/>
        <v>2</v>
      </c>
      <c r="H380" s="529" t="s">
        <v>35</v>
      </c>
    </row>
    <row r="381" spans="1:8">
      <c r="A381" s="610" t="s">
        <v>1539</v>
      </c>
      <c r="B381" s="566" t="s">
        <v>1540</v>
      </c>
      <c r="C381" s="15" t="s">
        <v>11</v>
      </c>
      <c r="D381" s="15">
        <v>1</v>
      </c>
      <c r="E381" s="26" t="s">
        <v>140</v>
      </c>
      <c r="F381" s="15">
        <v>2</v>
      </c>
      <c r="G381" s="529">
        <f t="shared" si="5"/>
        <v>2</v>
      </c>
      <c r="H381" s="529" t="s">
        <v>35</v>
      </c>
    </row>
    <row r="382" spans="1:8">
      <c r="A382" s="610" t="s">
        <v>1539</v>
      </c>
      <c r="B382" s="557" t="s">
        <v>1540</v>
      </c>
      <c r="C382" s="15" t="s">
        <v>11</v>
      </c>
      <c r="D382" s="15">
        <v>1</v>
      </c>
      <c r="E382" s="26" t="s">
        <v>140</v>
      </c>
      <c r="F382" s="15">
        <v>2</v>
      </c>
      <c r="G382" s="529">
        <f t="shared" si="5"/>
        <v>2</v>
      </c>
      <c r="H382" s="529" t="s">
        <v>35</v>
      </c>
    </row>
    <row r="383" spans="1:8" ht="31.2">
      <c r="A383" s="610" t="s">
        <v>858</v>
      </c>
      <c r="B383" s="533" t="s">
        <v>859</v>
      </c>
      <c r="C383" s="15" t="s">
        <v>5</v>
      </c>
      <c r="D383" s="15">
        <v>8</v>
      </c>
      <c r="E383" s="26" t="s">
        <v>140</v>
      </c>
      <c r="F383" s="538">
        <v>8</v>
      </c>
      <c r="G383" s="529">
        <f t="shared" si="5"/>
        <v>1</v>
      </c>
      <c r="H383" s="529" t="s">
        <v>35</v>
      </c>
    </row>
    <row r="384" spans="1:8">
      <c r="A384" s="610" t="s">
        <v>1161</v>
      </c>
      <c r="B384" s="557" t="s">
        <v>1162</v>
      </c>
      <c r="C384" s="15" t="s">
        <v>11</v>
      </c>
      <c r="D384" s="15">
        <v>1</v>
      </c>
      <c r="E384" s="26" t="s">
        <v>6</v>
      </c>
      <c r="F384" s="15">
        <v>1</v>
      </c>
      <c r="G384" s="529">
        <f t="shared" si="5"/>
        <v>1</v>
      </c>
      <c r="H384" s="529" t="s">
        <v>35</v>
      </c>
    </row>
    <row r="385" spans="1:8">
      <c r="A385" s="610" t="s">
        <v>2047</v>
      </c>
      <c r="B385" s="557" t="s">
        <v>1152</v>
      </c>
      <c r="C385" s="15" t="s">
        <v>11</v>
      </c>
      <c r="D385" s="15">
        <v>1</v>
      </c>
      <c r="E385" s="26" t="s">
        <v>6</v>
      </c>
      <c r="F385" s="15">
        <v>1</v>
      </c>
      <c r="G385" s="529">
        <f t="shared" si="5"/>
        <v>1</v>
      </c>
      <c r="H385" s="529" t="s">
        <v>35</v>
      </c>
    </row>
    <row r="386" spans="1:8" ht="31.2" hidden="1">
      <c r="A386" s="610" t="s">
        <v>1389</v>
      </c>
      <c r="B386" s="557" t="s">
        <v>1390</v>
      </c>
      <c r="C386" s="15" t="s">
        <v>5</v>
      </c>
      <c r="D386" s="15">
        <v>1</v>
      </c>
      <c r="E386" s="26" t="s">
        <v>140</v>
      </c>
      <c r="F386" s="15">
        <v>1</v>
      </c>
      <c r="G386" s="529">
        <f t="shared" ref="G386:G449" si="6">COUNTIF($A$2:$A$999,A386)</f>
        <v>1</v>
      </c>
    </row>
    <row r="387" spans="1:8" ht="46.8">
      <c r="A387" s="610" t="s">
        <v>1165</v>
      </c>
      <c r="B387" s="557" t="s">
        <v>1166</v>
      </c>
      <c r="C387" s="15" t="s">
        <v>7</v>
      </c>
      <c r="D387" s="15">
        <v>2</v>
      </c>
      <c r="E387" s="26" t="s">
        <v>6</v>
      </c>
      <c r="F387" s="15">
        <v>2</v>
      </c>
      <c r="G387" s="529">
        <f t="shared" si="6"/>
        <v>1</v>
      </c>
      <c r="H387" s="529" t="s">
        <v>35</v>
      </c>
    </row>
    <row r="388" spans="1:8" ht="78" hidden="1">
      <c r="A388" s="610" t="s">
        <v>1929</v>
      </c>
      <c r="B388" s="533" t="s">
        <v>1928</v>
      </c>
      <c r="C388" s="15" t="s">
        <v>5</v>
      </c>
      <c r="D388" s="538">
        <v>11</v>
      </c>
      <c r="E388" s="26" t="s">
        <v>140</v>
      </c>
      <c r="F388" s="538">
        <v>11</v>
      </c>
      <c r="G388" s="529">
        <f t="shared" si="6"/>
        <v>1</v>
      </c>
    </row>
    <row r="389" spans="1:8" ht="31.2">
      <c r="A389" s="610" t="s">
        <v>530</v>
      </c>
      <c r="B389" s="534" t="s">
        <v>531</v>
      </c>
      <c r="C389" s="15" t="s">
        <v>59</v>
      </c>
      <c r="D389" s="538">
        <v>6</v>
      </c>
      <c r="E389" s="531" t="s">
        <v>140</v>
      </c>
      <c r="F389" s="538">
        <v>6</v>
      </c>
      <c r="G389" s="529">
        <f t="shared" si="6"/>
        <v>1</v>
      </c>
      <c r="H389" s="529" t="s">
        <v>35</v>
      </c>
    </row>
    <row r="390" spans="1:8" ht="31.2" hidden="1">
      <c r="A390" s="610" t="s">
        <v>1984</v>
      </c>
      <c r="B390" s="534" t="s">
        <v>395</v>
      </c>
      <c r="C390" s="15" t="s">
        <v>59</v>
      </c>
      <c r="D390" s="538">
        <v>6</v>
      </c>
      <c r="E390" s="531" t="s">
        <v>140</v>
      </c>
      <c r="F390" s="538">
        <v>6</v>
      </c>
      <c r="G390" s="529">
        <f t="shared" si="6"/>
        <v>5</v>
      </c>
      <c r="H390" s="529" t="s">
        <v>35</v>
      </c>
    </row>
    <row r="391" spans="1:8" ht="31.2" hidden="1">
      <c r="A391" s="610" t="s">
        <v>1984</v>
      </c>
      <c r="B391" s="534" t="s">
        <v>396</v>
      </c>
      <c r="C391" s="15" t="s">
        <v>59</v>
      </c>
      <c r="D391" s="538">
        <v>6</v>
      </c>
      <c r="E391" s="531" t="s">
        <v>140</v>
      </c>
      <c r="F391" s="538">
        <v>6</v>
      </c>
      <c r="G391" s="529">
        <f t="shared" si="6"/>
        <v>5</v>
      </c>
      <c r="H391" s="529" t="s">
        <v>35</v>
      </c>
    </row>
    <row r="392" spans="1:8" ht="31.2" hidden="1">
      <c r="A392" s="610" t="s">
        <v>1984</v>
      </c>
      <c r="B392" s="534" t="s">
        <v>398</v>
      </c>
      <c r="C392" s="15" t="s">
        <v>59</v>
      </c>
      <c r="D392" s="538">
        <v>6</v>
      </c>
      <c r="E392" s="531" t="s">
        <v>140</v>
      </c>
      <c r="F392" s="538">
        <v>6</v>
      </c>
      <c r="G392" s="529">
        <f t="shared" si="6"/>
        <v>5</v>
      </c>
      <c r="H392" s="529" t="s">
        <v>35</v>
      </c>
    </row>
    <row r="393" spans="1:8" ht="31.2" hidden="1">
      <c r="A393" s="610" t="s">
        <v>1984</v>
      </c>
      <c r="B393" s="534" t="s">
        <v>399</v>
      </c>
      <c r="C393" s="15" t="s">
        <v>59</v>
      </c>
      <c r="D393" s="538">
        <v>6</v>
      </c>
      <c r="E393" s="531" t="s">
        <v>140</v>
      </c>
      <c r="F393" s="538">
        <v>6</v>
      </c>
      <c r="G393" s="529">
        <f t="shared" si="6"/>
        <v>5</v>
      </c>
      <c r="H393" s="529" t="s">
        <v>35</v>
      </c>
    </row>
    <row r="394" spans="1:8" ht="31.2" hidden="1">
      <c r="A394" s="610" t="s">
        <v>1984</v>
      </c>
      <c r="B394" s="534" t="s">
        <v>400</v>
      </c>
      <c r="C394" s="15" t="s">
        <v>59</v>
      </c>
      <c r="D394" s="538">
        <v>6</v>
      </c>
      <c r="E394" s="531" t="s">
        <v>140</v>
      </c>
      <c r="F394" s="538">
        <v>6</v>
      </c>
      <c r="G394" s="529">
        <f t="shared" si="6"/>
        <v>5</v>
      </c>
      <c r="H394" s="529" t="s">
        <v>35</v>
      </c>
    </row>
    <row r="395" spans="1:8">
      <c r="A395" s="610" t="s">
        <v>1697</v>
      </c>
      <c r="B395" s="534" t="s">
        <v>1698</v>
      </c>
      <c r="C395" s="15" t="s">
        <v>11</v>
      </c>
      <c r="D395" s="538">
        <v>1</v>
      </c>
      <c r="E395" s="26" t="s">
        <v>140</v>
      </c>
      <c r="F395" s="15">
        <v>1</v>
      </c>
      <c r="G395" s="529">
        <f t="shared" si="6"/>
        <v>2</v>
      </c>
      <c r="H395" s="529" t="s">
        <v>35</v>
      </c>
    </row>
    <row r="396" spans="1:8">
      <c r="A396" s="610" t="s">
        <v>1697</v>
      </c>
      <c r="B396" s="557" t="s">
        <v>1698</v>
      </c>
      <c r="C396" s="15" t="s">
        <v>11</v>
      </c>
      <c r="D396" s="538">
        <v>1</v>
      </c>
      <c r="E396" s="26" t="s">
        <v>140</v>
      </c>
      <c r="F396" s="538">
        <v>1</v>
      </c>
      <c r="G396" s="529">
        <f t="shared" si="6"/>
        <v>2</v>
      </c>
      <c r="H396" s="529" t="s">
        <v>35</v>
      </c>
    </row>
    <row r="397" spans="1:8" ht="31.2" hidden="1">
      <c r="A397" s="610" t="s">
        <v>1902</v>
      </c>
      <c r="B397" s="533" t="s">
        <v>1903</v>
      </c>
      <c r="C397" s="15" t="s">
        <v>5</v>
      </c>
      <c r="D397" s="15">
        <v>1</v>
      </c>
      <c r="E397" s="26" t="s">
        <v>140</v>
      </c>
      <c r="F397" s="15">
        <v>1</v>
      </c>
      <c r="G397" s="529">
        <f t="shared" si="6"/>
        <v>1</v>
      </c>
    </row>
    <row r="398" spans="1:8" ht="31.2" hidden="1">
      <c r="A398" s="610" t="s">
        <v>1752</v>
      </c>
      <c r="B398" s="533" t="s">
        <v>1753</v>
      </c>
      <c r="C398" s="15" t="s">
        <v>5</v>
      </c>
      <c r="D398" s="15">
        <v>2</v>
      </c>
      <c r="E398" s="26" t="s">
        <v>140</v>
      </c>
      <c r="F398" s="15">
        <v>2</v>
      </c>
      <c r="G398" s="529">
        <f t="shared" si="6"/>
        <v>1</v>
      </c>
    </row>
    <row r="399" spans="1:8" hidden="1">
      <c r="A399" s="610" t="s">
        <v>36</v>
      </c>
      <c r="B399" s="534" t="s">
        <v>1473</v>
      </c>
      <c r="C399" s="15" t="s">
        <v>7</v>
      </c>
      <c r="D399" s="15">
        <v>1</v>
      </c>
      <c r="E399" s="26" t="s">
        <v>140</v>
      </c>
      <c r="F399" s="15">
        <f>D399</f>
        <v>1</v>
      </c>
      <c r="G399" s="529">
        <f t="shared" si="6"/>
        <v>9</v>
      </c>
      <c r="H399" s="529" t="s">
        <v>35</v>
      </c>
    </row>
    <row r="400" spans="1:8" hidden="1">
      <c r="A400" s="610" t="s">
        <v>36</v>
      </c>
      <c r="B400" s="534" t="s">
        <v>1473</v>
      </c>
      <c r="C400" s="15" t="s">
        <v>7</v>
      </c>
      <c r="D400" s="15">
        <v>1</v>
      </c>
      <c r="E400" s="26" t="s">
        <v>140</v>
      </c>
      <c r="F400" s="15">
        <v>3</v>
      </c>
      <c r="G400" s="529">
        <f t="shared" si="6"/>
        <v>9</v>
      </c>
      <c r="H400" s="529" t="s">
        <v>35</v>
      </c>
    </row>
    <row r="401" spans="1:8" hidden="1">
      <c r="A401" s="610" t="s">
        <v>36</v>
      </c>
      <c r="B401" s="533" t="s">
        <v>244</v>
      </c>
      <c r="C401" s="15" t="s">
        <v>7</v>
      </c>
      <c r="D401" s="15">
        <v>1</v>
      </c>
      <c r="E401" s="26" t="s">
        <v>140</v>
      </c>
      <c r="F401" s="15">
        <v>1</v>
      </c>
      <c r="G401" s="529">
        <f t="shared" si="6"/>
        <v>9</v>
      </c>
      <c r="H401" s="529" t="s">
        <v>35</v>
      </c>
    </row>
    <row r="402" spans="1:8" hidden="1">
      <c r="A402" s="610" t="s">
        <v>36</v>
      </c>
      <c r="B402" s="534" t="s">
        <v>329</v>
      </c>
      <c r="C402" s="15" t="s">
        <v>7</v>
      </c>
      <c r="D402" s="538">
        <v>10</v>
      </c>
      <c r="E402" s="531" t="s">
        <v>140</v>
      </c>
      <c r="F402" s="538">
        <v>10</v>
      </c>
      <c r="G402" s="529">
        <f t="shared" si="6"/>
        <v>9</v>
      </c>
      <c r="H402" s="529" t="s">
        <v>35</v>
      </c>
    </row>
    <row r="403" spans="1:8" hidden="1">
      <c r="A403" s="610" t="s">
        <v>36</v>
      </c>
      <c r="B403" s="534" t="s">
        <v>637</v>
      </c>
      <c r="C403" s="15" t="s">
        <v>7</v>
      </c>
      <c r="D403" s="538">
        <v>5</v>
      </c>
      <c r="E403" s="531" t="s">
        <v>140</v>
      </c>
      <c r="F403" s="538">
        <v>5</v>
      </c>
      <c r="G403" s="529">
        <f t="shared" si="6"/>
        <v>9</v>
      </c>
      <c r="H403" s="529" t="s">
        <v>35</v>
      </c>
    </row>
    <row r="404" spans="1:8" hidden="1">
      <c r="A404" s="610" t="s">
        <v>36</v>
      </c>
      <c r="B404" s="534" t="s">
        <v>1062</v>
      </c>
      <c r="C404" s="15" t="s">
        <v>7</v>
      </c>
      <c r="D404" s="538">
        <v>1</v>
      </c>
      <c r="E404" s="531" t="s">
        <v>140</v>
      </c>
      <c r="F404" s="538">
        <v>1</v>
      </c>
      <c r="G404" s="529">
        <f t="shared" si="6"/>
        <v>9</v>
      </c>
      <c r="H404" s="529" t="s">
        <v>35</v>
      </c>
    </row>
    <row r="405" spans="1:8" hidden="1">
      <c r="A405" s="610" t="s">
        <v>36</v>
      </c>
      <c r="B405" s="534" t="s">
        <v>1105</v>
      </c>
      <c r="C405" s="15" t="s">
        <v>7</v>
      </c>
      <c r="D405" s="538">
        <v>4</v>
      </c>
      <c r="E405" s="531" t="s">
        <v>140</v>
      </c>
      <c r="F405" s="538">
        <v>4</v>
      </c>
      <c r="G405" s="529">
        <f t="shared" si="6"/>
        <v>9</v>
      </c>
      <c r="H405" s="529" t="s">
        <v>35</v>
      </c>
    </row>
    <row r="406" spans="1:8" hidden="1">
      <c r="A406" s="610" t="s">
        <v>36</v>
      </c>
      <c r="B406" s="534" t="s">
        <v>1695</v>
      </c>
      <c r="C406" s="15" t="s">
        <v>7</v>
      </c>
      <c r="D406" s="538">
        <v>4</v>
      </c>
      <c r="E406" s="26" t="s">
        <v>140</v>
      </c>
      <c r="F406" s="538">
        <v>4</v>
      </c>
      <c r="G406" s="529">
        <f t="shared" si="6"/>
        <v>9</v>
      </c>
      <c r="H406" s="529" t="s">
        <v>35</v>
      </c>
    </row>
    <row r="407" spans="1:8" hidden="1">
      <c r="A407" s="610" t="s">
        <v>36</v>
      </c>
      <c r="B407" s="533" t="s">
        <v>1876</v>
      </c>
      <c r="C407" s="15" t="s">
        <v>7</v>
      </c>
      <c r="D407" s="15">
        <v>1</v>
      </c>
      <c r="E407" s="26" t="s">
        <v>140</v>
      </c>
      <c r="F407" s="15">
        <v>1</v>
      </c>
      <c r="G407" s="529">
        <f t="shared" si="6"/>
        <v>9</v>
      </c>
      <c r="H407" s="529" t="s">
        <v>35</v>
      </c>
    </row>
    <row r="408" spans="1:8" ht="31.2">
      <c r="A408" s="610" t="s">
        <v>305</v>
      </c>
      <c r="B408" s="533" t="s">
        <v>306</v>
      </c>
      <c r="C408" s="15" t="s">
        <v>7</v>
      </c>
      <c r="D408" s="15">
        <v>1</v>
      </c>
      <c r="E408" s="26" t="s">
        <v>140</v>
      </c>
      <c r="F408" s="15">
        <v>1</v>
      </c>
      <c r="G408" s="529">
        <f t="shared" si="6"/>
        <v>1</v>
      </c>
      <c r="H408" s="529" t="s">
        <v>35</v>
      </c>
    </row>
    <row r="409" spans="1:8" hidden="1">
      <c r="A409" s="610" t="s">
        <v>39</v>
      </c>
      <c r="B409" s="533" t="s">
        <v>1846</v>
      </c>
      <c r="C409" s="15" t="s">
        <v>7</v>
      </c>
      <c r="D409" s="15">
        <v>4</v>
      </c>
      <c r="E409" s="26" t="s">
        <v>140</v>
      </c>
      <c r="F409" s="15">
        <v>4</v>
      </c>
      <c r="G409" s="529">
        <f t="shared" si="6"/>
        <v>4</v>
      </c>
      <c r="H409" s="529" t="s">
        <v>35</v>
      </c>
    </row>
    <row r="410" spans="1:8" hidden="1">
      <c r="A410" s="610" t="s">
        <v>39</v>
      </c>
      <c r="B410" s="533" t="s">
        <v>1847</v>
      </c>
      <c r="C410" s="15" t="s">
        <v>7</v>
      </c>
      <c r="D410" s="15">
        <v>2</v>
      </c>
      <c r="E410" s="26" t="s">
        <v>140</v>
      </c>
      <c r="F410" s="15">
        <v>2</v>
      </c>
      <c r="G410" s="529">
        <f t="shared" si="6"/>
        <v>4</v>
      </c>
      <c r="H410" s="529" t="s">
        <v>35</v>
      </c>
    </row>
    <row r="411" spans="1:8" hidden="1">
      <c r="A411" s="610" t="s">
        <v>39</v>
      </c>
      <c r="B411" s="533" t="s">
        <v>1878</v>
      </c>
      <c r="C411" s="15" t="s">
        <v>7</v>
      </c>
      <c r="D411" s="538">
        <v>4</v>
      </c>
      <c r="E411" s="26" t="s">
        <v>140</v>
      </c>
      <c r="F411" s="15">
        <v>4</v>
      </c>
      <c r="G411" s="529">
        <f t="shared" si="6"/>
        <v>4</v>
      </c>
      <c r="H411" s="529" t="s">
        <v>35</v>
      </c>
    </row>
    <row r="412" spans="1:8" hidden="1">
      <c r="A412" s="610" t="s">
        <v>39</v>
      </c>
      <c r="B412" s="533" t="s">
        <v>1879</v>
      </c>
      <c r="C412" s="15" t="s">
        <v>7</v>
      </c>
      <c r="D412" s="538">
        <v>4</v>
      </c>
      <c r="E412" s="26" t="s">
        <v>140</v>
      </c>
      <c r="F412" s="15">
        <v>4</v>
      </c>
      <c r="G412" s="529">
        <f t="shared" si="6"/>
        <v>4</v>
      </c>
      <c r="H412" s="529" t="s">
        <v>35</v>
      </c>
    </row>
    <row r="413" spans="1:8" ht="46.8">
      <c r="A413" s="610" t="s">
        <v>1274</v>
      </c>
      <c r="B413" s="557" t="s">
        <v>1275</v>
      </c>
      <c r="C413" s="15" t="s">
        <v>7</v>
      </c>
      <c r="D413" s="15">
        <v>1</v>
      </c>
      <c r="E413" s="26" t="s">
        <v>6</v>
      </c>
      <c r="F413" s="15">
        <v>1</v>
      </c>
      <c r="G413" s="529">
        <f t="shared" si="6"/>
        <v>1</v>
      </c>
      <c r="H413" s="529" t="s">
        <v>35</v>
      </c>
    </row>
    <row r="414" spans="1:8">
      <c r="A414" s="610" t="s">
        <v>49</v>
      </c>
      <c r="B414" s="534" t="s">
        <v>151</v>
      </c>
      <c r="C414" s="15" t="s">
        <v>7</v>
      </c>
      <c r="D414" s="15">
        <v>11</v>
      </c>
      <c r="E414" s="26" t="s">
        <v>140</v>
      </c>
      <c r="F414" s="15">
        <v>11</v>
      </c>
      <c r="G414" s="529">
        <f t="shared" si="6"/>
        <v>1</v>
      </c>
      <c r="H414" s="529" t="s">
        <v>35</v>
      </c>
    </row>
    <row r="415" spans="1:8" ht="31.2">
      <c r="A415" s="610" t="s">
        <v>1163</v>
      </c>
      <c r="B415" s="557" t="s">
        <v>1164</v>
      </c>
      <c r="C415" s="15" t="s">
        <v>7</v>
      </c>
      <c r="D415" s="15">
        <v>1</v>
      </c>
      <c r="E415" s="26" t="s">
        <v>6</v>
      </c>
      <c r="F415" s="15">
        <v>1</v>
      </c>
      <c r="G415" s="529">
        <f t="shared" si="6"/>
        <v>1</v>
      </c>
      <c r="H415" s="529" t="s">
        <v>35</v>
      </c>
    </row>
    <row r="416" spans="1:8" ht="31.2">
      <c r="A416" s="610" t="s">
        <v>289</v>
      </c>
      <c r="B416" s="605" t="s">
        <v>290</v>
      </c>
      <c r="C416" s="15" t="s">
        <v>7</v>
      </c>
      <c r="D416" s="538">
        <v>4</v>
      </c>
      <c r="E416" s="26" t="s">
        <v>140</v>
      </c>
      <c r="F416" s="538">
        <v>4</v>
      </c>
      <c r="G416" s="529">
        <f t="shared" si="6"/>
        <v>1</v>
      </c>
      <c r="H416" s="529" t="s">
        <v>35</v>
      </c>
    </row>
    <row r="417" spans="1:8">
      <c r="A417" s="610" t="s">
        <v>2033</v>
      </c>
      <c r="B417" s="534" t="s">
        <v>639</v>
      </c>
      <c r="C417" s="15" t="s">
        <v>7</v>
      </c>
      <c r="D417" s="538">
        <v>6</v>
      </c>
      <c r="E417" s="531" t="s">
        <v>140</v>
      </c>
      <c r="F417" s="538">
        <v>6</v>
      </c>
      <c r="G417" s="529">
        <f t="shared" si="6"/>
        <v>1</v>
      </c>
      <c r="H417" s="529" t="s">
        <v>35</v>
      </c>
    </row>
    <row r="418" spans="1:8">
      <c r="A418" s="610" t="s">
        <v>1934</v>
      </c>
      <c r="B418" s="566" t="s">
        <v>1469</v>
      </c>
      <c r="C418" s="15" t="s">
        <v>7</v>
      </c>
      <c r="D418" s="15">
        <v>1</v>
      </c>
      <c r="E418" s="26" t="s">
        <v>140</v>
      </c>
      <c r="F418" s="15">
        <v>2</v>
      </c>
      <c r="G418" s="529">
        <f t="shared" si="6"/>
        <v>2</v>
      </c>
      <c r="H418" s="529" t="s">
        <v>35</v>
      </c>
    </row>
    <row r="419" spans="1:8">
      <c r="A419" s="610" t="s">
        <v>1934</v>
      </c>
      <c r="B419" s="566" t="s">
        <v>1469</v>
      </c>
      <c r="C419" s="15" t="s">
        <v>7</v>
      </c>
      <c r="D419" s="15">
        <v>1</v>
      </c>
      <c r="E419" s="26" t="s">
        <v>140</v>
      </c>
      <c r="F419" s="15">
        <v>2</v>
      </c>
      <c r="G419" s="529">
        <f t="shared" si="6"/>
        <v>2</v>
      </c>
      <c r="H419" s="529" t="s">
        <v>35</v>
      </c>
    </row>
    <row r="420" spans="1:8" ht="31.2">
      <c r="A420" s="610" t="s">
        <v>2042</v>
      </c>
      <c r="B420" s="557" t="s">
        <v>1017</v>
      </c>
      <c r="C420" s="15" t="s">
        <v>11</v>
      </c>
      <c r="D420" s="15">
        <v>1</v>
      </c>
      <c r="E420" s="26" t="s">
        <v>140</v>
      </c>
      <c r="F420" s="15">
        <v>1</v>
      </c>
      <c r="G420" s="529">
        <f t="shared" si="6"/>
        <v>1</v>
      </c>
      <c r="H420" s="529" t="s">
        <v>35</v>
      </c>
    </row>
    <row r="421" spans="1:8">
      <c r="A421" s="610" t="s">
        <v>22</v>
      </c>
      <c r="B421" s="533" t="s">
        <v>152</v>
      </c>
      <c r="C421" s="15" t="s">
        <v>7</v>
      </c>
      <c r="D421" s="538">
        <v>11</v>
      </c>
      <c r="E421" s="26" t="s">
        <v>153</v>
      </c>
      <c r="F421" s="538">
        <v>11</v>
      </c>
      <c r="G421" s="529">
        <f t="shared" si="6"/>
        <v>1</v>
      </c>
      <c r="H421" s="529" t="s">
        <v>35</v>
      </c>
    </row>
    <row r="422" spans="1:8">
      <c r="A422" s="610" t="s">
        <v>767</v>
      </c>
      <c r="B422" s="557" t="s">
        <v>691</v>
      </c>
      <c r="C422" s="15" t="s">
        <v>7</v>
      </c>
      <c r="D422" s="15">
        <v>30</v>
      </c>
      <c r="E422" s="26" t="s">
        <v>140</v>
      </c>
      <c r="F422" s="538">
        <v>30</v>
      </c>
      <c r="G422" s="529">
        <f t="shared" si="6"/>
        <v>3</v>
      </c>
      <c r="H422" s="529" t="s">
        <v>35</v>
      </c>
    </row>
    <row r="423" spans="1:8">
      <c r="A423" s="610" t="s">
        <v>767</v>
      </c>
      <c r="B423" s="534" t="s">
        <v>1471</v>
      </c>
      <c r="C423" s="15" t="s">
        <v>7</v>
      </c>
      <c r="D423" s="15">
        <v>1</v>
      </c>
      <c r="E423" s="26" t="s">
        <v>140</v>
      </c>
      <c r="F423" s="15">
        <v>4</v>
      </c>
      <c r="G423" s="529">
        <f t="shared" si="6"/>
        <v>3</v>
      </c>
      <c r="H423" s="529" t="s">
        <v>35</v>
      </c>
    </row>
    <row r="424" spans="1:8">
      <c r="A424" s="610" t="s">
        <v>767</v>
      </c>
      <c r="B424" s="534" t="s">
        <v>1471</v>
      </c>
      <c r="C424" s="15" t="s">
        <v>7</v>
      </c>
      <c r="D424" s="15">
        <v>1</v>
      </c>
      <c r="E424" s="26" t="s">
        <v>140</v>
      </c>
      <c r="F424" s="15">
        <v>4</v>
      </c>
      <c r="G424" s="529">
        <f t="shared" si="6"/>
        <v>3</v>
      </c>
      <c r="H424" s="529" t="s">
        <v>35</v>
      </c>
    </row>
    <row r="425" spans="1:8" ht="31.2">
      <c r="A425" s="610" t="s">
        <v>640</v>
      </c>
      <c r="B425" s="534" t="s">
        <v>641</v>
      </c>
      <c r="C425" s="15" t="s">
        <v>7</v>
      </c>
      <c r="D425" s="538">
        <v>6</v>
      </c>
      <c r="E425" s="531" t="s">
        <v>140</v>
      </c>
      <c r="F425" s="538">
        <v>6</v>
      </c>
      <c r="G425" s="529">
        <f t="shared" si="6"/>
        <v>1</v>
      </c>
      <c r="H425" s="529" t="s">
        <v>35</v>
      </c>
    </row>
    <row r="426" spans="1:8">
      <c r="A426" s="610" t="s">
        <v>260</v>
      </c>
      <c r="B426" s="534" t="s">
        <v>261</v>
      </c>
      <c r="C426" s="15" t="s">
        <v>11</v>
      </c>
      <c r="D426" s="538">
        <v>6</v>
      </c>
      <c r="E426" s="26" t="s">
        <v>140</v>
      </c>
      <c r="F426" s="538">
        <v>6</v>
      </c>
      <c r="G426" s="529">
        <f t="shared" si="6"/>
        <v>1</v>
      </c>
      <c r="H426" s="529" t="s">
        <v>35</v>
      </c>
    </row>
    <row r="427" spans="1:8" ht="62.4">
      <c r="A427" s="610" t="s">
        <v>268</v>
      </c>
      <c r="B427" s="605" t="s">
        <v>269</v>
      </c>
      <c r="C427" s="15" t="s">
        <v>11</v>
      </c>
      <c r="D427" s="538">
        <v>13</v>
      </c>
      <c r="E427" s="26" t="s">
        <v>140</v>
      </c>
      <c r="F427" s="538">
        <v>13</v>
      </c>
      <c r="G427" s="529">
        <f t="shared" si="6"/>
        <v>1</v>
      </c>
      <c r="H427" s="529" t="s">
        <v>35</v>
      </c>
    </row>
    <row r="428" spans="1:8">
      <c r="A428" s="610" t="s">
        <v>2032</v>
      </c>
      <c r="B428" s="534" t="s">
        <v>577</v>
      </c>
      <c r="C428" s="15" t="s">
        <v>11</v>
      </c>
      <c r="D428" s="538">
        <v>3</v>
      </c>
      <c r="E428" s="531" t="s">
        <v>140</v>
      </c>
      <c r="F428" s="538">
        <v>3</v>
      </c>
      <c r="G428" s="529">
        <f t="shared" si="6"/>
        <v>1</v>
      </c>
      <c r="H428" s="529" t="s">
        <v>35</v>
      </c>
    </row>
    <row r="429" spans="1:8" ht="31.2" hidden="1">
      <c r="A429" s="610" t="s">
        <v>50</v>
      </c>
      <c r="B429" s="534" t="s">
        <v>1108</v>
      </c>
      <c r="C429" s="15" t="s">
        <v>5</v>
      </c>
      <c r="D429" s="538">
        <v>1</v>
      </c>
      <c r="E429" s="531" t="s">
        <v>140</v>
      </c>
      <c r="F429" s="538">
        <v>1</v>
      </c>
      <c r="G429" s="529">
        <f t="shared" si="6"/>
        <v>1</v>
      </c>
    </row>
    <row r="430" spans="1:8" hidden="1">
      <c r="A430" s="610" t="s">
        <v>936</v>
      </c>
      <c r="B430" s="557" t="s">
        <v>937</v>
      </c>
      <c r="C430" s="15" t="s">
        <v>5</v>
      </c>
      <c r="D430" s="15">
        <v>1</v>
      </c>
      <c r="E430" s="26" t="s">
        <v>140</v>
      </c>
      <c r="F430" s="15">
        <v>1</v>
      </c>
      <c r="G430" s="529">
        <f t="shared" si="6"/>
        <v>2</v>
      </c>
    </row>
    <row r="431" spans="1:8" hidden="1">
      <c r="A431" s="610" t="s">
        <v>936</v>
      </c>
      <c r="B431" s="557" t="s">
        <v>1006</v>
      </c>
      <c r="C431" s="15" t="s">
        <v>5</v>
      </c>
      <c r="D431" s="15">
        <v>1</v>
      </c>
      <c r="E431" s="26" t="s">
        <v>140</v>
      </c>
      <c r="F431" s="15">
        <v>1</v>
      </c>
      <c r="G431" s="529">
        <f t="shared" si="6"/>
        <v>2</v>
      </c>
    </row>
    <row r="432" spans="1:8" ht="31.2">
      <c r="A432" s="610" t="s">
        <v>572</v>
      </c>
      <c r="B432" s="534" t="s">
        <v>573</v>
      </c>
      <c r="C432" s="15" t="s">
        <v>11</v>
      </c>
      <c r="D432" s="538">
        <v>1</v>
      </c>
      <c r="E432" s="531" t="s">
        <v>140</v>
      </c>
      <c r="F432" s="538">
        <v>1</v>
      </c>
      <c r="G432" s="529">
        <f t="shared" si="6"/>
        <v>3</v>
      </c>
      <c r="H432" s="529" t="s">
        <v>35</v>
      </c>
    </row>
    <row r="433" spans="1:8" ht="31.2">
      <c r="A433" s="610" t="s">
        <v>572</v>
      </c>
      <c r="B433" s="534" t="s">
        <v>573</v>
      </c>
      <c r="C433" s="15" t="s">
        <v>11</v>
      </c>
      <c r="D433" s="538">
        <v>1</v>
      </c>
      <c r="E433" s="531" t="s">
        <v>140</v>
      </c>
      <c r="F433" s="538">
        <v>1</v>
      </c>
      <c r="G433" s="529">
        <f t="shared" si="6"/>
        <v>3</v>
      </c>
      <c r="H433" s="529" t="s">
        <v>35</v>
      </c>
    </row>
    <row r="434" spans="1:8" ht="31.2">
      <c r="A434" s="610" t="s">
        <v>572</v>
      </c>
      <c r="B434" s="533" t="s">
        <v>1426</v>
      </c>
      <c r="C434" s="15" t="s">
        <v>11</v>
      </c>
      <c r="D434" s="15">
        <v>1</v>
      </c>
      <c r="E434" s="26" t="s">
        <v>6</v>
      </c>
      <c r="F434" s="15">
        <v>1</v>
      </c>
      <c r="G434" s="529">
        <f t="shared" si="6"/>
        <v>3</v>
      </c>
      <c r="H434" s="529" t="s">
        <v>35</v>
      </c>
    </row>
    <row r="435" spans="1:8" ht="31.2">
      <c r="A435" s="610" t="s">
        <v>574</v>
      </c>
      <c r="B435" s="534" t="s">
        <v>575</v>
      </c>
      <c r="C435" s="15" t="s">
        <v>11</v>
      </c>
      <c r="D435" s="538">
        <v>1</v>
      </c>
      <c r="E435" s="531" t="s">
        <v>140</v>
      </c>
      <c r="F435" s="538">
        <v>1</v>
      </c>
      <c r="G435" s="529">
        <f t="shared" si="6"/>
        <v>2</v>
      </c>
      <c r="H435" s="529" t="s">
        <v>35</v>
      </c>
    </row>
    <row r="436" spans="1:8" ht="31.2">
      <c r="A436" s="610" t="s">
        <v>574</v>
      </c>
      <c r="B436" s="534" t="s">
        <v>575</v>
      </c>
      <c r="C436" s="15" t="s">
        <v>11</v>
      </c>
      <c r="D436" s="538">
        <v>1</v>
      </c>
      <c r="E436" s="531" t="s">
        <v>140</v>
      </c>
      <c r="F436" s="538">
        <v>1</v>
      </c>
      <c r="G436" s="529">
        <f t="shared" si="6"/>
        <v>2</v>
      </c>
      <c r="H436" s="529" t="s">
        <v>35</v>
      </c>
    </row>
    <row r="437" spans="1:8" ht="31.2">
      <c r="A437" s="610" t="s">
        <v>1286</v>
      </c>
      <c r="B437" s="557" t="s">
        <v>1287</v>
      </c>
      <c r="C437" s="15" t="s">
        <v>11</v>
      </c>
      <c r="D437" s="15">
        <v>1</v>
      </c>
      <c r="E437" s="26" t="s">
        <v>6</v>
      </c>
      <c r="F437" s="15">
        <v>1</v>
      </c>
      <c r="G437" s="529">
        <f t="shared" si="6"/>
        <v>2</v>
      </c>
      <c r="H437" s="529" t="s">
        <v>35</v>
      </c>
    </row>
    <row r="438" spans="1:8" ht="31.2">
      <c r="A438" s="610" t="s">
        <v>1286</v>
      </c>
      <c r="B438" s="557" t="s">
        <v>1287</v>
      </c>
      <c r="C438" s="15" t="s">
        <v>11</v>
      </c>
      <c r="D438" s="15">
        <v>1</v>
      </c>
      <c r="E438" s="26" t="s">
        <v>6</v>
      </c>
      <c r="F438" s="15">
        <v>1</v>
      </c>
      <c r="G438" s="529">
        <f t="shared" si="6"/>
        <v>2</v>
      </c>
      <c r="H438" s="529" t="s">
        <v>35</v>
      </c>
    </row>
    <row r="439" spans="1:8" ht="31.2">
      <c r="A439" s="610" t="s">
        <v>1169</v>
      </c>
      <c r="B439" s="557" t="s">
        <v>1170</v>
      </c>
      <c r="C439" s="15" t="s">
        <v>11</v>
      </c>
      <c r="D439" s="15">
        <v>1</v>
      </c>
      <c r="E439" s="26" t="s">
        <v>6</v>
      </c>
      <c r="F439" s="15">
        <v>1</v>
      </c>
      <c r="G439" s="529">
        <f t="shared" si="6"/>
        <v>1</v>
      </c>
      <c r="H439" s="529" t="s">
        <v>35</v>
      </c>
    </row>
    <row r="440" spans="1:8">
      <c r="A440" s="610" t="s">
        <v>1957</v>
      </c>
      <c r="B440" s="605" t="s">
        <v>250</v>
      </c>
      <c r="C440" s="15" t="s">
        <v>11</v>
      </c>
      <c r="D440" s="538">
        <v>6</v>
      </c>
      <c r="E440" s="26" t="s">
        <v>140</v>
      </c>
      <c r="F440" s="538">
        <v>6</v>
      </c>
      <c r="G440" s="529">
        <f t="shared" si="6"/>
        <v>1</v>
      </c>
      <c r="H440" s="529" t="s">
        <v>35</v>
      </c>
    </row>
    <row r="441" spans="1:8" ht="31.2">
      <c r="A441" s="615" t="s">
        <v>1530</v>
      </c>
      <c r="B441" s="567" t="s">
        <v>1531</v>
      </c>
      <c r="C441" s="15" t="s">
        <v>11</v>
      </c>
      <c r="D441" s="15">
        <v>1</v>
      </c>
      <c r="E441" s="26" t="s">
        <v>140</v>
      </c>
      <c r="F441" s="15">
        <v>2</v>
      </c>
      <c r="G441" s="529">
        <f t="shared" si="6"/>
        <v>1</v>
      </c>
      <c r="H441" s="529" t="s">
        <v>35</v>
      </c>
    </row>
    <row r="442" spans="1:8" ht="62.4">
      <c r="A442" s="610" t="s">
        <v>1970</v>
      </c>
      <c r="B442" s="534" t="s">
        <v>356</v>
      </c>
      <c r="C442" s="15" t="s">
        <v>59</v>
      </c>
      <c r="D442" s="538">
        <v>26</v>
      </c>
      <c r="E442" s="531" t="s">
        <v>140</v>
      </c>
      <c r="F442" s="538">
        <v>26</v>
      </c>
      <c r="G442" s="529">
        <f t="shared" si="6"/>
        <v>1</v>
      </c>
      <c r="H442" s="529" t="s">
        <v>35</v>
      </c>
    </row>
    <row r="443" spans="1:8" ht="78">
      <c r="A443" s="610" t="s">
        <v>1973</v>
      </c>
      <c r="B443" s="534" t="s">
        <v>2092</v>
      </c>
      <c r="C443" s="15" t="s">
        <v>59</v>
      </c>
      <c r="D443" s="538">
        <v>26</v>
      </c>
      <c r="E443" s="531" t="s">
        <v>140</v>
      </c>
      <c r="F443" s="538">
        <v>26</v>
      </c>
      <c r="G443" s="529">
        <f t="shared" si="6"/>
        <v>1</v>
      </c>
      <c r="H443" s="529" t="s">
        <v>35</v>
      </c>
    </row>
    <row r="444" spans="1:8" ht="46.8">
      <c r="A444" s="610" t="s">
        <v>2018</v>
      </c>
      <c r="B444" s="534" t="s">
        <v>519</v>
      </c>
      <c r="C444" s="15" t="s">
        <v>59</v>
      </c>
      <c r="D444" s="538">
        <v>26</v>
      </c>
      <c r="E444" s="531" t="s">
        <v>140</v>
      </c>
      <c r="F444" s="538">
        <v>26</v>
      </c>
      <c r="G444" s="529">
        <f t="shared" si="6"/>
        <v>1</v>
      </c>
      <c r="H444" s="529" t="s">
        <v>35</v>
      </c>
    </row>
    <row r="445" spans="1:8" ht="62.4">
      <c r="A445" s="610" t="s">
        <v>1975</v>
      </c>
      <c r="B445" s="534" t="s">
        <v>366</v>
      </c>
      <c r="C445" s="15" t="s">
        <v>59</v>
      </c>
      <c r="D445" s="538">
        <v>26</v>
      </c>
      <c r="E445" s="531" t="s">
        <v>140</v>
      </c>
      <c r="F445" s="538">
        <v>26</v>
      </c>
      <c r="G445" s="529">
        <f t="shared" si="6"/>
        <v>1</v>
      </c>
      <c r="H445" s="529" t="s">
        <v>35</v>
      </c>
    </row>
    <row r="446" spans="1:8" ht="109.2">
      <c r="A446" s="610" t="s">
        <v>2004</v>
      </c>
      <c r="B446" s="534" t="s">
        <v>2093</v>
      </c>
      <c r="C446" s="15" t="s">
        <v>59</v>
      </c>
      <c r="D446" s="538">
        <v>16</v>
      </c>
      <c r="E446" s="531" t="s">
        <v>140</v>
      </c>
      <c r="F446" s="538">
        <v>16</v>
      </c>
      <c r="G446" s="529">
        <f t="shared" si="6"/>
        <v>1</v>
      </c>
      <c r="H446" s="529" t="s">
        <v>35</v>
      </c>
    </row>
    <row r="447" spans="1:8" ht="46.8">
      <c r="A447" s="610" t="s">
        <v>502</v>
      </c>
      <c r="B447" s="534" t="s">
        <v>503</v>
      </c>
      <c r="C447" s="15" t="s">
        <v>59</v>
      </c>
      <c r="D447" s="538">
        <v>26</v>
      </c>
      <c r="E447" s="531" t="s">
        <v>140</v>
      </c>
      <c r="F447" s="538">
        <v>26</v>
      </c>
      <c r="G447" s="529">
        <f t="shared" si="6"/>
        <v>1</v>
      </c>
      <c r="H447" s="529" t="s">
        <v>35</v>
      </c>
    </row>
    <row r="448" spans="1:8" ht="46.8">
      <c r="A448" s="610" t="s">
        <v>1981</v>
      </c>
      <c r="B448" s="534" t="s">
        <v>378</v>
      </c>
      <c r="C448" s="15" t="s">
        <v>59</v>
      </c>
      <c r="D448" s="538">
        <v>26</v>
      </c>
      <c r="E448" s="531" t="s">
        <v>140</v>
      </c>
      <c r="F448" s="538">
        <v>26</v>
      </c>
      <c r="G448" s="529">
        <f t="shared" si="6"/>
        <v>1</v>
      </c>
      <c r="H448" s="529" t="s">
        <v>35</v>
      </c>
    </row>
    <row r="449" spans="1:8" ht="31.2">
      <c r="A449" s="610" t="s">
        <v>1972</v>
      </c>
      <c r="B449" s="534" t="s">
        <v>360</v>
      </c>
      <c r="C449" s="15" t="s">
        <v>59</v>
      </c>
      <c r="D449" s="538">
        <v>26</v>
      </c>
      <c r="E449" s="531" t="s">
        <v>140</v>
      </c>
      <c r="F449" s="538">
        <v>26</v>
      </c>
      <c r="G449" s="529">
        <f t="shared" si="6"/>
        <v>1</v>
      </c>
      <c r="H449" s="529" t="s">
        <v>35</v>
      </c>
    </row>
    <row r="450" spans="1:8" ht="46.8">
      <c r="A450" s="610" t="s">
        <v>1978</v>
      </c>
      <c r="B450" s="534" t="s">
        <v>372</v>
      </c>
      <c r="C450" s="15" t="s">
        <v>59</v>
      </c>
      <c r="D450" s="543">
        <v>26</v>
      </c>
      <c r="E450" s="531" t="s">
        <v>140</v>
      </c>
      <c r="F450" s="543">
        <v>26</v>
      </c>
      <c r="G450" s="529">
        <f t="shared" ref="G450:G513" si="7">COUNTIF($A$2:$A$999,A450)</f>
        <v>1</v>
      </c>
      <c r="H450" s="529" t="s">
        <v>35</v>
      </c>
    </row>
    <row r="451" spans="1:8" ht="31.2">
      <c r="A451" s="13" t="s">
        <v>1976</v>
      </c>
      <c r="B451" s="534" t="s">
        <v>368</v>
      </c>
      <c r="C451" s="15" t="s">
        <v>59</v>
      </c>
      <c r="D451" s="538">
        <v>26</v>
      </c>
      <c r="E451" s="538" t="s">
        <v>140</v>
      </c>
      <c r="F451" s="538">
        <v>26</v>
      </c>
      <c r="G451" s="529">
        <f t="shared" si="7"/>
        <v>1</v>
      </c>
      <c r="H451" s="529" t="s">
        <v>35</v>
      </c>
    </row>
    <row r="452" spans="1:8" ht="62.4">
      <c r="A452" s="13" t="s">
        <v>504</v>
      </c>
      <c r="B452" s="534" t="s">
        <v>505</v>
      </c>
      <c r="C452" s="15" t="s">
        <v>59</v>
      </c>
      <c r="D452" s="538">
        <v>16</v>
      </c>
      <c r="E452" s="538" t="s">
        <v>140</v>
      </c>
      <c r="F452" s="538">
        <v>16</v>
      </c>
      <c r="G452" s="529">
        <f t="shared" si="7"/>
        <v>1</v>
      </c>
      <c r="H452" s="529" t="s">
        <v>35</v>
      </c>
    </row>
    <row r="453" spans="1:8" ht="46.8">
      <c r="A453" s="13" t="s">
        <v>351</v>
      </c>
      <c r="B453" s="534" t="s">
        <v>2094</v>
      </c>
      <c r="C453" s="15" t="s">
        <v>59</v>
      </c>
      <c r="D453" s="538">
        <v>26</v>
      </c>
      <c r="E453" s="538" t="s">
        <v>140</v>
      </c>
      <c r="F453" s="538">
        <v>26</v>
      </c>
      <c r="G453" s="529">
        <f t="shared" si="7"/>
        <v>1</v>
      </c>
      <c r="H453" s="529" t="s">
        <v>35</v>
      </c>
    </row>
    <row r="454" spans="1:8" ht="46.8">
      <c r="A454" s="13" t="s">
        <v>1977</v>
      </c>
      <c r="B454" s="534" t="s">
        <v>370</v>
      </c>
      <c r="C454" s="15" t="s">
        <v>59</v>
      </c>
      <c r="D454" s="538">
        <v>26</v>
      </c>
      <c r="E454" s="538" t="s">
        <v>140</v>
      </c>
      <c r="F454" s="538">
        <v>26</v>
      </c>
      <c r="G454" s="529">
        <f t="shared" si="7"/>
        <v>1</v>
      </c>
      <c r="H454" s="529" t="s">
        <v>35</v>
      </c>
    </row>
    <row r="455" spans="1:8" ht="31.2">
      <c r="A455" s="13" t="s">
        <v>2021</v>
      </c>
      <c r="B455" s="534" t="s">
        <v>525</v>
      </c>
      <c r="C455" s="15" t="s">
        <v>59</v>
      </c>
      <c r="D455" s="538">
        <v>16</v>
      </c>
      <c r="E455" s="538" t="s">
        <v>140</v>
      </c>
      <c r="F455" s="538">
        <v>16</v>
      </c>
      <c r="G455" s="529">
        <f t="shared" si="7"/>
        <v>1</v>
      </c>
      <c r="H455" s="529" t="s">
        <v>35</v>
      </c>
    </row>
    <row r="456" spans="1:8" ht="31.2">
      <c r="A456" s="572" t="s">
        <v>1534</v>
      </c>
      <c r="B456" s="567" t="s">
        <v>1535</v>
      </c>
      <c r="C456" s="15" t="s">
        <v>11</v>
      </c>
      <c r="D456" s="15">
        <v>1</v>
      </c>
      <c r="E456" s="15" t="s">
        <v>140</v>
      </c>
      <c r="F456" s="15">
        <v>1</v>
      </c>
      <c r="G456" s="529">
        <f t="shared" si="7"/>
        <v>1</v>
      </c>
      <c r="H456" s="529" t="s">
        <v>35</v>
      </c>
    </row>
    <row r="457" spans="1:8">
      <c r="A457" s="13" t="s">
        <v>1763</v>
      </c>
      <c r="B457" s="557" t="s">
        <v>1764</v>
      </c>
      <c r="C457" s="15" t="s">
        <v>7</v>
      </c>
      <c r="D457" s="15">
        <v>1</v>
      </c>
      <c r="E457" s="15" t="s">
        <v>140</v>
      </c>
      <c r="F457" s="15">
        <v>1</v>
      </c>
      <c r="G457" s="529">
        <f t="shared" si="7"/>
        <v>1</v>
      </c>
      <c r="H457" s="529" t="s">
        <v>35</v>
      </c>
    </row>
    <row r="458" spans="1:8">
      <c r="A458" s="13" t="s">
        <v>680</v>
      </c>
      <c r="B458" s="533" t="s">
        <v>681</v>
      </c>
      <c r="C458" s="15" t="s">
        <v>5</v>
      </c>
      <c r="D458" s="15">
        <v>1</v>
      </c>
      <c r="E458" s="15" t="s">
        <v>140</v>
      </c>
      <c r="F458" s="538">
        <f>D458</f>
        <v>1</v>
      </c>
      <c r="G458" s="529">
        <f t="shared" si="7"/>
        <v>1</v>
      </c>
      <c r="H458" s="529" t="s">
        <v>35</v>
      </c>
    </row>
    <row r="459" spans="1:8">
      <c r="A459" s="13" t="s">
        <v>33</v>
      </c>
      <c r="B459" s="556" t="s">
        <v>695</v>
      </c>
      <c r="C459" s="15" t="s">
        <v>7</v>
      </c>
      <c r="D459" s="26">
        <v>4</v>
      </c>
      <c r="E459" s="26" t="s">
        <v>140</v>
      </c>
      <c r="F459" s="531">
        <v>4</v>
      </c>
      <c r="G459" s="529">
        <f t="shared" si="7"/>
        <v>2</v>
      </c>
      <c r="H459" s="529" t="s">
        <v>35</v>
      </c>
    </row>
    <row r="460" spans="1:8">
      <c r="A460" s="611" t="s">
        <v>33</v>
      </c>
      <c r="B460" s="557" t="s">
        <v>1696</v>
      </c>
      <c r="C460" s="15" t="s">
        <v>7</v>
      </c>
      <c r="D460" s="531">
        <v>1</v>
      </c>
      <c r="E460" s="26" t="s">
        <v>140</v>
      </c>
      <c r="F460" s="531">
        <v>1</v>
      </c>
      <c r="G460" s="529">
        <f t="shared" si="7"/>
        <v>2</v>
      </c>
      <c r="H460" s="529" t="s">
        <v>35</v>
      </c>
    </row>
    <row r="461" spans="1:8" hidden="1">
      <c r="A461" s="611" t="s">
        <v>166</v>
      </c>
      <c r="B461" s="534" t="s">
        <v>167</v>
      </c>
      <c r="C461" s="15" t="s">
        <v>5</v>
      </c>
      <c r="D461" s="538">
        <v>6</v>
      </c>
      <c r="E461" s="15" t="s">
        <v>140</v>
      </c>
      <c r="F461" s="538">
        <v>6</v>
      </c>
      <c r="G461" s="529">
        <f t="shared" si="7"/>
        <v>1</v>
      </c>
    </row>
    <row r="462" spans="1:8" ht="31.2">
      <c r="A462" s="611" t="s">
        <v>1946</v>
      </c>
      <c r="B462" s="557" t="s">
        <v>1015</v>
      </c>
      <c r="C462" s="15" t="s">
        <v>5</v>
      </c>
      <c r="D462" s="15">
        <v>1</v>
      </c>
      <c r="E462" s="15" t="s">
        <v>140</v>
      </c>
      <c r="F462" s="15">
        <v>1</v>
      </c>
      <c r="G462" s="529">
        <f t="shared" si="7"/>
        <v>1</v>
      </c>
      <c r="H462" s="529" t="s">
        <v>35</v>
      </c>
    </row>
    <row r="463" spans="1:8" hidden="1">
      <c r="A463" s="611" t="s">
        <v>1793</v>
      </c>
      <c r="B463" s="533" t="s">
        <v>1794</v>
      </c>
      <c r="C463" s="15" t="s">
        <v>5</v>
      </c>
      <c r="D463" s="15">
        <v>1</v>
      </c>
      <c r="E463" s="15" t="s">
        <v>140</v>
      </c>
      <c r="F463" s="15">
        <v>1</v>
      </c>
      <c r="G463" s="529">
        <f t="shared" si="7"/>
        <v>1</v>
      </c>
    </row>
    <row r="464" spans="1:8" hidden="1">
      <c r="A464" s="611" t="s">
        <v>1171</v>
      </c>
      <c r="B464" s="534" t="s">
        <v>1172</v>
      </c>
      <c r="C464" s="15" t="s">
        <v>59</v>
      </c>
      <c r="D464" s="15">
        <v>5</v>
      </c>
      <c r="E464" s="15" t="s">
        <v>6</v>
      </c>
      <c r="F464" s="15">
        <v>5</v>
      </c>
      <c r="G464" s="529">
        <f t="shared" si="7"/>
        <v>115</v>
      </c>
      <c r="H464" s="529" t="s">
        <v>35</v>
      </c>
    </row>
    <row r="465" spans="1:8" hidden="1">
      <c r="A465" s="611" t="s">
        <v>1171</v>
      </c>
      <c r="B465" s="534" t="s">
        <v>1173</v>
      </c>
      <c r="C465" s="15" t="s">
        <v>59</v>
      </c>
      <c r="D465" s="15">
        <v>5</v>
      </c>
      <c r="E465" s="15" t="s">
        <v>6</v>
      </c>
      <c r="F465" s="15">
        <v>5</v>
      </c>
      <c r="G465" s="529">
        <f t="shared" si="7"/>
        <v>115</v>
      </c>
      <c r="H465" s="529" t="s">
        <v>35</v>
      </c>
    </row>
    <row r="466" spans="1:8" hidden="1">
      <c r="A466" s="611" t="s">
        <v>1171</v>
      </c>
      <c r="B466" s="534" t="s">
        <v>1174</v>
      </c>
      <c r="C466" s="15" t="s">
        <v>59</v>
      </c>
      <c r="D466" s="15">
        <v>5</v>
      </c>
      <c r="E466" s="15" t="s">
        <v>6</v>
      </c>
      <c r="F466" s="15">
        <v>5</v>
      </c>
      <c r="G466" s="529">
        <f t="shared" si="7"/>
        <v>115</v>
      </c>
      <c r="H466" s="529" t="s">
        <v>35</v>
      </c>
    </row>
    <row r="467" spans="1:8" hidden="1">
      <c r="A467" s="611" t="s">
        <v>1171</v>
      </c>
      <c r="B467" s="534" t="s">
        <v>1175</v>
      </c>
      <c r="C467" s="15" t="s">
        <v>59</v>
      </c>
      <c r="D467" s="15">
        <v>5</v>
      </c>
      <c r="E467" s="15" t="s">
        <v>6</v>
      </c>
      <c r="F467" s="15">
        <v>5</v>
      </c>
      <c r="G467" s="529">
        <f t="shared" si="7"/>
        <v>115</v>
      </c>
      <c r="H467" s="529" t="s">
        <v>35</v>
      </c>
    </row>
    <row r="468" spans="1:8" hidden="1">
      <c r="A468" s="611" t="s">
        <v>1171</v>
      </c>
      <c r="B468" s="534" t="s">
        <v>1175</v>
      </c>
      <c r="C468" s="15" t="s">
        <v>59</v>
      </c>
      <c r="D468" s="15">
        <v>5</v>
      </c>
      <c r="E468" s="15" t="s">
        <v>6</v>
      </c>
      <c r="F468" s="15">
        <v>5</v>
      </c>
      <c r="G468" s="529">
        <f t="shared" si="7"/>
        <v>115</v>
      </c>
      <c r="H468" s="529" t="s">
        <v>35</v>
      </c>
    </row>
    <row r="469" spans="1:8" hidden="1">
      <c r="A469" s="611" t="s">
        <v>1171</v>
      </c>
      <c r="B469" s="534" t="s">
        <v>1176</v>
      </c>
      <c r="C469" s="15" t="s">
        <v>59</v>
      </c>
      <c r="D469" s="15">
        <v>5</v>
      </c>
      <c r="E469" s="15" t="s">
        <v>6</v>
      </c>
      <c r="F469" s="15">
        <v>5</v>
      </c>
      <c r="G469" s="529">
        <f t="shared" si="7"/>
        <v>115</v>
      </c>
      <c r="H469" s="529" t="s">
        <v>35</v>
      </c>
    </row>
    <row r="470" spans="1:8" hidden="1">
      <c r="A470" s="611" t="s">
        <v>1171</v>
      </c>
      <c r="B470" s="534" t="s">
        <v>1176</v>
      </c>
      <c r="C470" s="15" t="s">
        <v>59</v>
      </c>
      <c r="D470" s="15">
        <v>5</v>
      </c>
      <c r="E470" s="15" t="s">
        <v>6</v>
      </c>
      <c r="F470" s="15">
        <v>5</v>
      </c>
      <c r="G470" s="529">
        <f t="shared" si="7"/>
        <v>115</v>
      </c>
      <c r="H470" s="529" t="s">
        <v>35</v>
      </c>
    </row>
    <row r="471" spans="1:8" hidden="1">
      <c r="A471" s="611" t="s">
        <v>1171</v>
      </c>
      <c r="B471" s="534" t="s">
        <v>1177</v>
      </c>
      <c r="C471" s="15" t="s">
        <v>59</v>
      </c>
      <c r="D471" s="15">
        <v>5</v>
      </c>
      <c r="E471" s="15" t="s">
        <v>6</v>
      </c>
      <c r="F471" s="15">
        <v>5</v>
      </c>
      <c r="G471" s="529">
        <f t="shared" si="7"/>
        <v>115</v>
      </c>
      <c r="H471" s="529" t="s">
        <v>35</v>
      </c>
    </row>
    <row r="472" spans="1:8" hidden="1">
      <c r="A472" s="611" t="s">
        <v>1171</v>
      </c>
      <c r="B472" s="534" t="s">
        <v>1177</v>
      </c>
      <c r="C472" s="15" t="s">
        <v>59</v>
      </c>
      <c r="D472" s="15">
        <v>5</v>
      </c>
      <c r="E472" s="15" t="s">
        <v>6</v>
      </c>
      <c r="F472" s="15">
        <v>5</v>
      </c>
      <c r="G472" s="529">
        <f t="shared" si="7"/>
        <v>115</v>
      </c>
      <c r="H472" s="529" t="s">
        <v>35</v>
      </c>
    </row>
    <row r="473" spans="1:8" hidden="1">
      <c r="A473" s="611" t="s">
        <v>1171</v>
      </c>
      <c r="B473" s="534" t="s">
        <v>1178</v>
      </c>
      <c r="C473" s="15" t="s">
        <v>59</v>
      </c>
      <c r="D473" s="15">
        <v>5</v>
      </c>
      <c r="E473" s="15" t="s">
        <v>6</v>
      </c>
      <c r="F473" s="15">
        <v>5</v>
      </c>
      <c r="G473" s="529">
        <f t="shared" si="7"/>
        <v>115</v>
      </c>
      <c r="H473" s="529" t="s">
        <v>35</v>
      </c>
    </row>
    <row r="474" spans="1:8" hidden="1">
      <c r="A474" s="611" t="s">
        <v>1171</v>
      </c>
      <c r="B474" s="534" t="s">
        <v>1178</v>
      </c>
      <c r="C474" s="15" t="s">
        <v>59</v>
      </c>
      <c r="D474" s="15">
        <v>5</v>
      </c>
      <c r="E474" s="15" t="s">
        <v>6</v>
      </c>
      <c r="F474" s="15">
        <v>5</v>
      </c>
      <c r="G474" s="529">
        <f t="shared" si="7"/>
        <v>115</v>
      </c>
      <c r="H474" s="529" t="s">
        <v>35</v>
      </c>
    </row>
    <row r="475" spans="1:8" hidden="1">
      <c r="A475" s="611" t="s">
        <v>1171</v>
      </c>
      <c r="B475" s="534" t="s">
        <v>1179</v>
      </c>
      <c r="C475" s="15" t="s">
        <v>59</v>
      </c>
      <c r="D475" s="15">
        <v>5</v>
      </c>
      <c r="E475" s="15" t="s">
        <v>6</v>
      </c>
      <c r="F475" s="15">
        <v>5</v>
      </c>
      <c r="G475" s="529">
        <f t="shared" si="7"/>
        <v>115</v>
      </c>
      <c r="H475" s="529" t="s">
        <v>35</v>
      </c>
    </row>
    <row r="476" spans="1:8" hidden="1">
      <c r="A476" s="611" t="s">
        <v>1171</v>
      </c>
      <c r="B476" s="534" t="s">
        <v>1179</v>
      </c>
      <c r="C476" s="15" t="s">
        <v>59</v>
      </c>
      <c r="D476" s="15">
        <v>5</v>
      </c>
      <c r="E476" s="15" t="s">
        <v>6</v>
      </c>
      <c r="F476" s="15">
        <v>5</v>
      </c>
      <c r="G476" s="529">
        <f t="shared" si="7"/>
        <v>115</v>
      </c>
      <c r="H476" s="529" t="s">
        <v>35</v>
      </c>
    </row>
    <row r="477" spans="1:8" hidden="1">
      <c r="A477" s="611" t="s">
        <v>1171</v>
      </c>
      <c r="B477" s="534" t="s">
        <v>1180</v>
      </c>
      <c r="C477" s="15" t="s">
        <v>59</v>
      </c>
      <c r="D477" s="15">
        <v>5</v>
      </c>
      <c r="E477" s="15" t="s">
        <v>6</v>
      </c>
      <c r="F477" s="15">
        <v>5</v>
      </c>
      <c r="G477" s="529">
        <f t="shared" si="7"/>
        <v>115</v>
      </c>
      <c r="H477" s="529" t="s">
        <v>35</v>
      </c>
    </row>
    <row r="478" spans="1:8" hidden="1">
      <c r="A478" s="611" t="s">
        <v>1171</v>
      </c>
      <c r="B478" s="534" t="s">
        <v>1180</v>
      </c>
      <c r="C478" s="15" t="s">
        <v>59</v>
      </c>
      <c r="D478" s="15">
        <v>5</v>
      </c>
      <c r="E478" s="15" t="s">
        <v>6</v>
      </c>
      <c r="F478" s="15">
        <v>5</v>
      </c>
      <c r="G478" s="529">
        <f t="shared" si="7"/>
        <v>115</v>
      </c>
      <c r="H478" s="529" t="s">
        <v>35</v>
      </c>
    </row>
    <row r="479" spans="1:8" hidden="1">
      <c r="A479" s="611" t="s">
        <v>1171</v>
      </c>
      <c r="B479" s="534" t="s">
        <v>1181</v>
      </c>
      <c r="C479" s="15" t="s">
        <v>59</v>
      </c>
      <c r="D479" s="15">
        <v>5</v>
      </c>
      <c r="E479" s="15" t="s">
        <v>6</v>
      </c>
      <c r="F479" s="15">
        <v>5</v>
      </c>
      <c r="G479" s="529">
        <f t="shared" si="7"/>
        <v>115</v>
      </c>
      <c r="H479" s="529" t="s">
        <v>35</v>
      </c>
    </row>
    <row r="480" spans="1:8" hidden="1">
      <c r="A480" s="611" t="s">
        <v>1171</v>
      </c>
      <c r="B480" s="534" t="s">
        <v>1182</v>
      </c>
      <c r="C480" s="15" t="s">
        <v>59</v>
      </c>
      <c r="D480" s="15">
        <v>5</v>
      </c>
      <c r="E480" s="15" t="s">
        <v>6</v>
      </c>
      <c r="F480" s="15">
        <v>5</v>
      </c>
      <c r="G480" s="529">
        <f t="shared" si="7"/>
        <v>115</v>
      </c>
      <c r="H480" s="529" t="s">
        <v>35</v>
      </c>
    </row>
    <row r="481" spans="1:8" hidden="1">
      <c r="A481" s="611" t="s">
        <v>1171</v>
      </c>
      <c r="B481" s="534" t="s">
        <v>1183</v>
      </c>
      <c r="C481" s="15" t="s">
        <v>59</v>
      </c>
      <c r="D481" s="15">
        <v>5</v>
      </c>
      <c r="E481" s="15" t="s">
        <v>6</v>
      </c>
      <c r="F481" s="15">
        <v>5</v>
      </c>
      <c r="G481" s="529">
        <f t="shared" si="7"/>
        <v>115</v>
      </c>
      <c r="H481" s="529" t="s">
        <v>35</v>
      </c>
    </row>
    <row r="482" spans="1:8" hidden="1">
      <c r="A482" s="611" t="s">
        <v>1171</v>
      </c>
      <c r="B482" s="534" t="s">
        <v>1184</v>
      </c>
      <c r="C482" s="15" t="s">
        <v>59</v>
      </c>
      <c r="D482" s="15">
        <v>5</v>
      </c>
      <c r="E482" s="15" t="s">
        <v>6</v>
      </c>
      <c r="F482" s="15">
        <v>5</v>
      </c>
      <c r="G482" s="529">
        <f t="shared" si="7"/>
        <v>115</v>
      </c>
      <c r="H482" s="529" t="s">
        <v>35</v>
      </c>
    </row>
    <row r="483" spans="1:8" hidden="1">
      <c r="A483" s="611" t="s">
        <v>1171</v>
      </c>
      <c r="B483" s="534" t="s">
        <v>1185</v>
      </c>
      <c r="C483" s="15" t="s">
        <v>59</v>
      </c>
      <c r="D483" s="15">
        <v>5</v>
      </c>
      <c r="E483" s="15" t="s">
        <v>6</v>
      </c>
      <c r="F483" s="15">
        <v>5</v>
      </c>
      <c r="G483" s="529">
        <f t="shared" si="7"/>
        <v>115</v>
      </c>
      <c r="H483" s="529" t="s">
        <v>35</v>
      </c>
    </row>
    <row r="484" spans="1:8" hidden="1">
      <c r="A484" s="611" t="s">
        <v>1171</v>
      </c>
      <c r="B484" s="534" t="s">
        <v>1186</v>
      </c>
      <c r="C484" s="15" t="s">
        <v>59</v>
      </c>
      <c r="D484" s="15">
        <v>5</v>
      </c>
      <c r="E484" s="15" t="s">
        <v>6</v>
      </c>
      <c r="F484" s="15">
        <v>5</v>
      </c>
      <c r="G484" s="529">
        <f t="shared" si="7"/>
        <v>115</v>
      </c>
      <c r="H484" s="529" t="s">
        <v>35</v>
      </c>
    </row>
    <row r="485" spans="1:8" hidden="1">
      <c r="A485" s="611" t="s">
        <v>1171</v>
      </c>
      <c r="B485" s="534" t="s">
        <v>1187</v>
      </c>
      <c r="C485" s="15" t="s">
        <v>59</v>
      </c>
      <c r="D485" s="15">
        <v>5</v>
      </c>
      <c r="E485" s="15" t="s">
        <v>6</v>
      </c>
      <c r="F485" s="15">
        <v>5</v>
      </c>
      <c r="G485" s="529">
        <f t="shared" si="7"/>
        <v>115</v>
      </c>
      <c r="H485" s="529" t="s">
        <v>35</v>
      </c>
    </row>
    <row r="486" spans="1:8" hidden="1">
      <c r="A486" s="611" t="s">
        <v>1171</v>
      </c>
      <c r="B486" s="534" t="s">
        <v>1188</v>
      </c>
      <c r="C486" s="15" t="s">
        <v>59</v>
      </c>
      <c r="D486" s="15">
        <v>5</v>
      </c>
      <c r="E486" s="15" t="s">
        <v>6</v>
      </c>
      <c r="F486" s="15">
        <v>5</v>
      </c>
      <c r="G486" s="529">
        <f t="shared" si="7"/>
        <v>115</v>
      </c>
      <c r="H486" s="529" t="s">
        <v>35</v>
      </c>
    </row>
    <row r="487" spans="1:8" hidden="1">
      <c r="A487" s="611" t="s">
        <v>1171</v>
      </c>
      <c r="B487" s="534" t="s">
        <v>1189</v>
      </c>
      <c r="C487" s="15" t="s">
        <v>59</v>
      </c>
      <c r="D487" s="15">
        <v>2</v>
      </c>
      <c r="E487" s="15" t="s">
        <v>6</v>
      </c>
      <c r="F487" s="15">
        <v>2</v>
      </c>
      <c r="G487" s="529">
        <f t="shared" si="7"/>
        <v>115</v>
      </c>
      <c r="H487" s="529" t="s">
        <v>35</v>
      </c>
    </row>
    <row r="488" spans="1:8" hidden="1">
      <c r="A488" s="13" t="s">
        <v>1171</v>
      </c>
      <c r="B488" s="563" t="s">
        <v>1190</v>
      </c>
      <c r="C488" s="15" t="s">
        <v>59</v>
      </c>
      <c r="D488" s="15">
        <v>2</v>
      </c>
      <c r="E488" s="15" t="s">
        <v>6</v>
      </c>
      <c r="F488" s="15">
        <v>2</v>
      </c>
      <c r="G488" s="529">
        <f t="shared" si="7"/>
        <v>115</v>
      </c>
      <c r="H488" s="529" t="s">
        <v>35</v>
      </c>
    </row>
    <row r="489" spans="1:8" hidden="1">
      <c r="A489" s="13" t="s">
        <v>1171</v>
      </c>
      <c r="B489" s="563" t="s">
        <v>1191</v>
      </c>
      <c r="C489" s="15" t="s">
        <v>59</v>
      </c>
      <c r="D489" s="15">
        <v>2</v>
      </c>
      <c r="E489" s="15" t="s">
        <v>6</v>
      </c>
      <c r="F489" s="15">
        <v>2</v>
      </c>
      <c r="G489" s="529">
        <f t="shared" si="7"/>
        <v>115</v>
      </c>
      <c r="H489" s="529" t="s">
        <v>35</v>
      </c>
    </row>
    <row r="490" spans="1:8" hidden="1">
      <c r="A490" s="13" t="s">
        <v>1171</v>
      </c>
      <c r="B490" s="534" t="s">
        <v>1192</v>
      </c>
      <c r="C490" s="15" t="s">
        <v>59</v>
      </c>
      <c r="D490" s="15">
        <v>2</v>
      </c>
      <c r="E490" s="15" t="s">
        <v>6</v>
      </c>
      <c r="F490" s="15">
        <v>2</v>
      </c>
      <c r="G490" s="529">
        <f t="shared" si="7"/>
        <v>115</v>
      </c>
      <c r="H490" s="529" t="s">
        <v>35</v>
      </c>
    </row>
    <row r="491" spans="1:8" hidden="1">
      <c r="A491" s="537" t="s">
        <v>1171</v>
      </c>
      <c r="B491" s="534" t="s">
        <v>1193</v>
      </c>
      <c r="C491" s="15" t="s">
        <v>59</v>
      </c>
      <c r="D491" s="553">
        <v>2</v>
      </c>
      <c r="E491" s="15" t="s">
        <v>6</v>
      </c>
      <c r="F491" s="15">
        <v>2</v>
      </c>
      <c r="G491" s="529">
        <f t="shared" si="7"/>
        <v>115</v>
      </c>
      <c r="H491" s="529" t="s">
        <v>35</v>
      </c>
    </row>
    <row r="492" spans="1:8" hidden="1">
      <c r="A492" s="13" t="s">
        <v>1171</v>
      </c>
      <c r="B492" s="570" t="s">
        <v>1194</v>
      </c>
      <c r="C492" s="15" t="s">
        <v>59</v>
      </c>
      <c r="D492" s="15">
        <v>2</v>
      </c>
      <c r="E492" s="15" t="s">
        <v>6</v>
      </c>
      <c r="F492" s="15">
        <v>2</v>
      </c>
      <c r="G492" s="529">
        <f t="shared" si="7"/>
        <v>115</v>
      </c>
      <c r="H492" s="529" t="s">
        <v>35</v>
      </c>
    </row>
    <row r="493" spans="1:8" hidden="1">
      <c r="A493" s="13" t="s">
        <v>1171</v>
      </c>
      <c r="B493" s="570" t="s">
        <v>1195</v>
      </c>
      <c r="C493" s="15" t="s">
        <v>59</v>
      </c>
      <c r="D493" s="15">
        <v>2</v>
      </c>
      <c r="E493" s="15" t="s">
        <v>6</v>
      </c>
      <c r="F493" s="15">
        <v>2</v>
      </c>
      <c r="G493" s="529">
        <f t="shared" si="7"/>
        <v>115</v>
      </c>
      <c r="H493" s="529" t="s">
        <v>35</v>
      </c>
    </row>
    <row r="494" spans="1:8" hidden="1">
      <c r="A494" s="611" t="s">
        <v>1171</v>
      </c>
      <c r="B494" s="534" t="s">
        <v>1196</v>
      </c>
      <c r="C494" s="15" t="s">
        <v>59</v>
      </c>
      <c r="D494" s="26">
        <v>2</v>
      </c>
      <c r="E494" s="26" t="s">
        <v>6</v>
      </c>
      <c r="F494" s="26">
        <v>2</v>
      </c>
      <c r="G494" s="529">
        <f t="shared" si="7"/>
        <v>115</v>
      </c>
      <c r="H494" s="529" t="s">
        <v>35</v>
      </c>
    </row>
    <row r="495" spans="1:8" hidden="1">
      <c r="A495" s="611" t="s">
        <v>1171</v>
      </c>
      <c r="B495" s="534" t="s">
        <v>1197</v>
      </c>
      <c r="C495" s="15" t="s">
        <v>59</v>
      </c>
      <c r="D495" s="15">
        <v>2</v>
      </c>
      <c r="E495" s="15" t="s">
        <v>6</v>
      </c>
      <c r="F495" s="15">
        <v>2</v>
      </c>
      <c r="G495" s="529">
        <f t="shared" si="7"/>
        <v>115</v>
      </c>
      <c r="H495" s="529" t="s">
        <v>35</v>
      </c>
    </row>
    <row r="496" spans="1:8" hidden="1">
      <c r="A496" s="611" t="s">
        <v>1171</v>
      </c>
      <c r="B496" s="534" t="s">
        <v>1198</v>
      </c>
      <c r="C496" s="15" t="s">
        <v>59</v>
      </c>
      <c r="D496" s="15">
        <v>2</v>
      </c>
      <c r="E496" s="15" t="s">
        <v>6</v>
      </c>
      <c r="F496" s="15">
        <v>2</v>
      </c>
      <c r="G496" s="529">
        <f t="shared" si="7"/>
        <v>115</v>
      </c>
      <c r="H496" s="529" t="s">
        <v>35</v>
      </c>
    </row>
    <row r="497" spans="1:8" hidden="1">
      <c r="A497" s="611" t="s">
        <v>1171</v>
      </c>
      <c r="B497" s="534" t="s">
        <v>1199</v>
      </c>
      <c r="C497" s="15" t="s">
        <v>59</v>
      </c>
      <c r="D497" s="15">
        <v>2</v>
      </c>
      <c r="E497" s="15" t="s">
        <v>6</v>
      </c>
      <c r="F497" s="15">
        <v>2</v>
      </c>
      <c r="G497" s="529">
        <f t="shared" si="7"/>
        <v>115</v>
      </c>
      <c r="H497" s="529" t="s">
        <v>35</v>
      </c>
    </row>
    <row r="498" spans="1:8" hidden="1">
      <c r="A498" s="611" t="s">
        <v>1171</v>
      </c>
      <c r="B498" s="534" t="s">
        <v>1200</v>
      </c>
      <c r="C498" s="15" t="s">
        <v>59</v>
      </c>
      <c r="D498" s="15">
        <v>2</v>
      </c>
      <c r="E498" s="15" t="s">
        <v>6</v>
      </c>
      <c r="F498" s="15">
        <v>2</v>
      </c>
      <c r="G498" s="529">
        <f t="shared" si="7"/>
        <v>115</v>
      </c>
      <c r="H498" s="529" t="s">
        <v>35</v>
      </c>
    </row>
    <row r="499" spans="1:8" hidden="1">
      <c r="A499" s="611" t="s">
        <v>1171</v>
      </c>
      <c r="B499" s="534" t="s">
        <v>1201</v>
      </c>
      <c r="C499" s="15" t="s">
        <v>59</v>
      </c>
      <c r="D499" s="15">
        <v>20</v>
      </c>
      <c r="E499" s="15" t="s">
        <v>6</v>
      </c>
      <c r="F499" s="15">
        <v>20</v>
      </c>
      <c r="G499" s="529">
        <f t="shared" si="7"/>
        <v>115</v>
      </c>
      <c r="H499" s="529" t="s">
        <v>35</v>
      </c>
    </row>
    <row r="500" spans="1:8" hidden="1">
      <c r="A500" s="611" t="s">
        <v>1171</v>
      </c>
      <c r="B500" s="534" t="s">
        <v>1202</v>
      </c>
      <c r="C500" s="15" t="s">
        <v>59</v>
      </c>
      <c r="D500" s="15">
        <v>5</v>
      </c>
      <c r="E500" s="15" t="s">
        <v>6</v>
      </c>
      <c r="F500" s="15">
        <v>5</v>
      </c>
      <c r="G500" s="529">
        <f t="shared" si="7"/>
        <v>115</v>
      </c>
      <c r="H500" s="529" t="s">
        <v>35</v>
      </c>
    </row>
    <row r="501" spans="1:8" hidden="1">
      <c r="A501" s="611" t="s">
        <v>1171</v>
      </c>
      <c r="B501" s="534" t="s">
        <v>1203</v>
      </c>
      <c r="C501" s="15" t="s">
        <v>59</v>
      </c>
      <c r="D501" s="15">
        <v>5</v>
      </c>
      <c r="E501" s="15" t="s">
        <v>6</v>
      </c>
      <c r="F501" s="15">
        <v>5</v>
      </c>
      <c r="G501" s="529">
        <f t="shared" si="7"/>
        <v>115</v>
      </c>
      <c r="H501" s="529" t="s">
        <v>35</v>
      </c>
    </row>
    <row r="502" spans="1:8" hidden="1">
      <c r="A502" s="611" t="s">
        <v>1171</v>
      </c>
      <c r="B502" s="534" t="s">
        <v>1204</v>
      </c>
      <c r="C502" s="15" t="s">
        <v>59</v>
      </c>
      <c r="D502" s="15">
        <v>5</v>
      </c>
      <c r="E502" s="15" t="s">
        <v>6</v>
      </c>
      <c r="F502" s="15">
        <v>5</v>
      </c>
      <c r="G502" s="529">
        <f t="shared" si="7"/>
        <v>115</v>
      </c>
      <c r="H502" s="529" t="s">
        <v>35</v>
      </c>
    </row>
    <row r="503" spans="1:8" hidden="1">
      <c r="A503" s="611" t="s">
        <v>1171</v>
      </c>
      <c r="B503" s="534" t="s">
        <v>1205</v>
      </c>
      <c r="C503" s="15" t="s">
        <v>59</v>
      </c>
      <c r="D503" s="15">
        <v>5</v>
      </c>
      <c r="E503" s="15" t="s">
        <v>6</v>
      </c>
      <c r="F503" s="15">
        <v>5</v>
      </c>
      <c r="G503" s="529">
        <f t="shared" si="7"/>
        <v>115</v>
      </c>
      <c r="H503" s="529" t="s">
        <v>35</v>
      </c>
    </row>
    <row r="504" spans="1:8" hidden="1">
      <c r="A504" s="611" t="s">
        <v>1171</v>
      </c>
      <c r="B504" s="534" t="s">
        <v>1206</v>
      </c>
      <c r="C504" s="15" t="s">
        <v>59</v>
      </c>
      <c r="D504" s="15">
        <v>5</v>
      </c>
      <c r="E504" s="15" t="s">
        <v>6</v>
      </c>
      <c r="F504" s="15">
        <v>5</v>
      </c>
      <c r="G504" s="529">
        <f t="shared" si="7"/>
        <v>115</v>
      </c>
      <c r="H504" s="529" t="s">
        <v>35</v>
      </c>
    </row>
    <row r="505" spans="1:8" hidden="1">
      <c r="A505" s="611" t="s">
        <v>1171</v>
      </c>
      <c r="B505" s="534" t="s">
        <v>1207</v>
      </c>
      <c r="C505" s="15" t="s">
        <v>59</v>
      </c>
      <c r="D505" s="15">
        <v>5</v>
      </c>
      <c r="E505" s="15" t="s">
        <v>6</v>
      </c>
      <c r="F505" s="15">
        <v>5</v>
      </c>
      <c r="G505" s="529">
        <f t="shared" si="7"/>
        <v>115</v>
      </c>
      <c r="H505" s="529" t="s">
        <v>35</v>
      </c>
    </row>
    <row r="506" spans="1:8" hidden="1">
      <c r="A506" s="611" t="s">
        <v>1171</v>
      </c>
      <c r="B506" s="534" t="s">
        <v>1208</v>
      </c>
      <c r="C506" s="15" t="s">
        <v>59</v>
      </c>
      <c r="D506" s="15">
        <v>5</v>
      </c>
      <c r="E506" s="15" t="s">
        <v>6</v>
      </c>
      <c r="F506" s="15">
        <v>5</v>
      </c>
      <c r="G506" s="529">
        <f t="shared" si="7"/>
        <v>115</v>
      </c>
      <c r="H506" s="529" t="s">
        <v>35</v>
      </c>
    </row>
    <row r="507" spans="1:8" hidden="1">
      <c r="A507" s="611" t="s">
        <v>1171</v>
      </c>
      <c r="B507" s="534" t="s">
        <v>1209</v>
      </c>
      <c r="C507" s="15" t="s">
        <v>59</v>
      </c>
      <c r="D507" s="15">
        <v>5</v>
      </c>
      <c r="E507" s="15" t="s">
        <v>6</v>
      </c>
      <c r="F507" s="15">
        <v>5</v>
      </c>
      <c r="G507" s="529">
        <f t="shared" si="7"/>
        <v>115</v>
      </c>
      <c r="H507" s="529" t="s">
        <v>35</v>
      </c>
    </row>
    <row r="508" spans="1:8" hidden="1">
      <c r="A508" s="611" t="s">
        <v>1171</v>
      </c>
      <c r="B508" s="534" t="s">
        <v>1210</v>
      </c>
      <c r="C508" s="15" t="s">
        <v>59</v>
      </c>
      <c r="D508" s="15">
        <v>24</v>
      </c>
      <c r="E508" s="15" t="s">
        <v>6</v>
      </c>
      <c r="F508" s="15">
        <v>24</v>
      </c>
      <c r="G508" s="529">
        <f t="shared" si="7"/>
        <v>115</v>
      </c>
      <c r="H508" s="529" t="s">
        <v>35</v>
      </c>
    </row>
    <row r="509" spans="1:8" hidden="1">
      <c r="A509" s="611" t="s">
        <v>1171</v>
      </c>
      <c r="B509" s="534" t="s">
        <v>1211</v>
      </c>
      <c r="C509" s="15" t="s">
        <v>59</v>
      </c>
      <c r="D509" s="15">
        <v>24</v>
      </c>
      <c r="E509" s="15" t="s">
        <v>6</v>
      </c>
      <c r="F509" s="15">
        <v>24</v>
      </c>
      <c r="G509" s="529">
        <f t="shared" si="7"/>
        <v>115</v>
      </c>
      <c r="H509" s="529" t="s">
        <v>35</v>
      </c>
    </row>
    <row r="510" spans="1:8" hidden="1">
      <c r="A510" s="611" t="s">
        <v>1171</v>
      </c>
      <c r="B510" s="534" t="s">
        <v>1212</v>
      </c>
      <c r="C510" s="15" t="s">
        <v>59</v>
      </c>
      <c r="D510" s="15">
        <v>24</v>
      </c>
      <c r="E510" s="15" t="s">
        <v>6</v>
      </c>
      <c r="F510" s="15">
        <v>24</v>
      </c>
      <c r="G510" s="529">
        <f t="shared" si="7"/>
        <v>115</v>
      </c>
      <c r="H510" s="529" t="s">
        <v>35</v>
      </c>
    </row>
    <row r="511" spans="1:8" hidden="1">
      <c r="A511" s="13" t="s">
        <v>1171</v>
      </c>
      <c r="B511" s="534" t="s">
        <v>1213</v>
      </c>
      <c r="C511" s="15" t="s">
        <v>59</v>
      </c>
      <c r="D511" s="15">
        <v>24</v>
      </c>
      <c r="E511" s="15" t="s">
        <v>6</v>
      </c>
      <c r="F511" s="15">
        <v>24</v>
      </c>
      <c r="G511" s="529">
        <f t="shared" si="7"/>
        <v>115</v>
      </c>
      <c r="H511" s="529" t="s">
        <v>35</v>
      </c>
    </row>
    <row r="512" spans="1:8" hidden="1">
      <c r="A512" s="13" t="s">
        <v>1171</v>
      </c>
      <c r="B512" s="534" t="s">
        <v>1214</v>
      </c>
      <c r="C512" s="15" t="s">
        <v>59</v>
      </c>
      <c r="D512" s="15">
        <v>10</v>
      </c>
      <c r="E512" s="15" t="s">
        <v>6</v>
      </c>
      <c r="F512" s="15">
        <v>10</v>
      </c>
      <c r="G512" s="529">
        <f t="shared" si="7"/>
        <v>115</v>
      </c>
      <c r="H512" s="529" t="s">
        <v>35</v>
      </c>
    </row>
    <row r="513" spans="1:8" hidden="1">
      <c r="A513" s="13" t="s">
        <v>1171</v>
      </c>
      <c r="B513" s="534" t="s">
        <v>1215</v>
      </c>
      <c r="C513" s="15" t="s">
        <v>59</v>
      </c>
      <c r="D513" s="15">
        <v>10</v>
      </c>
      <c r="E513" s="15" t="s">
        <v>6</v>
      </c>
      <c r="F513" s="15">
        <v>10</v>
      </c>
      <c r="G513" s="529">
        <f t="shared" si="7"/>
        <v>115</v>
      </c>
      <c r="H513" s="529" t="s">
        <v>35</v>
      </c>
    </row>
    <row r="514" spans="1:8" hidden="1">
      <c r="A514" s="13" t="s">
        <v>1171</v>
      </c>
      <c r="B514" s="534" t="s">
        <v>1216</v>
      </c>
      <c r="C514" s="15" t="s">
        <v>59</v>
      </c>
      <c r="D514" s="15">
        <v>10</v>
      </c>
      <c r="E514" s="15" t="s">
        <v>6</v>
      </c>
      <c r="F514" s="15">
        <v>10</v>
      </c>
      <c r="G514" s="529">
        <f t="shared" ref="G514:G577" si="8">COUNTIF($A$2:$A$999,A514)</f>
        <v>115</v>
      </c>
      <c r="H514" s="529" t="s">
        <v>35</v>
      </c>
    </row>
    <row r="515" spans="1:8" hidden="1">
      <c r="A515" s="13" t="s">
        <v>1171</v>
      </c>
      <c r="B515" s="534" t="s">
        <v>1217</v>
      </c>
      <c r="C515" s="15" t="s">
        <v>59</v>
      </c>
      <c r="D515" s="15">
        <v>10</v>
      </c>
      <c r="E515" s="15" t="s">
        <v>6</v>
      </c>
      <c r="F515" s="15">
        <v>10</v>
      </c>
      <c r="G515" s="529">
        <f t="shared" si="8"/>
        <v>115</v>
      </c>
      <c r="H515" s="529" t="s">
        <v>35</v>
      </c>
    </row>
    <row r="516" spans="1:8" hidden="1">
      <c r="A516" s="13" t="s">
        <v>1171</v>
      </c>
      <c r="B516" s="534" t="s">
        <v>1218</v>
      </c>
      <c r="C516" s="15" t="s">
        <v>59</v>
      </c>
      <c r="D516" s="15">
        <v>10</v>
      </c>
      <c r="E516" s="15" t="s">
        <v>6</v>
      </c>
      <c r="F516" s="15">
        <v>10</v>
      </c>
      <c r="G516" s="529">
        <f t="shared" si="8"/>
        <v>115</v>
      </c>
      <c r="H516" s="529" t="s">
        <v>35</v>
      </c>
    </row>
    <row r="517" spans="1:8" hidden="1">
      <c r="A517" s="13" t="s">
        <v>1171</v>
      </c>
      <c r="B517" s="534" t="s">
        <v>1219</v>
      </c>
      <c r="C517" s="15" t="s">
        <v>59</v>
      </c>
      <c r="D517" s="15">
        <v>10</v>
      </c>
      <c r="E517" s="15" t="s">
        <v>6</v>
      </c>
      <c r="F517" s="15">
        <v>10</v>
      </c>
      <c r="G517" s="529">
        <f t="shared" si="8"/>
        <v>115</v>
      </c>
      <c r="H517" s="529" t="s">
        <v>35</v>
      </c>
    </row>
    <row r="518" spans="1:8" hidden="1">
      <c r="A518" s="13" t="s">
        <v>1171</v>
      </c>
      <c r="B518" s="534" t="s">
        <v>1220</v>
      </c>
      <c r="C518" s="15" t="s">
        <v>59</v>
      </c>
      <c r="D518" s="15">
        <v>10</v>
      </c>
      <c r="E518" s="15" t="s">
        <v>6</v>
      </c>
      <c r="F518" s="15">
        <v>10</v>
      </c>
      <c r="G518" s="529">
        <f t="shared" si="8"/>
        <v>115</v>
      </c>
      <c r="H518" s="529" t="s">
        <v>35</v>
      </c>
    </row>
    <row r="519" spans="1:8" hidden="1">
      <c r="A519" s="13" t="s">
        <v>1171</v>
      </c>
      <c r="B519" s="534" t="s">
        <v>1221</v>
      </c>
      <c r="C519" s="15" t="s">
        <v>59</v>
      </c>
      <c r="D519" s="15">
        <v>10</v>
      </c>
      <c r="E519" s="15" t="s">
        <v>6</v>
      </c>
      <c r="F519" s="15">
        <v>10</v>
      </c>
      <c r="G519" s="529">
        <f t="shared" si="8"/>
        <v>115</v>
      </c>
      <c r="H519" s="529" t="s">
        <v>35</v>
      </c>
    </row>
    <row r="520" spans="1:8" hidden="1">
      <c r="A520" s="13" t="s">
        <v>1171</v>
      </c>
      <c r="B520" s="534" t="s">
        <v>1222</v>
      </c>
      <c r="C520" s="15" t="s">
        <v>59</v>
      </c>
      <c r="D520" s="15">
        <v>10</v>
      </c>
      <c r="E520" s="15" t="s">
        <v>6</v>
      </c>
      <c r="F520" s="15">
        <v>10</v>
      </c>
      <c r="G520" s="529">
        <f t="shared" si="8"/>
        <v>115</v>
      </c>
      <c r="H520" s="529" t="s">
        <v>35</v>
      </c>
    </row>
    <row r="521" spans="1:8" hidden="1">
      <c r="A521" s="13" t="s">
        <v>1171</v>
      </c>
      <c r="B521" s="534" t="s">
        <v>1223</v>
      </c>
      <c r="C521" s="15" t="s">
        <v>59</v>
      </c>
      <c r="D521" s="15">
        <v>10</v>
      </c>
      <c r="E521" s="15" t="s">
        <v>6</v>
      </c>
      <c r="F521" s="15">
        <v>10</v>
      </c>
      <c r="G521" s="529">
        <f t="shared" si="8"/>
        <v>115</v>
      </c>
      <c r="H521" s="529" t="s">
        <v>35</v>
      </c>
    </row>
    <row r="522" spans="1:8" hidden="1">
      <c r="A522" s="13" t="s">
        <v>1171</v>
      </c>
      <c r="B522" s="534" t="s">
        <v>1224</v>
      </c>
      <c r="C522" s="15" t="s">
        <v>59</v>
      </c>
      <c r="D522" s="15">
        <v>10</v>
      </c>
      <c r="E522" s="15" t="s">
        <v>6</v>
      </c>
      <c r="F522" s="15">
        <v>10</v>
      </c>
      <c r="G522" s="529">
        <f t="shared" si="8"/>
        <v>115</v>
      </c>
      <c r="H522" s="529" t="s">
        <v>35</v>
      </c>
    </row>
    <row r="523" spans="1:8" hidden="1">
      <c r="A523" s="612" t="s">
        <v>1171</v>
      </c>
      <c r="B523" s="563" t="s">
        <v>1225</v>
      </c>
      <c r="C523" s="15" t="s">
        <v>59</v>
      </c>
      <c r="D523" s="15">
        <v>10</v>
      </c>
      <c r="E523" s="15" t="s">
        <v>6</v>
      </c>
      <c r="F523" s="15">
        <v>10</v>
      </c>
      <c r="G523" s="529">
        <f t="shared" si="8"/>
        <v>115</v>
      </c>
      <c r="H523" s="529" t="s">
        <v>35</v>
      </c>
    </row>
    <row r="524" spans="1:8" hidden="1">
      <c r="A524" s="13" t="s">
        <v>1171</v>
      </c>
      <c r="B524" s="534" t="s">
        <v>2095</v>
      </c>
      <c r="C524" s="15" t="s">
        <v>59</v>
      </c>
      <c r="D524" s="15">
        <v>10</v>
      </c>
      <c r="E524" s="15" t="s">
        <v>6</v>
      </c>
      <c r="F524" s="15">
        <v>10</v>
      </c>
      <c r="G524" s="529">
        <f t="shared" si="8"/>
        <v>115</v>
      </c>
      <c r="H524" s="529" t="s">
        <v>35</v>
      </c>
    </row>
    <row r="525" spans="1:8" hidden="1">
      <c r="A525" s="13" t="s">
        <v>1171</v>
      </c>
      <c r="B525" s="534" t="s">
        <v>1227</v>
      </c>
      <c r="C525" s="15" t="s">
        <v>59</v>
      </c>
      <c r="D525" s="15">
        <v>2</v>
      </c>
      <c r="E525" s="15" t="s">
        <v>6</v>
      </c>
      <c r="F525" s="15">
        <v>2</v>
      </c>
      <c r="G525" s="529">
        <f t="shared" si="8"/>
        <v>115</v>
      </c>
      <c r="H525" s="529" t="s">
        <v>35</v>
      </c>
    </row>
    <row r="526" spans="1:8" hidden="1">
      <c r="A526" s="13" t="s">
        <v>1171</v>
      </c>
      <c r="B526" s="534" t="s">
        <v>1228</v>
      </c>
      <c r="C526" s="15" t="s">
        <v>59</v>
      </c>
      <c r="D526" s="15">
        <v>10</v>
      </c>
      <c r="E526" s="15" t="s">
        <v>6</v>
      </c>
      <c r="F526" s="15">
        <v>10</v>
      </c>
      <c r="G526" s="529">
        <f t="shared" si="8"/>
        <v>115</v>
      </c>
      <c r="H526" s="529" t="s">
        <v>35</v>
      </c>
    </row>
    <row r="527" spans="1:8" hidden="1">
      <c r="A527" s="612" t="s">
        <v>1171</v>
      </c>
      <c r="B527" s="534" t="s">
        <v>1229</v>
      </c>
      <c r="C527" s="15" t="s">
        <v>59</v>
      </c>
      <c r="D527" s="15">
        <v>2</v>
      </c>
      <c r="E527" s="15" t="s">
        <v>6</v>
      </c>
      <c r="F527" s="15">
        <v>2</v>
      </c>
      <c r="G527" s="529">
        <f t="shared" si="8"/>
        <v>115</v>
      </c>
      <c r="H527" s="529" t="s">
        <v>35</v>
      </c>
    </row>
    <row r="528" spans="1:8" hidden="1">
      <c r="A528" s="13" t="s">
        <v>1171</v>
      </c>
      <c r="B528" s="534" t="s">
        <v>1230</v>
      </c>
      <c r="C528" s="15" t="s">
        <v>59</v>
      </c>
      <c r="D528" s="15">
        <v>2</v>
      </c>
      <c r="E528" s="15" t="s">
        <v>6</v>
      </c>
      <c r="F528" s="15">
        <v>2</v>
      </c>
      <c r="G528" s="529">
        <f t="shared" si="8"/>
        <v>115</v>
      </c>
      <c r="H528" s="529" t="s">
        <v>35</v>
      </c>
    </row>
    <row r="529" spans="1:8" hidden="1">
      <c r="A529" s="62" t="s">
        <v>1171</v>
      </c>
      <c r="B529" s="588" t="s">
        <v>1231</v>
      </c>
      <c r="C529" s="15" t="s">
        <v>59</v>
      </c>
      <c r="D529" s="15">
        <v>2</v>
      </c>
      <c r="E529" s="15" t="s">
        <v>6</v>
      </c>
      <c r="F529" s="15">
        <v>2</v>
      </c>
      <c r="G529" s="529">
        <f t="shared" si="8"/>
        <v>115</v>
      </c>
      <c r="H529" s="529" t="s">
        <v>35</v>
      </c>
    </row>
    <row r="530" spans="1:8" hidden="1">
      <c r="A530" s="62" t="s">
        <v>1171</v>
      </c>
      <c r="B530" s="532" t="s">
        <v>1232</v>
      </c>
      <c r="C530" s="15" t="s">
        <v>59</v>
      </c>
      <c r="D530" s="15">
        <v>2</v>
      </c>
      <c r="E530" s="15" t="s">
        <v>6</v>
      </c>
      <c r="F530" s="15">
        <v>2</v>
      </c>
      <c r="G530" s="529">
        <f t="shared" si="8"/>
        <v>115</v>
      </c>
      <c r="H530" s="529" t="s">
        <v>35</v>
      </c>
    </row>
    <row r="531" spans="1:8" hidden="1">
      <c r="A531" s="13" t="s">
        <v>1171</v>
      </c>
      <c r="B531" s="534" t="s">
        <v>1233</v>
      </c>
      <c r="C531" s="15" t="s">
        <v>59</v>
      </c>
      <c r="D531" s="15">
        <v>10</v>
      </c>
      <c r="E531" s="15" t="s">
        <v>6</v>
      </c>
      <c r="F531" s="15">
        <v>10</v>
      </c>
      <c r="G531" s="529">
        <f t="shared" si="8"/>
        <v>115</v>
      </c>
      <c r="H531" s="529" t="s">
        <v>35</v>
      </c>
    </row>
    <row r="532" spans="1:8" hidden="1">
      <c r="A532" s="13" t="s">
        <v>1171</v>
      </c>
      <c r="B532" s="534" t="s">
        <v>1234</v>
      </c>
      <c r="C532" s="15" t="s">
        <v>59</v>
      </c>
      <c r="D532" s="15">
        <v>10</v>
      </c>
      <c r="E532" s="15" t="s">
        <v>6</v>
      </c>
      <c r="F532" s="15">
        <v>10</v>
      </c>
      <c r="G532" s="529">
        <f t="shared" si="8"/>
        <v>115</v>
      </c>
      <c r="H532" s="529" t="s">
        <v>35</v>
      </c>
    </row>
    <row r="533" spans="1:8" hidden="1">
      <c r="A533" s="13" t="s">
        <v>1171</v>
      </c>
      <c r="B533" s="534" t="s">
        <v>1235</v>
      </c>
      <c r="C533" s="15" t="s">
        <v>59</v>
      </c>
      <c r="D533" s="15">
        <v>10</v>
      </c>
      <c r="E533" s="15" t="s">
        <v>6</v>
      </c>
      <c r="F533" s="15">
        <v>10</v>
      </c>
      <c r="G533" s="529">
        <f t="shared" si="8"/>
        <v>115</v>
      </c>
      <c r="H533" s="529" t="s">
        <v>35</v>
      </c>
    </row>
    <row r="534" spans="1:8" hidden="1">
      <c r="A534" s="537" t="s">
        <v>1171</v>
      </c>
      <c r="B534" s="534" t="s">
        <v>1236</v>
      </c>
      <c r="C534" s="15" t="s">
        <v>59</v>
      </c>
      <c r="D534" s="15">
        <v>10</v>
      </c>
      <c r="E534" s="15" t="s">
        <v>6</v>
      </c>
      <c r="F534" s="15">
        <v>10</v>
      </c>
      <c r="G534" s="529">
        <f t="shared" si="8"/>
        <v>115</v>
      </c>
      <c r="H534" s="529" t="s">
        <v>35</v>
      </c>
    </row>
    <row r="535" spans="1:8" hidden="1">
      <c r="A535" s="537" t="s">
        <v>1171</v>
      </c>
      <c r="B535" s="534" t="s">
        <v>1237</v>
      </c>
      <c r="C535" s="15" t="s">
        <v>59</v>
      </c>
      <c r="D535" s="15">
        <v>5</v>
      </c>
      <c r="E535" s="15" t="s">
        <v>6</v>
      </c>
      <c r="F535" s="15">
        <v>5</v>
      </c>
      <c r="G535" s="529">
        <f t="shared" si="8"/>
        <v>115</v>
      </c>
      <c r="H535" s="529" t="s">
        <v>35</v>
      </c>
    </row>
    <row r="536" spans="1:8" hidden="1">
      <c r="A536" s="537" t="s">
        <v>1171</v>
      </c>
      <c r="B536" s="534" t="s">
        <v>1288</v>
      </c>
      <c r="C536" s="15" t="s">
        <v>59</v>
      </c>
      <c r="D536" s="15">
        <v>2</v>
      </c>
      <c r="E536" s="15" t="s">
        <v>6</v>
      </c>
      <c r="F536" s="15">
        <v>2</v>
      </c>
      <c r="G536" s="529">
        <f t="shared" si="8"/>
        <v>115</v>
      </c>
      <c r="H536" s="529" t="s">
        <v>35</v>
      </c>
    </row>
    <row r="537" spans="1:8" hidden="1">
      <c r="A537" s="537" t="s">
        <v>1171</v>
      </c>
      <c r="B537" s="534" t="s">
        <v>1289</v>
      </c>
      <c r="C537" s="15" t="s">
        <v>59</v>
      </c>
      <c r="D537" s="15">
        <v>2</v>
      </c>
      <c r="E537" s="15" t="s">
        <v>6</v>
      </c>
      <c r="F537" s="15">
        <v>2</v>
      </c>
      <c r="G537" s="529">
        <f t="shared" si="8"/>
        <v>115</v>
      </c>
      <c r="H537" s="529" t="s">
        <v>35</v>
      </c>
    </row>
    <row r="538" spans="1:8" hidden="1">
      <c r="A538" s="537" t="s">
        <v>1171</v>
      </c>
      <c r="B538" s="534" t="s">
        <v>1290</v>
      </c>
      <c r="C538" s="15" t="s">
        <v>59</v>
      </c>
      <c r="D538" s="15">
        <v>6</v>
      </c>
      <c r="E538" s="15" t="s">
        <v>6</v>
      </c>
      <c r="F538" s="15">
        <v>6</v>
      </c>
      <c r="G538" s="529">
        <f t="shared" si="8"/>
        <v>115</v>
      </c>
      <c r="H538" s="529" t="s">
        <v>35</v>
      </c>
    </row>
    <row r="539" spans="1:8" hidden="1">
      <c r="A539" s="13" t="s">
        <v>1171</v>
      </c>
      <c r="B539" s="534" t="s">
        <v>1291</v>
      </c>
      <c r="C539" s="15" t="s">
        <v>59</v>
      </c>
      <c r="D539" s="15">
        <v>5</v>
      </c>
      <c r="E539" s="15" t="s">
        <v>6</v>
      </c>
      <c r="F539" s="15">
        <v>5</v>
      </c>
      <c r="G539" s="529">
        <f t="shared" si="8"/>
        <v>115</v>
      </c>
      <c r="H539" s="529" t="s">
        <v>35</v>
      </c>
    </row>
    <row r="540" spans="1:8" hidden="1">
      <c r="A540" s="13" t="s">
        <v>1171</v>
      </c>
      <c r="B540" s="534" t="s">
        <v>1292</v>
      </c>
      <c r="C540" s="15" t="s">
        <v>59</v>
      </c>
      <c r="D540" s="15">
        <v>5</v>
      </c>
      <c r="E540" s="15" t="s">
        <v>6</v>
      </c>
      <c r="F540" s="15">
        <v>5</v>
      </c>
      <c r="G540" s="529">
        <f t="shared" si="8"/>
        <v>115</v>
      </c>
      <c r="H540" s="529" t="s">
        <v>35</v>
      </c>
    </row>
    <row r="541" spans="1:8" hidden="1">
      <c r="A541" s="13" t="s">
        <v>1171</v>
      </c>
      <c r="B541" s="534" t="s">
        <v>1293</v>
      </c>
      <c r="C541" s="15" t="s">
        <v>59</v>
      </c>
      <c r="D541" s="15">
        <v>5</v>
      </c>
      <c r="E541" s="15" t="s">
        <v>6</v>
      </c>
      <c r="F541" s="15">
        <v>5</v>
      </c>
      <c r="G541" s="529">
        <f t="shared" si="8"/>
        <v>115</v>
      </c>
      <c r="H541" s="529" t="s">
        <v>35</v>
      </c>
    </row>
    <row r="542" spans="1:8" hidden="1">
      <c r="A542" s="13" t="s">
        <v>1171</v>
      </c>
      <c r="B542" s="534" t="s">
        <v>1294</v>
      </c>
      <c r="C542" s="15" t="s">
        <v>59</v>
      </c>
      <c r="D542" s="15">
        <v>5</v>
      </c>
      <c r="E542" s="15" t="s">
        <v>6</v>
      </c>
      <c r="F542" s="15">
        <v>5</v>
      </c>
      <c r="G542" s="529">
        <f t="shared" si="8"/>
        <v>115</v>
      </c>
      <c r="H542" s="529" t="s">
        <v>35</v>
      </c>
    </row>
    <row r="543" spans="1:8" hidden="1">
      <c r="A543" s="13" t="s">
        <v>1171</v>
      </c>
      <c r="B543" s="534" t="s">
        <v>1295</v>
      </c>
      <c r="C543" s="15" t="s">
        <v>59</v>
      </c>
      <c r="D543" s="15">
        <v>10</v>
      </c>
      <c r="E543" s="15" t="s">
        <v>6</v>
      </c>
      <c r="F543" s="15">
        <v>10</v>
      </c>
      <c r="G543" s="529">
        <f t="shared" si="8"/>
        <v>115</v>
      </c>
      <c r="H543" s="529" t="s">
        <v>35</v>
      </c>
    </row>
    <row r="544" spans="1:8" hidden="1">
      <c r="A544" s="13" t="s">
        <v>1171</v>
      </c>
      <c r="B544" s="534" t="s">
        <v>2096</v>
      </c>
      <c r="C544" s="15" t="s">
        <v>59</v>
      </c>
      <c r="D544" s="15">
        <v>5</v>
      </c>
      <c r="E544" s="15" t="s">
        <v>6</v>
      </c>
      <c r="F544" s="15">
        <v>5</v>
      </c>
      <c r="G544" s="529">
        <f t="shared" si="8"/>
        <v>115</v>
      </c>
      <c r="H544" s="529" t="s">
        <v>35</v>
      </c>
    </row>
    <row r="545" spans="1:8" hidden="1">
      <c r="A545" s="13" t="s">
        <v>1171</v>
      </c>
      <c r="B545" s="534" t="s">
        <v>2097</v>
      </c>
      <c r="C545" s="15" t="s">
        <v>59</v>
      </c>
      <c r="D545" s="15">
        <v>5</v>
      </c>
      <c r="E545" s="15" t="s">
        <v>6</v>
      </c>
      <c r="F545" s="15">
        <v>5</v>
      </c>
      <c r="G545" s="529">
        <f t="shared" si="8"/>
        <v>115</v>
      </c>
      <c r="H545" s="529" t="s">
        <v>35</v>
      </c>
    </row>
    <row r="546" spans="1:8" hidden="1">
      <c r="A546" s="13" t="s">
        <v>1171</v>
      </c>
      <c r="B546" s="534" t="s">
        <v>2098</v>
      </c>
      <c r="C546" s="15" t="s">
        <v>59</v>
      </c>
      <c r="D546" s="15">
        <v>5</v>
      </c>
      <c r="E546" s="15" t="s">
        <v>6</v>
      </c>
      <c r="F546" s="15">
        <v>5</v>
      </c>
      <c r="G546" s="529">
        <f t="shared" si="8"/>
        <v>115</v>
      </c>
      <c r="H546" s="529" t="s">
        <v>35</v>
      </c>
    </row>
    <row r="547" spans="1:8" hidden="1">
      <c r="A547" s="13" t="s">
        <v>1171</v>
      </c>
      <c r="B547" s="534" t="s">
        <v>1299</v>
      </c>
      <c r="C547" s="15" t="s">
        <v>59</v>
      </c>
      <c r="D547" s="15">
        <v>5</v>
      </c>
      <c r="E547" s="15" t="s">
        <v>6</v>
      </c>
      <c r="F547" s="15">
        <v>5</v>
      </c>
      <c r="G547" s="529">
        <f t="shared" si="8"/>
        <v>115</v>
      </c>
      <c r="H547" s="529" t="s">
        <v>35</v>
      </c>
    </row>
    <row r="548" spans="1:8" hidden="1">
      <c r="A548" s="13" t="s">
        <v>1171</v>
      </c>
      <c r="B548" s="534" t="s">
        <v>1300</v>
      </c>
      <c r="C548" s="15" t="s">
        <v>59</v>
      </c>
      <c r="D548" s="15">
        <v>5</v>
      </c>
      <c r="E548" s="15" t="s">
        <v>6</v>
      </c>
      <c r="F548" s="15">
        <v>5</v>
      </c>
      <c r="G548" s="529">
        <f t="shared" si="8"/>
        <v>115</v>
      </c>
      <c r="H548" s="529" t="s">
        <v>35</v>
      </c>
    </row>
    <row r="549" spans="1:8" hidden="1">
      <c r="A549" s="13" t="s">
        <v>1171</v>
      </c>
      <c r="B549" s="534" t="s">
        <v>2099</v>
      </c>
      <c r="C549" s="15" t="s">
        <v>59</v>
      </c>
      <c r="D549" s="15">
        <v>5</v>
      </c>
      <c r="E549" s="15" t="s">
        <v>6</v>
      </c>
      <c r="F549" s="15">
        <v>5</v>
      </c>
      <c r="G549" s="529">
        <f t="shared" si="8"/>
        <v>115</v>
      </c>
      <c r="H549" s="529" t="s">
        <v>35</v>
      </c>
    </row>
    <row r="550" spans="1:8" hidden="1">
      <c r="A550" s="13" t="s">
        <v>1171</v>
      </c>
      <c r="B550" s="534" t="s">
        <v>2100</v>
      </c>
      <c r="C550" s="15" t="s">
        <v>59</v>
      </c>
      <c r="D550" s="15">
        <v>5</v>
      </c>
      <c r="E550" s="15" t="s">
        <v>6</v>
      </c>
      <c r="F550" s="15">
        <v>5</v>
      </c>
      <c r="G550" s="529">
        <f t="shared" si="8"/>
        <v>115</v>
      </c>
      <c r="H550" s="529" t="s">
        <v>35</v>
      </c>
    </row>
    <row r="551" spans="1:8" hidden="1">
      <c r="A551" s="13" t="s">
        <v>1171</v>
      </c>
      <c r="B551" s="534" t="s">
        <v>1303</v>
      </c>
      <c r="C551" s="15" t="s">
        <v>59</v>
      </c>
      <c r="D551" s="15">
        <v>5</v>
      </c>
      <c r="E551" s="15" t="s">
        <v>6</v>
      </c>
      <c r="F551" s="15">
        <v>5</v>
      </c>
      <c r="G551" s="529">
        <f t="shared" si="8"/>
        <v>115</v>
      </c>
      <c r="H551" s="529" t="s">
        <v>35</v>
      </c>
    </row>
    <row r="552" spans="1:8" hidden="1">
      <c r="A552" s="13" t="s">
        <v>1171</v>
      </c>
      <c r="B552" s="534" t="s">
        <v>1304</v>
      </c>
      <c r="C552" s="15" t="s">
        <v>59</v>
      </c>
      <c r="D552" s="15">
        <v>5</v>
      </c>
      <c r="E552" s="15" t="s">
        <v>6</v>
      </c>
      <c r="F552" s="15">
        <v>5</v>
      </c>
      <c r="G552" s="529">
        <f t="shared" si="8"/>
        <v>115</v>
      </c>
      <c r="H552" s="529" t="s">
        <v>35</v>
      </c>
    </row>
    <row r="553" spans="1:8" hidden="1">
      <c r="A553" s="13" t="s">
        <v>1171</v>
      </c>
      <c r="B553" s="534" t="s">
        <v>1305</v>
      </c>
      <c r="C553" s="15" t="s">
        <v>59</v>
      </c>
      <c r="D553" s="15">
        <v>5</v>
      </c>
      <c r="E553" s="15" t="s">
        <v>6</v>
      </c>
      <c r="F553" s="15">
        <v>5</v>
      </c>
      <c r="G553" s="529">
        <f t="shared" si="8"/>
        <v>115</v>
      </c>
      <c r="H553" s="529" t="s">
        <v>35</v>
      </c>
    </row>
    <row r="554" spans="1:8" hidden="1">
      <c r="A554" s="13" t="s">
        <v>1171</v>
      </c>
      <c r="B554" s="534" t="s">
        <v>1306</v>
      </c>
      <c r="C554" s="15" t="s">
        <v>59</v>
      </c>
      <c r="D554" s="15">
        <v>5</v>
      </c>
      <c r="E554" s="15" t="s">
        <v>6</v>
      </c>
      <c r="F554" s="15">
        <v>5</v>
      </c>
      <c r="G554" s="529">
        <f t="shared" si="8"/>
        <v>115</v>
      </c>
      <c r="H554" s="529" t="s">
        <v>35</v>
      </c>
    </row>
    <row r="555" spans="1:8" hidden="1">
      <c r="A555" s="13" t="s">
        <v>1171</v>
      </c>
      <c r="B555" s="534" t="s">
        <v>2101</v>
      </c>
      <c r="C555" s="15" t="s">
        <v>59</v>
      </c>
      <c r="D555" s="15">
        <v>5</v>
      </c>
      <c r="E555" s="15" t="s">
        <v>6</v>
      </c>
      <c r="F555" s="15">
        <v>5</v>
      </c>
      <c r="G555" s="529">
        <f t="shared" si="8"/>
        <v>115</v>
      </c>
      <c r="H555" s="529" t="s">
        <v>35</v>
      </c>
    </row>
    <row r="556" spans="1:8" hidden="1">
      <c r="A556" s="13" t="s">
        <v>1171</v>
      </c>
      <c r="B556" s="534" t="s">
        <v>2102</v>
      </c>
      <c r="C556" s="15" t="s">
        <v>59</v>
      </c>
      <c r="D556" s="15">
        <v>5</v>
      </c>
      <c r="E556" s="15" t="s">
        <v>6</v>
      </c>
      <c r="F556" s="15">
        <v>5</v>
      </c>
      <c r="G556" s="529">
        <f t="shared" si="8"/>
        <v>115</v>
      </c>
      <c r="H556" s="529" t="s">
        <v>35</v>
      </c>
    </row>
    <row r="557" spans="1:8" hidden="1">
      <c r="A557" s="13" t="s">
        <v>1171</v>
      </c>
      <c r="B557" s="534" t="s">
        <v>2103</v>
      </c>
      <c r="C557" s="15" t="s">
        <v>59</v>
      </c>
      <c r="D557" s="15">
        <v>5</v>
      </c>
      <c r="E557" s="15" t="s">
        <v>6</v>
      </c>
      <c r="F557" s="15">
        <v>5</v>
      </c>
      <c r="G557" s="529">
        <f t="shared" si="8"/>
        <v>115</v>
      </c>
      <c r="H557" s="529" t="s">
        <v>35</v>
      </c>
    </row>
    <row r="558" spans="1:8" hidden="1">
      <c r="A558" s="13" t="s">
        <v>1171</v>
      </c>
      <c r="B558" s="534" t="s">
        <v>1310</v>
      </c>
      <c r="C558" s="15" t="s">
        <v>59</v>
      </c>
      <c r="D558" s="15">
        <v>5</v>
      </c>
      <c r="E558" s="15" t="s">
        <v>6</v>
      </c>
      <c r="F558" s="15">
        <v>5</v>
      </c>
      <c r="G558" s="529">
        <f t="shared" si="8"/>
        <v>115</v>
      </c>
      <c r="H558" s="529" t="s">
        <v>35</v>
      </c>
    </row>
    <row r="559" spans="1:8" hidden="1">
      <c r="A559" s="13" t="s">
        <v>1171</v>
      </c>
      <c r="B559" s="534" t="s">
        <v>1311</v>
      </c>
      <c r="C559" s="15" t="s">
        <v>59</v>
      </c>
      <c r="D559" s="15">
        <v>5</v>
      </c>
      <c r="E559" s="15" t="s">
        <v>6</v>
      </c>
      <c r="F559" s="15">
        <v>5</v>
      </c>
      <c r="G559" s="529">
        <f t="shared" si="8"/>
        <v>115</v>
      </c>
      <c r="H559" s="529" t="s">
        <v>35</v>
      </c>
    </row>
    <row r="560" spans="1:8" hidden="1">
      <c r="A560" s="13" t="s">
        <v>1171</v>
      </c>
      <c r="B560" s="534" t="s">
        <v>1312</v>
      </c>
      <c r="C560" s="15" t="s">
        <v>59</v>
      </c>
      <c r="D560" s="15">
        <v>5</v>
      </c>
      <c r="E560" s="15" t="s">
        <v>6</v>
      </c>
      <c r="F560" s="15">
        <v>5</v>
      </c>
      <c r="G560" s="529">
        <f t="shared" si="8"/>
        <v>115</v>
      </c>
      <c r="H560" s="529" t="s">
        <v>35</v>
      </c>
    </row>
    <row r="561" spans="1:8" hidden="1">
      <c r="A561" s="13" t="s">
        <v>1171</v>
      </c>
      <c r="B561" s="534" t="s">
        <v>2104</v>
      </c>
      <c r="C561" s="15" t="s">
        <v>59</v>
      </c>
      <c r="D561" s="15">
        <v>1</v>
      </c>
      <c r="E561" s="15" t="s">
        <v>6</v>
      </c>
      <c r="F561" s="15">
        <v>1</v>
      </c>
      <c r="G561" s="529">
        <f t="shared" si="8"/>
        <v>115</v>
      </c>
      <c r="H561" s="529" t="s">
        <v>35</v>
      </c>
    </row>
    <row r="562" spans="1:8" hidden="1">
      <c r="A562" s="13" t="s">
        <v>1171</v>
      </c>
      <c r="B562" s="534" t="s">
        <v>1314</v>
      </c>
      <c r="C562" s="15" t="s">
        <v>59</v>
      </c>
      <c r="D562" s="15">
        <v>10</v>
      </c>
      <c r="E562" s="15" t="s">
        <v>6</v>
      </c>
      <c r="F562" s="15">
        <v>10</v>
      </c>
      <c r="G562" s="529">
        <f t="shared" si="8"/>
        <v>115</v>
      </c>
      <c r="H562" s="529" t="s">
        <v>35</v>
      </c>
    </row>
    <row r="563" spans="1:8" hidden="1">
      <c r="A563" s="13" t="s">
        <v>1171</v>
      </c>
      <c r="B563" s="534" t="s">
        <v>2105</v>
      </c>
      <c r="C563" s="15" t="s">
        <v>59</v>
      </c>
      <c r="D563" s="15">
        <v>2</v>
      </c>
      <c r="E563" s="15" t="s">
        <v>6</v>
      </c>
      <c r="F563" s="15">
        <v>2</v>
      </c>
      <c r="G563" s="529">
        <f t="shared" si="8"/>
        <v>115</v>
      </c>
      <c r="H563" s="529" t="s">
        <v>35</v>
      </c>
    </row>
    <row r="564" spans="1:8" hidden="1">
      <c r="A564" s="13" t="s">
        <v>1171</v>
      </c>
      <c r="B564" s="534" t="s">
        <v>1344</v>
      </c>
      <c r="C564" s="15" t="s">
        <v>59</v>
      </c>
      <c r="D564" s="15">
        <v>12</v>
      </c>
      <c r="E564" s="15" t="s">
        <v>6</v>
      </c>
      <c r="F564" s="15">
        <v>12</v>
      </c>
      <c r="G564" s="529">
        <f t="shared" si="8"/>
        <v>115</v>
      </c>
      <c r="H564" s="529" t="s">
        <v>35</v>
      </c>
    </row>
    <row r="565" spans="1:8" hidden="1">
      <c r="A565" s="13" t="s">
        <v>1171</v>
      </c>
      <c r="B565" s="534" t="s">
        <v>1345</v>
      </c>
      <c r="C565" s="15" t="s">
        <v>59</v>
      </c>
      <c r="D565" s="15">
        <v>12</v>
      </c>
      <c r="E565" s="15" t="s">
        <v>6</v>
      </c>
      <c r="F565" s="15">
        <v>12</v>
      </c>
      <c r="G565" s="529">
        <f t="shared" si="8"/>
        <v>115</v>
      </c>
      <c r="H565" s="529" t="s">
        <v>35</v>
      </c>
    </row>
    <row r="566" spans="1:8" hidden="1">
      <c r="A566" s="13" t="s">
        <v>1171</v>
      </c>
      <c r="B566" s="534" t="s">
        <v>1346</v>
      </c>
      <c r="C566" s="15" t="s">
        <v>59</v>
      </c>
      <c r="D566" s="15">
        <v>12</v>
      </c>
      <c r="E566" s="15" t="s">
        <v>6</v>
      </c>
      <c r="F566" s="15">
        <v>12</v>
      </c>
      <c r="G566" s="529">
        <f t="shared" si="8"/>
        <v>115</v>
      </c>
      <c r="H566" s="529" t="s">
        <v>35</v>
      </c>
    </row>
    <row r="567" spans="1:8" hidden="1">
      <c r="A567" s="13" t="s">
        <v>1171</v>
      </c>
      <c r="B567" s="534" t="s">
        <v>1347</v>
      </c>
      <c r="C567" s="15" t="s">
        <v>59</v>
      </c>
      <c r="D567" s="15">
        <v>12</v>
      </c>
      <c r="E567" s="15" t="s">
        <v>6</v>
      </c>
      <c r="F567" s="15">
        <v>12</v>
      </c>
      <c r="G567" s="529">
        <f t="shared" si="8"/>
        <v>115</v>
      </c>
      <c r="H567" s="529" t="s">
        <v>35</v>
      </c>
    </row>
    <row r="568" spans="1:8" hidden="1">
      <c r="A568" s="13" t="s">
        <v>1171</v>
      </c>
      <c r="B568" s="534" t="s">
        <v>1348</v>
      </c>
      <c r="C568" s="15" t="s">
        <v>59</v>
      </c>
      <c r="D568" s="15">
        <v>12</v>
      </c>
      <c r="E568" s="15" t="s">
        <v>6</v>
      </c>
      <c r="F568" s="15">
        <v>12</v>
      </c>
      <c r="G568" s="529">
        <f t="shared" si="8"/>
        <v>115</v>
      </c>
      <c r="H568" s="529" t="s">
        <v>35</v>
      </c>
    </row>
    <row r="569" spans="1:8" hidden="1">
      <c r="A569" s="13" t="s">
        <v>1171</v>
      </c>
      <c r="B569" s="534" t="s">
        <v>1349</v>
      </c>
      <c r="C569" s="15" t="s">
        <v>59</v>
      </c>
      <c r="D569" s="15">
        <v>12</v>
      </c>
      <c r="E569" s="15" t="s">
        <v>6</v>
      </c>
      <c r="F569" s="15">
        <v>12</v>
      </c>
      <c r="G569" s="529">
        <f t="shared" si="8"/>
        <v>115</v>
      </c>
      <c r="H569" s="529" t="s">
        <v>35</v>
      </c>
    </row>
    <row r="570" spans="1:8" hidden="1">
      <c r="A570" s="13" t="s">
        <v>1171</v>
      </c>
      <c r="B570" s="534" t="s">
        <v>1350</v>
      </c>
      <c r="C570" s="15" t="s">
        <v>59</v>
      </c>
      <c r="D570" s="15">
        <v>12</v>
      </c>
      <c r="E570" s="15" t="s">
        <v>6</v>
      </c>
      <c r="F570" s="15">
        <v>12</v>
      </c>
      <c r="G570" s="529">
        <f t="shared" si="8"/>
        <v>115</v>
      </c>
      <c r="H570" s="529" t="s">
        <v>35</v>
      </c>
    </row>
    <row r="571" spans="1:8" hidden="1">
      <c r="A571" s="13" t="s">
        <v>1171</v>
      </c>
      <c r="B571" s="534" t="s">
        <v>1351</v>
      </c>
      <c r="C571" s="15" t="s">
        <v>59</v>
      </c>
      <c r="D571" s="15">
        <v>12</v>
      </c>
      <c r="E571" s="15" t="s">
        <v>6</v>
      </c>
      <c r="F571" s="15">
        <v>12</v>
      </c>
      <c r="G571" s="529">
        <f t="shared" si="8"/>
        <v>115</v>
      </c>
      <c r="H571" s="529" t="s">
        <v>35</v>
      </c>
    </row>
    <row r="572" spans="1:8" hidden="1">
      <c r="A572" s="13" t="s">
        <v>1171</v>
      </c>
      <c r="B572" s="534" t="s">
        <v>1352</v>
      </c>
      <c r="C572" s="15" t="s">
        <v>59</v>
      </c>
      <c r="D572" s="15">
        <v>12</v>
      </c>
      <c r="E572" s="15" t="s">
        <v>6</v>
      </c>
      <c r="F572" s="15">
        <v>12</v>
      </c>
      <c r="G572" s="529">
        <f t="shared" si="8"/>
        <v>115</v>
      </c>
      <c r="H572" s="529" t="s">
        <v>35</v>
      </c>
    </row>
    <row r="573" spans="1:8" hidden="1">
      <c r="A573" s="569" t="s">
        <v>1171</v>
      </c>
      <c r="B573" s="570" t="s">
        <v>1353</v>
      </c>
      <c r="C573" s="15" t="s">
        <v>59</v>
      </c>
      <c r="D573" s="15">
        <v>12</v>
      </c>
      <c r="E573" s="15" t="s">
        <v>6</v>
      </c>
      <c r="F573" s="26">
        <v>12</v>
      </c>
      <c r="G573" s="529">
        <f t="shared" si="8"/>
        <v>115</v>
      </c>
      <c r="H573" s="529" t="s">
        <v>35</v>
      </c>
    </row>
    <row r="574" spans="1:8" hidden="1">
      <c r="A574" s="13" t="s">
        <v>1171</v>
      </c>
      <c r="B574" s="570" t="s">
        <v>1354</v>
      </c>
      <c r="C574" s="15" t="s">
        <v>59</v>
      </c>
      <c r="D574" s="15">
        <v>12</v>
      </c>
      <c r="E574" s="15" t="s">
        <v>6</v>
      </c>
      <c r="F574" s="591">
        <v>12</v>
      </c>
      <c r="G574" s="529">
        <f t="shared" si="8"/>
        <v>115</v>
      </c>
      <c r="H574" s="529" t="s">
        <v>35</v>
      </c>
    </row>
    <row r="575" spans="1:8" hidden="1">
      <c r="A575" s="13" t="s">
        <v>1171</v>
      </c>
      <c r="B575" s="534" t="s">
        <v>1355</v>
      </c>
      <c r="C575" s="15" t="s">
        <v>59</v>
      </c>
      <c r="D575" s="15">
        <v>12</v>
      </c>
      <c r="E575" s="15" t="s">
        <v>6</v>
      </c>
      <c r="F575" s="15">
        <v>12</v>
      </c>
      <c r="G575" s="529">
        <f t="shared" si="8"/>
        <v>115</v>
      </c>
      <c r="H575" s="529" t="s">
        <v>35</v>
      </c>
    </row>
    <row r="576" spans="1:8" hidden="1">
      <c r="A576" s="13" t="s">
        <v>1171</v>
      </c>
      <c r="B576" s="534" t="s">
        <v>1356</v>
      </c>
      <c r="C576" s="15" t="s">
        <v>59</v>
      </c>
      <c r="D576" s="15">
        <v>2</v>
      </c>
      <c r="E576" s="15" t="s">
        <v>6</v>
      </c>
      <c r="F576" s="15">
        <v>2</v>
      </c>
      <c r="G576" s="529">
        <f t="shared" si="8"/>
        <v>115</v>
      </c>
      <c r="H576" s="529" t="s">
        <v>35</v>
      </c>
    </row>
    <row r="577" spans="1:8" hidden="1">
      <c r="A577" s="13" t="s">
        <v>1171</v>
      </c>
      <c r="B577" s="534" t="s">
        <v>2106</v>
      </c>
      <c r="C577" s="15" t="s">
        <v>59</v>
      </c>
      <c r="D577" s="15">
        <v>2</v>
      </c>
      <c r="E577" s="15" t="s">
        <v>6</v>
      </c>
      <c r="F577" s="15">
        <v>2</v>
      </c>
      <c r="G577" s="529">
        <f t="shared" si="8"/>
        <v>115</v>
      </c>
      <c r="H577" s="529" t="s">
        <v>35</v>
      </c>
    </row>
    <row r="578" spans="1:8" hidden="1">
      <c r="A578" s="13" t="s">
        <v>1171</v>
      </c>
      <c r="B578" s="534" t="s">
        <v>2107</v>
      </c>
      <c r="C578" s="15" t="s">
        <v>59</v>
      </c>
      <c r="D578" s="15">
        <v>2</v>
      </c>
      <c r="E578" s="15" t="s">
        <v>6</v>
      </c>
      <c r="F578" s="15">
        <v>2</v>
      </c>
      <c r="G578" s="529">
        <f t="shared" ref="G578:G641" si="9">COUNTIF($A$2:$A$999,A578)</f>
        <v>115</v>
      </c>
      <c r="H578" s="529" t="s">
        <v>35</v>
      </c>
    </row>
    <row r="579" spans="1:8" ht="46.8">
      <c r="A579" s="537" t="s">
        <v>1439</v>
      </c>
      <c r="B579" s="557" t="s">
        <v>1440</v>
      </c>
      <c r="C579" s="15" t="s">
        <v>59</v>
      </c>
      <c r="D579" s="15">
        <v>30</v>
      </c>
      <c r="E579" s="15" t="s">
        <v>6</v>
      </c>
      <c r="F579" s="15">
        <v>30</v>
      </c>
      <c r="G579" s="529">
        <f t="shared" si="9"/>
        <v>1</v>
      </c>
      <c r="H579" s="529" t="s">
        <v>35</v>
      </c>
    </row>
    <row r="580" spans="1:8" ht="31.2">
      <c r="A580" s="537" t="s">
        <v>2040</v>
      </c>
      <c r="B580" s="557" t="s">
        <v>939</v>
      </c>
      <c r="C580" s="15" t="s">
        <v>11</v>
      </c>
      <c r="D580" s="15">
        <v>1</v>
      </c>
      <c r="E580" s="15" t="s">
        <v>140</v>
      </c>
      <c r="F580" s="15">
        <v>1</v>
      </c>
      <c r="G580" s="529">
        <f t="shared" si="9"/>
        <v>1</v>
      </c>
      <c r="H580" s="529" t="s">
        <v>35</v>
      </c>
    </row>
    <row r="581" spans="1:8" ht="31.2">
      <c r="A581" s="537" t="s">
        <v>2053</v>
      </c>
      <c r="B581" s="557" t="s">
        <v>1397</v>
      </c>
      <c r="C581" s="15" t="s">
        <v>59</v>
      </c>
      <c r="D581" s="15">
        <v>30</v>
      </c>
      <c r="E581" s="15" t="s">
        <v>140</v>
      </c>
      <c r="F581" s="15">
        <v>30</v>
      </c>
      <c r="G581" s="529">
        <f t="shared" si="9"/>
        <v>1</v>
      </c>
      <c r="H581" s="529" t="s">
        <v>35</v>
      </c>
    </row>
    <row r="582" spans="1:8" ht="31.2">
      <c r="A582" s="13" t="s">
        <v>2052</v>
      </c>
      <c r="B582" s="557" t="s">
        <v>1395</v>
      </c>
      <c r="C582" s="15" t="s">
        <v>59</v>
      </c>
      <c r="D582" s="15">
        <v>30</v>
      </c>
      <c r="E582" s="15" t="s">
        <v>140</v>
      </c>
      <c r="F582" s="15">
        <v>30</v>
      </c>
      <c r="G582" s="529">
        <f t="shared" si="9"/>
        <v>1</v>
      </c>
      <c r="H582" s="529" t="s">
        <v>35</v>
      </c>
    </row>
    <row r="583" spans="1:8" ht="62.4">
      <c r="A583" s="13" t="s">
        <v>2108</v>
      </c>
      <c r="B583" s="557" t="s">
        <v>1392</v>
      </c>
      <c r="C583" s="15" t="s">
        <v>59</v>
      </c>
      <c r="D583" s="15">
        <v>30</v>
      </c>
      <c r="E583" s="15" t="s">
        <v>140</v>
      </c>
      <c r="F583" s="15">
        <v>30</v>
      </c>
      <c r="G583" s="529">
        <f t="shared" si="9"/>
        <v>1</v>
      </c>
      <c r="H583" s="529" t="s">
        <v>35</v>
      </c>
    </row>
    <row r="584" spans="1:8" ht="31.2">
      <c r="A584" s="13" t="s">
        <v>2109</v>
      </c>
      <c r="B584" s="557" t="s">
        <v>1392</v>
      </c>
      <c r="C584" s="15" t="s">
        <v>59</v>
      </c>
      <c r="D584" s="15">
        <v>30</v>
      </c>
      <c r="E584" s="15" t="s">
        <v>140</v>
      </c>
      <c r="F584" s="15">
        <v>30</v>
      </c>
      <c r="G584" s="529">
        <f t="shared" si="9"/>
        <v>1</v>
      </c>
      <c r="H584" s="529" t="s">
        <v>35</v>
      </c>
    </row>
    <row r="585" spans="1:8">
      <c r="A585" s="541" t="s">
        <v>1831</v>
      </c>
      <c r="B585" s="533" t="s">
        <v>1832</v>
      </c>
      <c r="C585" s="15" t="s">
        <v>11</v>
      </c>
      <c r="D585" s="15">
        <v>10</v>
      </c>
      <c r="E585" s="15" t="s">
        <v>140</v>
      </c>
      <c r="F585" s="15">
        <v>10</v>
      </c>
      <c r="G585" s="529">
        <f t="shared" si="9"/>
        <v>1</v>
      </c>
      <c r="H585" s="529" t="s">
        <v>35</v>
      </c>
    </row>
    <row r="586" spans="1:8">
      <c r="A586" s="13" t="s">
        <v>1827</v>
      </c>
      <c r="B586" s="533" t="s">
        <v>1828</v>
      </c>
      <c r="C586" s="15" t="s">
        <v>11</v>
      </c>
      <c r="D586" s="15">
        <v>10</v>
      </c>
      <c r="E586" s="15" t="s">
        <v>140</v>
      </c>
      <c r="F586" s="15">
        <v>10</v>
      </c>
      <c r="G586" s="529">
        <f t="shared" si="9"/>
        <v>1</v>
      </c>
      <c r="H586" s="529" t="s">
        <v>35</v>
      </c>
    </row>
    <row r="587" spans="1:8">
      <c r="A587" s="13" t="s">
        <v>1864</v>
      </c>
      <c r="B587" s="533" t="s">
        <v>1865</v>
      </c>
      <c r="C587" s="15" t="s">
        <v>11</v>
      </c>
      <c r="D587" s="15">
        <v>1</v>
      </c>
      <c r="E587" s="15" t="s">
        <v>140</v>
      </c>
      <c r="F587" s="15">
        <v>1</v>
      </c>
      <c r="G587" s="529">
        <f t="shared" si="9"/>
        <v>1</v>
      </c>
      <c r="H587" s="529" t="s">
        <v>35</v>
      </c>
    </row>
    <row r="588" spans="1:8" ht="31.2">
      <c r="A588" s="13" t="s">
        <v>1987</v>
      </c>
      <c r="B588" s="534" t="s">
        <v>410</v>
      </c>
      <c r="C588" s="15" t="s">
        <v>59</v>
      </c>
      <c r="D588" s="538">
        <v>6</v>
      </c>
      <c r="E588" s="538" t="s">
        <v>140</v>
      </c>
      <c r="F588" s="538">
        <v>6</v>
      </c>
      <c r="G588" s="529">
        <f t="shared" si="9"/>
        <v>3</v>
      </c>
      <c r="H588" s="529" t="s">
        <v>35</v>
      </c>
    </row>
    <row r="589" spans="1:8" ht="31.2">
      <c r="A589" s="13" t="s">
        <v>1987</v>
      </c>
      <c r="B589" s="534" t="s">
        <v>411</v>
      </c>
      <c r="C589" s="15" t="s">
        <v>59</v>
      </c>
      <c r="D589" s="538">
        <v>6</v>
      </c>
      <c r="E589" s="538" t="s">
        <v>140</v>
      </c>
      <c r="F589" s="538">
        <v>6</v>
      </c>
      <c r="G589" s="529">
        <f t="shared" si="9"/>
        <v>3</v>
      </c>
      <c r="H589" s="529" t="s">
        <v>35</v>
      </c>
    </row>
    <row r="590" spans="1:8" ht="31.2">
      <c r="A590" s="13" t="s">
        <v>1987</v>
      </c>
      <c r="B590" s="534" t="s">
        <v>412</v>
      </c>
      <c r="C590" s="15" t="s">
        <v>59</v>
      </c>
      <c r="D590" s="538">
        <v>6</v>
      </c>
      <c r="E590" s="538" t="s">
        <v>140</v>
      </c>
      <c r="F590" s="538">
        <v>6</v>
      </c>
      <c r="G590" s="529">
        <f t="shared" si="9"/>
        <v>3</v>
      </c>
      <c r="H590" s="529" t="s">
        <v>35</v>
      </c>
    </row>
    <row r="591" spans="1:8" ht="31.2">
      <c r="A591" s="13" t="s">
        <v>1986</v>
      </c>
      <c r="B591" s="534" t="s">
        <v>408</v>
      </c>
      <c r="C591" s="15" t="s">
        <v>59</v>
      </c>
      <c r="D591" s="538">
        <v>6</v>
      </c>
      <c r="E591" s="538" t="s">
        <v>140</v>
      </c>
      <c r="F591" s="538">
        <v>6</v>
      </c>
      <c r="G591" s="529">
        <f t="shared" si="9"/>
        <v>1</v>
      </c>
      <c r="H591" s="529" t="s">
        <v>35</v>
      </c>
    </row>
    <row r="592" spans="1:8">
      <c r="A592" s="13" t="s">
        <v>163</v>
      </c>
      <c r="B592" s="534" t="s">
        <v>164</v>
      </c>
      <c r="C592" s="15" t="s">
        <v>11</v>
      </c>
      <c r="D592" s="15">
        <v>1</v>
      </c>
      <c r="E592" s="15" t="s">
        <v>140</v>
      </c>
      <c r="F592" s="15">
        <v>1</v>
      </c>
      <c r="G592" s="529">
        <f t="shared" si="9"/>
        <v>3</v>
      </c>
      <c r="H592" s="529" t="s">
        <v>35</v>
      </c>
    </row>
    <row r="593" spans="1:8">
      <c r="A593" s="13" t="s">
        <v>163</v>
      </c>
      <c r="B593" s="534" t="s">
        <v>164</v>
      </c>
      <c r="C593" s="15" t="s">
        <v>11</v>
      </c>
      <c r="D593" s="15">
        <v>1</v>
      </c>
      <c r="E593" s="15" t="s">
        <v>140</v>
      </c>
      <c r="F593" s="15">
        <v>1</v>
      </c>
      <c r="G593" s="529">
        <f t="shared" si="9"/>
        <v>3</v>
      </c>
      <c r="H593" s="529" t="s">
        <v>35</v>
      </c>
    </row>
    <row r="594" spans="1:8">
      <c r="A594" s="13" t="s">
        <v>163</v>
      </c>
      <c r="B594" s="534" t="s">
        <v>164</v>
      </c>
      <c r="C594" s="15" t="s">
        <v>11</v>
      </c>
      <c r="D594" s="15">
        <v>1</v>
      </c>
      <c r="E594" s="15" t="s">
        <v>140</v>
      </c>
      <c r="F594" s="15">
        <v>1</v>
      </c>
      <c r="G594" s="529">
        <f t="shared" si="9"/>
        <v>3</v>
      </c>
      <c r="H594" s="529" t="s">
        <v>35</v>
      </c>
    </row>
    <row r="595" spans="1:8">
      <c r="A595" s="13" t="s">
        <v>336</v>
      </c>
      <c r="B595" s="534" t="s">
        <v>1947</v>
      </c>
      <c r="C595" s="15" t="s">
        <v>11</v>
      </c>
      <c r="D595" s="538">
        <v>3</v>
      </c>
      <c r="E595" s="538" t="s">
        <v>140</v>
      </c>
      <c r="F595" s="538">
        <v>3</v>
      </c>
      <c r="G595" s="529">
        <f t="shared" si="9"/>
        <v>6</v>
      </c>
      <c r="H595" s="529" t="s">
        <v>35</v>
      </c>
    </row>
    <row r="596" spans="1:8">
      <c r="A596" s="13" t="s">
        <v>336</v>
      </c>
      <c r="B596" s="534" t="s">
        <v>1948</v>
      </c>
      <c r="C596" s="15" t="s">
        <v>11</v>
      </c>
      <c r="D596" s="538">
        <v>1</v>
      </c>
      <c r="E596" s="538" t="s">
        <v>140</v>
      </c>
      <c r="F596" s="538">
        <v>1</v>
      </c>
      <c r="G596" s="529">
        <f t="shared" si="9"/>
        <v>6</v>
      </c>
      <c r="H596" s="529" t="s">
        <v>35</v>
      </c>
    </row>
    <row r="597" spans="1:8">
      <c r="A597" s="13" t="s">
        <v>336</v>
      </c>
      <c r="B597" s="557" t="s">
        <v>746</v>
      </c>
      <c r="C597" s="15" t="s">
        <v>11</v>
      </c>
      <c r="D597" s="15">
        <v>1</v>
      </c>
      <c r="E597" s="15" t="s">
        <v>140</v>
      </c>
      <c r="F597" s="538">
        <v>1</v>
      </c>
      <c r="G597" s="529">
        <f t="shared" si="9"/>
        <v>6</v>
      </c>
      <c r="H597" s="529" t="s">
        <v>35</v>
      </c>
    </row>
    <row r="598" spans="1:8">
      <c r="A598" s="13" t="s">
        <v>336</v>
      </c>
      <c r="B598" s="533" t="s">
        <v>746</v>
      </c>
      <c r="C598" s="15" t="s">
        <v>11</v>
      </c>
      <c r="D598" s="15">
        <v>1</v>
      </c>
      <c r="E598" s="15" t="s">
        <v>140</v>
      </c>
      <c r="F598" s="538">
        <v>1</v>
      </c>
      <c r="G598" s="529">
        <f t="shared" si="9"/>
        <v>6</v>
      </c>
      <c r="H598" s="529" t="s">
        <v>35</v>
      </c>
    </row>
    <row r="599" spans="1:8">
      <c r="A599" s="13" t="s">
        <v>336</v>
      </c>
      <c r="B599" s="557" t="s">
        <v>863</v>
      </c>
      <c r="C599" s="15" t="s">
        <v>11</v>
      </c>
      <c r="D599" s="15">
        <v>1</v>
      </c>
      <c r="E599" s="15" t="s">
        <v>140</v>
      </c>
      <c r="F599" s="538">
        <v>1</v>
      </c>
      <c r="G599" s="529">
        <f t="shared" si="9"/>
        <v>6</v>
      </c>
      <c r="H599" s="529" t="s">
        <v>35</v>
      </c>
    </row>
    <row r="600" spans="1:8">
      <c r="A600" s="13" t="s">
        <v>336</v>
      </c>
      <c r="B600" s="534" t="s">
        <v>1727</v>
      </c>
      <c r="C600" s="15" t="s">
        <v>7</v>
      </c>
      <c r="D600" s="15">
        <v>1</v>
      </c>
      <c r="E600" s="15" t="s">
        <v>140</v>
      </c>
      <c r="F600" s="15">
        <v>1</v>
      </c>
      <c r="G600" s="529">
        <f t="shared" si="9"/>
        <v>6</v>
      </c>
      <c r="H600" s="529" t="s">
        <v>35</v>
      </c>
    </row>
    <row r="601" spans="1:8" ht="31.2">
      <c r="A601" s="13" t="s">
        <v>1685</v>
      </c>
      <c r="B601" s="534" t="s">
        <v>1686</v>
      </c>
      <c r="C601" s="15" t="s">
        <v>7</v>
      </c>
      <c r="D601" s="538">
        <v>1</v>
      </c>
      <c r="E601" s="15" t="s">
        <v>140</v>
      </c>
      <c r="F601" s="538">
        <v>1</v>
      </c>
      <c r="G601" s="529">
        <f t="shared" si="9"/>
        <v>1</v>
      </c>
      <c r="H601" s="529" t="s">
        <v>35</v>
      </c>
    </row>
    <row r="602" spans="1:8" ht="62.4">
      <c r="A602" s="13" t="s">
        <v>2001</v>
      </c>
      <c r="B602" s="534" t="s">
        <v>449</v>
      </c>
      <c r="C602" s="15" t="s">
        <v>59</v>
      </c>
      <c r="D602" s="538">
        <v>6</v>
      </c>
      <c r="E602" s="538" t="s">
        <v>140</v>
      </c>
      <c r="F602" s="538">
        <v>6</v>
      </c>
      <c r="G602" s="529">
        <f t="shared" si="9"/>
        <v>1</v>
      </c>
      <c r="H602" s="529" t="s">
        <v>35</v>
      </c>
    </row>
    <row r="603" spans="1:8" ht="31.2">
      <c r="A603" s="13" t="s">
        <v>2002</v>
      </c>
      <c r="B603" s="534" t="s">
        <v>451</v>
      </c>
      <c r="C603" s="15" t="s">
        <v>59</v>
      </c>
      <c r="D603" s="538">
        <v>6</v>
      </c>
      <c r="E603" s="538" t="s">
        <v>140</v>
      </c>
      <c r="F603" s="538">
        <v>6</v>
      </c>
      <c r="G603" s="529">
        <f t="shared" si="9"/>
        <v>3</v>
      </c>
      <c r="H603" s="529" t="s">
        <v>35</v>
      </c>
    </row>
    <row r="604" spans="1:8" ht="31.2">
      <c r="A604" s="13" t="s">
        <v>2002</v>
      </c>
      <c r="B604" s="534" t="s">
        <v>453</v>
      </c>
      <c r="C604" s="15" t="s">
        <v>59</v>
      </c>
      <c r="D604" s="538">
        <v>6</v>
      </c>
      <c r="E604" s="538" t="s">
        <v>140</v>
      </c>
      <c r="F604" s="538">
        <v>6</v>
      </c>
      <c r="G604" s="529">
        <f t="shared" si="9"/>
        <v>3</v>
      </c>
      <c r="H604" s="529" t="s">
        <v>35</v>
      </c>
    </row>
    <row r="605" spans="1:8" ht="31.2">
      <c r="A605" s="13" t="s">
        <v>2002</v>
      </c>
      <c r="B605" s="534" t="s">
        <v>454</v>
      </c>
      <c r="C605" s="15" t="s">
        <v>59</v>
      </c>
      <c r="D605" s="538">
        <v>6</v>
      </c>
      <c r="E605" s="538" t="s">
        <v>140</v>
      </c>
      <c r="F605" s="538">
        <v>6</v>
      </c>
      <c r="G605" s="529">
        <f t="shared" si="9"/>
        <v>3</v>
      </c>
      <c r="H605" s="529" t="s">
        <v>35</v>
      </c>
    </row>
    <row r="606" spans="1:8" ht="46.8">
      <c r="A606" s="13" t="s">
        <v>2000</v>
      </c>
      <c r="B606" s="534" t="s">
        <v>447</v>
      </c>
      <c r="C606" s="15" t="s">
        <v>59</v>
      </c>
      <c r="D606" s="538">
        <v>6</v>
      </c>
      <c r="E606" s="538" t="s">
        <v>140</v>
      </c>
      <c r="F606" s="538">
        <v>6</v>
      </c>
      <c r="G606" s="529">
        <f t="shared" si="9"/>
        <v>1</v>
      </c>
      <c r="H606" s="529" t="s">
        <v>35</v>
      </c>
    </row>
    <row r="607" spans="1:8" hidden="1">
      <c r="A607" s="13" t="s">
        <v>1892</v>
      </c>
      <c r="B607" s="533" t="s">
        <v>1893</v>
      </c>
      <c r="C607" s="15" t="s">
        <v>5</v>
      </c>
      <c r="D607" s="15">
        <v>1</v>
      </c>
      <c r="E607" s="15" t="s">
        <v>140</v>
      </c>
      <c r="F607" s="15">
        <v>1</v>
      </c>
      <c r="G607" s="529">
        <f t="shared" si="9"/>
        <v>1</v>
      </c>
    </row>
    <row r="608" spans="1:8">
      <c r="A608" s="13" t="s">
        <v>860</v>
      </c>
      <c r="B608" s="557" t="s">
        <v>861</v>
      </c>
      <c r="C608" s="15" t="s">
        <v>11</v>
      </c>
      <c r="D608" s="15">
        <v>4</v>
      </c>
      <c r="E608" s="15" t="s">
        <v>140</v>
      </c>
      <c r="F608" s="538">
        <v>4</v>
      </c>
      <c r="G608" s="529">
        <f t="shared" si="9"/>
        <v>1</v>
      </c>
      <c r="H608" s="529" t="s">
        <v>35</v>
      </c>
    </row>
    <row r="609" spans="1:8" ht="31.2">
      <c r="A609" s="13" t="s">
        <v>1965</v>
      </c>
      <c r="B609" s="534" t="s">
        <v>339</v>
      </c>
      <c r="C609" s="15" t="s">
        <v>59</v>
      </c>
      <c r="D609" s="538">
        <v>16</v>
      </c>
      <c r="E609" s="538" t="s">
        <v>140</v>
      </c>
      <c r="F609" s="538">
        <v>16</v>
      </c>
      <c r="G609" s="529">
        <f t="shared" si="9"/>
        <v>1</v>
      </c>
      <c r="H609" s="529" t="s">
        <v>35</v>
      </c>
    </row>
    <row r="610" spans="1:8" ht="31.2">
      <c r="A610" s="13" t="s">
        <v>1967</v>
      </c>
      <c r="B610" s="534" t="s">
        <v>345</v>
      </c>
      <c r="C610" s="15" t="s">
        <v>59</v>
      </c>
      <c r="D610" s="538">
        <v>16</v>
      </c>
      <c r="E610" s="538" t="s">
        <v>140</v>
      </c>
      <c r="F610" s="538">
        <v>16</v>
      </c>
      <c r="G610" s="529">
        <f t="shared" si="9"/>
        <v>1</v>
      </c>
      <c r="H610" s="529" t="s">
        <v>35</v>
      </c>
    </row>
    <row r="611" spans="1:8" ht="31.2">
      <c r="A611" s="13" t="s">
        <v>340</v>
      </c>
      <c r="B611" s="534" t="s">
        <v>341</v>
      </c>
      <c r="C611" s="15" t="s">
        <v>59</v>
      </c>
      <c r="D611" s="538">
        <v>16</v>
      </c>
      <c r="E611" s="538" t="s">
        <v>140</v>
      </c>
      <c r="F611" s="538">
        <v>16</v>
      </c>
      <c r="G611" s="529">
        <f t="shared" si="9"/>
        <v>1</v>
      </c>
      <c r="H611" s="529" t="s">
        <v>35</v>
      </c>
    </row>
    <row r="612" spans="1:8" ht="31.2">
      <c r="A612" s="13" t="s">
        <v>1966</v>
      </c>
      <c r="B612" s="534" t="s">
        <v>343</v>
      </c>
      <c r="C612" s="15" t="s">
        <v>59</v>
      </c>
      <c r="D612" s="538">
        <v>16</v>
      </c>
      <c r="E612" s="538" t="s">
        <v>140</v>
      </c>
      <c r="F612" s="538">
        <v>16</v>
      </c>
      <c r="G612" s="529">
        <f t="shared" si="9"/>
        <v>1</v>
      </c>
      <c r="H612" s="529" t="s">
        <v>35</v>
      </c>
    </row>
    <row r="613" spans="1:8" ht="31.2" hidden="1">
      <c r="A613" s="13" t="s">
        <v>1968</v>
      </c>
      <c r="B613" s="534" t="s">
        <v>347</v>
      </c>
      <c r="C613" s="15" t="s">
        <v>59</v>
      </c>
      <c r="D613" s="538">
        <v>16</v>
      </c>
      <c r="E613" s="538" t="s">
        <v>140</v>
      </c>
      <c r="F613" s="538">
        <v>16</v>
      </c>
      <c r="G613" s="529">
        <f t="shared" si="9"/>
        <v>4</v>
      </c>
      <c r="H613" s="529" t="s">
        <v>35</v>
      </c>
    </row>
    <row r="614" spans="1:8" ht="31.2" hidden="1">
      <c r="A614" s="13" t="s">
        <v>1968</v>
      </c>
      <c r="B614" s="534" t="s">
        <v>348</v>
      </c>
      <c r="C614" s="15" t="s">
        <v>59</v>
      </c>
      <c r="D614" s="538">
        <v>16</v>
      </c>
      <c r="E614" s="538" t="s">
        <v>140</v>
      </c>
      <c r="F614" s="538">
        <v>16</v>
      </c>
      <c r="G614" s="529">
        <f t="shared" si="9"/>
        <v>4</v>
      </c>
      <c r="H614" s="529" t="s">
        <v>35</v>
      </c>
    </row>
    <row r="615" spans="1:8" ht="31.2" hidden="1">
      <c r="A615" s="13" t="s">
        <v>1968</v>
      </c>
      <c r="B615" s="534" t="s">
        <v>349</v>
      </c>
      <c r="C615" s="15" t="s">
        <v>59</v>
      </c>
      <c r="D615" s="538">
        <v>16</v>
      </c>
      <c r="E615" s="538" t="s">
        <v>140</v>
      </c>
      <c r="F615" s="538">
        <v>16</v>
      </c>
      <c r="G615" s="529">
        <f t="shared" si="9"/>
        <v>4</v>
      </c>
      <c r="H615" s="529" t="s">
        <v>35</v>
      </c>
    </row>
    <row r="616" spans="1:8" ht="31.2" hidden="1">
      <c r="A616" s="13" t="s">
        <v>1968</v>
      </c>
      <c r="B616" s="534" t="s">
        <v>350</v>
      </c>
      <c r="C616" s="15" t="s">
        <v>59</v>
      </c>
      <c r="D616" s="538">
        <v>16</v>
      </c>
      <c r="E616" s="538" t="s">
        <v>140</v>
      </c>
      <c r="F616" s="538">
        <v>16</v>
      </c>
      <c r="G616" s="529">
        <f t="shared" si="9"/>
        <v>4</v>
      </c>
      <c r="H616" s="529" t="s">
        <v>35</v>
      </c>
    </row>
    <row r="617" spans="1:8" ht="31.2">
      <c r="A617" s="13" t="s">
        <v>2037</v>
      </c>
      <c r="B617" s="557" t="s">
        <v>867</v>
      </c>
      <c r="C617" s="15" t="s">
        <v>5</v>
      </c>
      <c r="D617" s="15">
        <v>1</v>
      </c>
      <c r="E617" s="15" t="s">
        <v>140</v>
      </c>
      <c r="F617" s="538">
        <v>1</v>
      </c>
      <c r="G617" s="529">
        <f t="shared" si="9"/>
        <v>1</v>
      </c>
      <c r="H617" s="529" t="s">
        <v>35</v>
      </c>
    </row>
    <row r="618" spans="1:8">
      <c r="A618" s="13" t="s">
        <v>1952</v>
      </c>
      <c r="B618" s="557" t="s">
        <v>180</v>
      </c>
      <c r="C618" s="15" t="s">
        <v>11</v>
      </c>
      <c r="D618" s="15">
        <v>3</v>
      </c>
      <c r="E618" s="15" t="s">
        <v>140</v>
      </c>
      <c r="F618" s="15">
        <v>3</v>
      </c>
      <c r="G618" s="529">
        <f t="shared" si="9"/>
        <v>1</v>
      </c>
      <c r="H618" s="529" t="s">
        <v>35</v>
      </c>
    </row>
    <row r="619" spans="1:8" ht="46.8">
      <c r="A619" s="13" t="s">
        <v>1951</v>
      </c>
      <c r="B619" s="557" t="s">
        <v>178</v>
      </c>
      <c r="C619" s="15" t="s">
        <v>11</v>
      </c>
      <c r="D619" s="15">
        <v>3</v>
      </c>
      <c r="E619" s="15" t="s">
        <v>140</v>
      </c>
      <c r="F619" s="15">
        <v>3</v>
      </c>
      <c r="G619" s="529">
        <f t="shared" si="9"/>
        <v>1</v>
      </c>
      <c r="H619" s="529" t="s">
        <v>35</v>
      </c>
    </row>
    <row r="620" spans="1:8" ht="31.2">
      <c r="A620" s="13" t="s">
        <v>2044</v>
      </c>
      <c r="B620" s="534" t="s">
        <v>1091</v>
      </c>
      <c r="C620" s="15" t="s">
        <v>5</v>
      </c>
      <c r="D620" s="538">
        <v>1</v>
      </c>
      <c r="E620" s="538" t="s">
        <v>140</v>
      </c>
      <c r="F620" s="538">
        <v>1</v>
      </c>
      <c r="G620" s="529">
        <f t="shared" si="9"/>
        <v>2</v>
      </c>
      <c r="H620" s="529" t="s">
        <v>35</v>
      </c>
    </row>
    <row r="621" spans="1:8" ht="31.2">
      <c r="A621" s="13" t="s">
        <v>2044</v>
      </c>
      <c r="B621" s="534" t="s">
        <v>1681</v>
      </c>
      <c r="C621" s="15" t="s">
        <v>11</v>
      </c>
      <c r="D621" s="538">
        <v>2</v>
      </c>
      <c r="E621" s="15" t="s">
        <v>140</v>
      </c>
      <c r="F621" s="538">
        <v>2</v>
      </c>
      <c r="G621" s="529">
        <f t="shared" si="9"/>
        <v>2</v>
      </c>
      <c r="H621" s="529" t="s">
        <v>35</v>
      </c>
    </row>
    <row r="622" spans="1:8" ht="78">
      <c r="A622" s="13" t="s">
        <v>2050</v>
      </c>
      <c r="B622" s="557" t="s">
        <v>1280</v>
      </c>
      <c r="C622" s="15" t="s">
        <v>11</v>
      </c>
      <c r="D622" s="15">
        <v>1</v>
      </c>
      <c r="E622" s="15" t="s">
        <v>6</v>
      </c>
      <c r="F622" s="15">
        <v>1</v>
      </c>
      <c r="G622" s="529">
        <f t="shared" si="9"/>
        <v>1</v>
      </c>
      <c r="H622" s="529" t="s">
        <v>35</v>
      </c>
    </row>
    <row r="623" spans="1:8" ht="62.4">
      <c r="A623" s="13" t="s">
        <v>286</v>
      </c>
      <c r="B623" s="605" t="s">
        <v>285</v>
      </c>
      <c r="C623" s="15" t="s">
        <v>11</v>
      </c>
      <c r="D623" s="538">
        <v>6</v>
      </c>
      <c r="E623" s="15" t="s">
        <v>140</v>
      </c>
      <c r="F623" s="538">
        <v>6</v>
      </c>
      <c r="G623" s="529">
        <f t="shared" si="9"/>
        <v>1</v>
      </c>
      <c r="H623" s="529" t="s">
        <v>35</v>
      </c>
    </row>
    <row r="624" spans="1:8" ht="62.4">
      <c r="A624" s="13" t="s">
        <v>284</v>
      </c>
      <c r="B624" s="605" t="s">
        <v>285</v>
      </c>
      <c r="C624" s="15" t="s">
        <v>11</v>
      </c>
      <c r="D624" s="538">
        <v>1</v>
      </c>
      <c r="E624" s="15" t="s">
        <v>140</v>
      </c>
      <c r="F624" s="538">
        <v>1</v>
      </c>
      <c r="G624" s="529">
        <f t="shared" si="9"/>
        <v>1</v>
      </c>
      <c r="H624" s="529" t="s">
        <v>35</v>
      </c>
    </row>
    <row r="625" spans="1:8" ht="31.2">
      <c r="A625" s="13" t="s">
        <v>1096</v>
      </c>
      <c r="B625" s="534" t="s">
        <v>1097</v>
      </c>
      <c r="C625" s="15" t="s">
        <v>5</v>
      </c>
      <c r="D625" s="538">
        <v>4</v>
      </c>
      <c r="E625" s="538" t="s">
        <v>140</v>
      </c>
      <c r="F625" s="538">
        <v>4</v>
      </c>
      <c r="G625" s="529">
        <f t="shared" si="9"/>
        <v>1</v>
      </c>
      <c r="H625" s="529" t="s">
        <v>35</v>
      </c>
    </row>
    <row r="626" spans="1:8" ht="31.2">
      <c r="A626" s="13" t="s">
        <v>2041</v>
      </c>
      <c r="B626" s="557" t="s">
        <v>1010</v>
      </c>
      <c r="C626" s="15" t="s">
        <v>5</v>
      </c>
      <c r="D626" s="15">
        <v>1</v>
      </c>
      <c r="E626" s="15" t="s">
        <v>140</v>
      </c>
      <c r="F626" s="15">
        <v>1</v>
      </c>
      <c r="G626" s="529">
        <f t="shared" si="9"/>
        <v>1</v>
      </c>
      <c r="H626" s="529" t="s">
        <v>35</v>
      </c>
    </row>
    <row r="627" spans="1:8">
      <c r="A627" s="13" t="s">
        <v>1789</v>
      </c>
      <c r="B627" s="533" t="s">
        <v>1790</v>
      </c>
      <c r="C627" s="15" t="s">
        <v>5</v>
      </c>
      <c r="D627" s="15">
        <v>1</v>
      </c>
      <c r="E627" s="15" t="s">
        <v>140</v>
      </c>
      <c r="F627" s="15">
        <v>1</v>
      </c>
      <c r="G627" s="529">
        <f t="shared" si="9"/>
        <v>1</v>
      </c>
      <c r="H627" s="529" t="s">
        <v>35</v>
      </c>
    </row>
    <row r="628" spans="1:8">
      <c r="A628" s="13" t="s">
        <v>650</v>
      </c>
      <c r="B628" s="534" t="s">
        <v>651</v>
      </c>
      <c r="C628" s="15" t="s">
        <v>11</v>
      </c>
      <c r="D628" s="538">
        <v>1</v>
      </c>
      <c r="E628" s="538" t="s">
        <v>140</v>
      </c>
      <c r="F628" s="538">
        <v>1</v>
      </c>
      <c r="G628" s="529">
        <f t="shared" si="9"/>
        <v>1</v>
      </c>
      <c r="H628" s="529" t="s">
        <v>35</v>
      </c>
    </row>
    <row r="629" spans="1:8">
      <c r="A629" s="13" t="s">
        <v>2006</v>
      </c>
      <c r="B629" s="534" t="s">
        <v>2110</v>
      </c>
      <c r="C629" s="15" t="s">
        <v>59</v>
      </c>
      <c r="D629" s="538">
        <v>10</v>
      </c>
      <c r="E629" s="538" t="s">
        <v>140</v>
      </c>
      <c r="F629" s="538">
        <v>10</v>
      </c>
      <c r="G629" s="529">
        <f t="shared" si="9"/>
        <v>3</v>
      </c>
      <c r="H629" s="529" t="s">
        <v>35</v>
      </c>
    </row>
    <row r="630" spans="1:8">
      <c r="A630" s="13" t="s">
        <v>2006</v>
      </c>
      <c r="B630" s="534" t="s">
        <v>2111</v>
      </c>
      <c r="C630" s="15" t="s">
        <v>59</v>
      </c>
      <c r="D630" s="538">
        <v>10</v>
      </c>
      <c r="E630" s="538" t="s">
        <v>140</v>
      </c>
      <c r="F630" s="538">
        <v>10</v>
      </c>
      <c r="G630" s="529">
        <f t="shared" si="9"/>
        <v>3</v>
      </c>
      <c r="H630" s="529" t="s">
        <v>35</v>
      </c>
    </row>
    <row r="631" spans="1:8">
      <c r="A631" s="13" t="s">
        <v>2006</v>
      </c>
      <c r="B631" s="534" t="s">
        <v>2112</v>
      </c>
      <c r="C631" s="15" t="s">
        <v>59</v>
      </c>
      <c r="D631" s="538">
        <v>10</v>
      </c>
      <c r="E631" s="538" t="s">
        <v>140</v>
      </c>
      <c r="F631" s="538">
        <v>10</v>
      </c>
      <c r="G631" s="529">
        <f t="shared" si="9"/>
        <v>3</v>
      </c>
      <c r="H631" s="529" t="s">
        <v>35</v>
      </c>
    </row>
    <row r="632" spans="1:8" ht="46.8">
      <c r="A632" s="13" t="s">
        <v>2009</v>
      </c>
      <c r="B632" s="534" t="s">
        <v>478</v>
      </c>
      <c r="C632" s="15" t="s">
        <v>59</v>
      </c>
      <c r="D632" s="538">
        <v>10</v>
      </c>
      <c r="E632" s="538" t="s">
        <v>140</v>
      </c>
      <c r="F632" s="538">
        <v>10</v>
      </c>
      <c r="G632" s="529">
        <f t="shared" si="9"/>
        <v>3</v>
      </c>
      <c r="H632" s="529" t="s">
        <v>35</v>
      </c>
    </row>
    <row r="633" spans="1:8" ht="46.8">
      <c r="A633" s="13" t="s">
        <v>2009</v>
      </c>
      <c r="B633" s="534" t="s">
        <v>479</v>
      </c>
      <c r="C633" s="15" t="s">
        <v>59</v>
      </c>
      <c r="D633" s="538">
        <v>10</v>
      </c>
      <c r="E633" s="538" t="s">
        <v>140</v>
      </c>
      <c r="F633" s="538">
        <v>10</v>
      </c>
      <c r="G633" s="529">
        <f t="shared" si="9"/>
        <v>3</v>
      </c>
      <c r="H633" s="529" t="s">
        <v>35</v>
      </c>
    </row>
    <row r="634" spans="1:8" ht="46.8">
      <c r="A634" s="13" t="s">
        <v>2009</v>
      </c>
      <c r="B634" s="534" t="s">
        <v>480</v>
      </c>
      <c r="C634" s="15" t="s">
        <v>59</v>
      </c>
      <c r="D634" s="538">
        <v>10</v>
      </c>
      <c r="E634" s="538" t="s">
        <v>140</v>
      </c>
      <c r="F634" s="538">
        <v>10</v>
      </c>
      <c r="G634" s="529">
        <f t="shared" si="9"/>
        <v>3</v>
      </c>
      <c r="H634" s="529" t="s">
        <v>35</v>
      </c>
    </row>
    <row r="635" spans="1:8" ht="31.2">
      <c r="A635" s="13" t="s">
        <v>642</v>
      </c>
      <c r="B635" s="534" t="s">
        <v>643</v>
      </c>
      <c r="C635" s="15" t="s">
        <v>7</v>
      </c>
      <c r="D635" s="538">
        <v>1</v>
      </c>
      <c r="E635" s="538" t="s">
        <v>140</v>
      </c>
      <c r="F635" s="538">
        <v>1</v>
      </c>
      <c r="G635" s="529">
        <f t="shared" si="9"/>
        <v>1</v>
      </c>
      <c r="H635" s="529" t="s">
        <v>35</v>
      </c>
    </row>
    <row r="636" spans="1:8" hidden="1">
      <c r="A636" s="13" t="s">
        <v>692</v>
      </c>
      <c r="B636" s="557" t="s">
        <v>693</v>
      </c>
      <c r="C636" s="15" t="s">
        <v>7</v>
      </c>
      <c r="D636" s="15">
        <v>2</v>
      </c>
      <c r="E636" s="15" t="s">
        <v>140</v>
      </c>
      <c r="F636" s="538">
        <v>2</v>
      </c>
      <c r="G636" s="529">
        <f t="shared" si="9"/>
        <v>10</v>
      </c>
      <c r="H636" s="529" t="s">
        <v>35</v>
      </c>
    </row>
    <row r="637" spans="1:8" hidden="1">
      <c r="A637" s="13" t="s">
        <v>692</v>
      </c>
      <c r="B637" s="533" t="s">
        <v>693</v>
      </c>
      <c r="C637" s="15" t="s">
        <v>7</v>
      </c>
      <c r="D637" s="15">
        <v>2</v>
      </c>
      <c r="E637" s="15" t="s">
        <v>140</v>
      </c>
      <c r="F637" s="538">
        <v>2</v>
      </c>
      <c r="G637" s="529">
        <f t="shared" si="9"/>
        <v>10</v>
      </c>
      <c r="H637" s="529" t="s">
        <v>35</v>
      </c>
    </row>
    <row r="638" spans="1:8" hidden="1">
      <c r="A638" s="13" t="s">
        <v>692</v>
      </c>
      <c r="B638" s="533" t="s">
        <v>693</v>
      </c>
      <c r="C638" s="15" t="s">
        <v>7</v>
      </c>
      <c r="D638" s="15">
        <v>2</v>
      </c>
      <c r="E638" s="15" t="s">
        <v>140</v>
      </c>
      <c r="F638" s="538">
        <v>2</v>
      </c>
      <c r="G638" s="529">
        <f t="shared" si="9"/>
        <v>10</v>
      </c>
      <c r="H638" s="529" t="s">
        <v>35</v>
      </c>
    </row>
    <row r="639" spans="1:8" hidden="1">
      <c r="A639" s="13" t="s">
        <v>692</v>
      </c>
      <c r="B639" s="533" t="s">
        <v>693</v>
      </c>
      <c r="C639" s="15" t="s">
        <v>7</v>
      </c>
      <c r="D639" s="15">
        <v>4</v>
      </c>
      <c r="E639" s="15" t="s">
        <v>140</v>
      </c>
      <c r="F639" s="538">
        <v>4</v>
      </c>
      <c r="G639" s="529">
        <f t="shared" si="9"/>
        <v>10</v>
      </c>
      <c r="H639" s="529" t="s">
        <v>35</v>
      </c>
    </row>
    <row r="640" spans="1:8" hidden="1">
      <c r="A640" s="13" t="s">
        <v>692</v>
      </c>
      <c r="B640" s="533" t="s">
        <v>1385</v>
      </c>
      <c r="C640" s="15" t="s">
        <v>7</v>
      </c>
      <c r="D640" s="15">
        <v>2</v>
      </c>
      <c r="E640" s="15" t="s">
        <v>140</v>
      </c>
      <c r="F640" s="15">
        <v>2</v>
      </c>
      <c r="G640" s="529">
        <f t="shared" si="9"/>
        <v>10</v>
      </c>
      <c r="H640" s="529" t="s">
        <v>35</v>
      </c>
    </row>
    <row r="641" spans="1:8" hidden="1">
      <c r="A641" s="13" t="s">
        <v>692</v>
      </c>
      <c r="B641" s="557" t="s">
        <v>1765</v>
      </c>
      <c r="C641" s="15" t="s">
        <v>7</v>
      </c>
      <c r="D641" s="15">
        <v>3</v>
      </c>
      <c r="E641" s="15" t="s">
        <v>140</v>
      </c>
      <c r="F641" s="15">
        <v>4</v>
      </c>
      <c r="G641" s="529">
        <f t="shared" si="9"/>
        <v>10</v>
      </c>
      <c r="H641" s="529" t="s">
        <v>35</v>
      </c>
    </row>
    <row r="642" spans="1:8" hidden="1">
      <c r="A642" s="13" t="s">
        <v>692</v>
      </c>
      <c r="B642" s="533" t="s">
        <v>1815</v>
      </c>
      <c r="C642" s="15" t="s">
        <v>7</v>
      </c>
      <c r="D642" s="15">
        <v>3</v>
      </c>
      <c r="E642" s="15" t="s">
        <v>140</v>
      </c>
      <c r="F642" s="15">
        <v>3</v>
      </c>
      <c r="G642" s="529">
        <f t="shared" ref="G642:G680" si="10">COUNTIF($A$2:$A$999,A642)</f>
        <v>10</v>
      </c>
      <c r="H642" s="529" t="s">
        <v>35</v>
      </c>
    </row>
    <row r="643" spans="1:8" hidden="1">
      <c r="A643" s="13" t="s">
        <v>692</v>
      </c>
      <c r="B643" s="533" t="s">
        <v>1843</v>
      </c>
      <c r="C643" s="15" t="s">
        <v>7</v>
      </c>
      <c r="D643" s="15">
        <v>3</v>
      </c>
      <c r="E643" s="15" t="s">
        <v>140</v>
      </c>
      <c r="F643" s="15">
        <v>2</v>
      </c>
      <c r="G643" s="529">
        <f t="shared" si="10"/>
        <v>10</v>
      </c>
      <c r="H643" s="529" t="s">
        <v>35</v>
      </c>
    </row>
    <row r="644" spans="1:8" hidden="1">
      <c r="A644" s="13" t="s">
        <v>692</v>
      </c>
      <c r="B644" s="533" t="s">
        <v>1877</v>
      </c>
      <c r="C644" s="15" t="s">
        <v>7</v>
      </c>
      <c r="D644" s="15">
        <v>2</v>
      </c>
      <c r="E644" s="15" t="s">
        <v>140</v>
      </c>
      <c r="F644" s="15">
        <v>2</v>
      </c>
      <c r="G644" s="529">
        <f t="shared" si="10"/>
        <v>10</v>
      </c>
      <c r="H644" s="529" t="s">
        <v>35</v>
      </c>
    </row>
    <row r="645" spans="1:8" hidden="1">
      <c r="A645" s="13" t="s">
        <v>692</v>
      </c>
      <c r="B645" s="533" t="s">
        <v>1919</v>
      </c>
      <c r="C645" s="15" t="s">
        <v>7</v>
      </c>
      <c r="D645" s="15">
        <v>3</v>
      </c>
      <c r="E645" s="15" t="s">
        <v>140</v>
      </c>
      <c r="F645" s="15">
        <v>5</v>
      </c>
      <c r="G645" s="529">
        <f t="shared" si="10"/>
        <v>10</v>
      </c>
      <c r="H645" s="529" t="s">
        <v>35</v>
      </c>
    </row>
    <row r="646" spans="1:8" ht="31.2">
      <c r="A646" s="13" t="s">
        <v>159</v>
      </c>
      <c r="B646" s="533" t="s">
        <v>160</v>
      </c>
      <c r="C646" s="15" t="s">
        <v>7</v>
      </c>
      <c r="D646" s="15">
        <v>1</v>
      </c>
      <c r="E646" s="15" t="s">
        <v>140</v>
      </c>
      <c r="F646" s="15">
        <v>1</v>
      </c>
      <c r="G646" s="529">
        <f t="shared" si="10"/>
        <v>3</v>
      </c>
      <c r="H646" s="529" t="s">
        <v>35</v>
      </c>
    </row>
    <row r="647" spans="1:8" ht="31.2">
      <c r="A647" s="13" t="s">
        <v>159</v>
      </c>
      <c r="B647" s="533" t="s">
        <v>160</v>
      </c>
      <c r="C647" s="15" t="s">
        <v>7</v>
      </c>
      <c r="D647" s="15">
        <v>1</v>
      </c>
      <c r="E647" s="15" t="s">
        <v>140</v>
      </c>
      <c r="F647" s="15">
        <v>1</v>
      </c>
      <c r="G647" s="529">
        <f t="shared" si="10"/>
        <v>3</v>
      </c>
      <c r="H647" s="529" t="s">
        <v>35</v>
      </c>
    </row>
    <row r="648" spans="1:8" ht="31.2">
      <c r="A648" s="13" t="s">
        <v>159</v>
      </c>
      <c r="B648" s="533" t="s">
        <v>160</v>
      </c>
      <c r="C648" s="15" t="s">
        <v>7</v>
      </c>
      <c r="D648" s="15">
        <v>1</v>
      </c>
      <c r="E648" s="15" t="s">
        <v>140</v>
      </c>
      <c r="F648" s="15">
        <v>1</v>
      </c>
      <c r="G648" s="529">
        <f t="shared" si="10"/>
        <v>3</v>
      </c>
      <c r="H648" s="529" t="s">
        <v>35</v>
      </c>
    </row>
    <row r="649" spans="1:8">
      <c r="A649" s="569" t="s">
        <v>1106</v>
      </c>
      <c r="B649" s="570" t="s">
        <v>1107</v>
      </c>
      <c r="C649" s="15" t="s">
        <v>7</v>
      </c>
      <c r="D649" s="531">
        <v>1</v>
      </c>
      <c r="E649" s="531" t="s">
        <v>140</v>
      </c>
      <c r="F649" s="531">
        <v>1</v>
      </c>
      <c r="G649" s="529">
        <f t="shared" si="10"/>
        <v>1</v>
      </c>
      <c r="H649" s="529" t="s">
        <v>35</v>
      </c>
    </row>
    <row r="650" spans="1:8" ht="31.2">
      <c r="A650" s="584" t="s">
        <v>1693</v>
      </c>
      <c r="B650" s="570" t="s">
        <v>1694</v>
      </c>
      <c r="C650" s="15" t="s">
        <v>7</v>
      </c>
      <c r="D650" s="531">
        <v>2</v>
      </c>
      <c r="E650" s="26" t="s">
        <v>140</v>
      </c>
      <c r="F650" s="531">
        <v>2</v>
      </c>
      <c r="G650" s="529">
        <f t="shared" si="10"/>
        <v>2</v>
      </c>
      <c r="H650" s="529" t="s">
        <v>35</v>
      </c>
    </row>
    <row r="651" spans="1:8" ht="31.2">
      <c r="A651" s="13" t="s">
        <v>1693</v>
      </c>
      <c r="B651" s="534" t="s">
        <v>1694</v>
      </c>
      <c r="C651" s="15" t="s">
        <v>7</v>
      </c>
      <c r="D651" s="15">
        <v>2</v>
      </c>
      <c r="E651" s="26" t="s">
        <v>140</v>
      </c>
      <c r="F651" s="15">
        <v>2</v>
      </c>
      <c r="G651" s="529">
        <f t="shared" si="10"/>
        <v>2</v>
      </c>
      <c r="H651" s="529" t="s">
        <v>35</v>
      </c>
    </row>
    <row r="652" spans="1:8">
      <c r="A652" s="13" t="s">
        <v>1829</v>
      </c>
      <c r="B652" s="533" t="s">
        <v>1830</v>
      </c>
      <c r="C652" s="15" t="s">
        <v>11</v>
      </c>
      <c r="D652" s="15">
        <v>1</v>
      </c>
      <c r="E652" s="15" t="s">
        <v>140</v>
      </c>
      <c r="F652" s="15">
        <v>1</v>
      </c>
      <c r="G652" s="529">
        <f t="shared" si="10"/>
        <v>1</v>
      </c>
      <c r="H652" s="529" t="s">
        <v>35</v>
      </c>
    </row>
    <row r="653" spans="1:8">
      <c r="A653" s="13" t="s">
        <v>1437</v>
      </c>
      <c r="B653" s="557" t="s">
        <v>1438</v>
      </c>
      <c r="C653" s="15" t="s">
        <v>7</v>
      </c>
      <c r="D653" s="15">
        <v>1</v>
      </c>
      <c r="E653" s="15" t="s">
        <v>6</v>
      </c>
      <c r="F653" s="15">
        <v>1</v>
      </c>
      <c r="G653" s="529">
        <f t="shared" si="10"/>
        <v>1</v>
      </c>
      <c r="H653" s="529" t="s">
        <v>35</v>
      </c>
    </row>
    <row r="654" spans="1:8">
      <c r="A654" s="13" t="s">
        <v>1284</v>
      </c>
      <c r="B654" s="557" t="s">
        <v>1285</v>
      </c>
      <c r="C654" s="15" t="s">
        <v>7</v>
      </c>
      <c r="D654" s="15">
        <v>1</v>
      </c>
      <c r="E654" s="15" t="s">
        <v>6</v>
      </c>
      <c r="F654" s="15">
        <v>1</v>
      </c>
      <c r="G654" s="529">
        <f t="shared" si="10"/>
        <v>2</v>
      </c>
      <c r="H654" s="529" t="s">
        <v>35</v>
      </c>
    </row>
    <row r="655" spans="1:8">
      <c r="A655" s="13" t="s">
        <v>1284</v>
      </c>
      <c r="B655" s="557" t="s">
        <v>1342</v>
      </c>
      <c r="C655" s="15" t="s">
        <v>7</v>
      </c>
      <c r="D655" s="15">
        <v>1</v>
      </c>
      <c r="E655" s="15" t="s">
        <v>6</v>
      </c>
      <c r="F655" s="15">
        <v>1</v>
      </c>
      <c r="G655" s="529">
        <f t="shared" si="10"/>
        <v>2</v>
      </c>
      <c r="H655" s="529" t="s">
        <v>35</v>
      </c>
    </row>
    <row r="656" spans="1:8">
      <c r="A656" s="13" t="s">
        <v>1167</v>
      </c>
      <c r="B656" s="557" t="s">
        <v>1168</v>
      </c>
      <c r="C656" s="15" t="s">
        <v>7</v>
      </c>
      <c r="D656" s="15">
        <v>2</v>
      </c>
      <c r="E656" s="15" t="s">
        <v>6</v>
      </c>
      <c r="F656" s="15">
        <v>2</v>
      </c>
      <c r="G656" s="529">
        <f t="shared" si="10"/>
        <v>2</v>
      </c>
      <c r="H656" s="529" t="s">
        <v>35</v>
      </c>
    </row>
    <row r="657" spans="1:8">
      <c r="A657" s="13" t="s">
        <v>1167</v>
      </c>
      <c r="B657" s="557" t="s">
        <v>1342</v>
      </c>
      <c r="C657" s="15" t="s">
        <v>7</v>
      </c>
      <c r="D657" s="15">
        <v>1</v>
      </c>
      <c r="E657" s="15" t="s">
        <v>6</v>
      </c>
      <c r="F657" s="15">
        <v>1</v>
      </c>
      <c r="G657" s="529">
        <f t="shared" si="10"/>
        <v>2</v>
      </c>
      <c r="H657" s="529" t="s">
        <v>35</v>
      </c>
    </row>
    <row r="658" spans="1:8">
      <c r="A658" s="13" t="s">
        <v>2043</v>
      </c>
      <c r="B658" s="534" t="s">
        <v>1064</v>
      </c>
      <c r="C658" s="15" t="s">
        <v>7</v>
      </c>
      <c r="D658" s="538">
        <v>1</v>
      </c>
      <c r="E658" s="538" t="s">
        <v>153</v>
      </c>
      <c r="F658" s="538">
        <v>1</v>
      </c>
      <c r="G658" s="529">
        <f t="shared" si="10"/>
        <v>1</v>
      </c>
      <c r="H658" s="529" t="s">
        <v>35</v>
      </c>
    </row>
    <row r="659" spans="1:8">
      <c r="A659" s="13" t="s">
        <v>1844</v>
      </c>
      <c r="B659" s="533" t="s">
        <v>1845</v>
      </c>
      <c r="C659" s="15" t="s">
        <v>7</v>
      </c>
      <c r="D659" s="15">
        <v>3</v>
      </c>
      <c r="E659" s="15" t="s">
        <v>140</v>
      </c>
      <c r="F659" s="15">
        <v>3</v>
      </c>
      <c r="G659" s="529">
        <f t="shared" si="10"/>
        <v>1</v>
      </c>
      <c r="H659" s="529" t="s">
        <v>35</v>
      </c>
    </row>
    <row r="660" spans="1:8" ht="31.2">
      <c r="A660" s="13" t="s">
        <v>1801</v>
      </c>
      <c r="B660" s="533" t="s">
        <v>1802</v>
      </c>
      <c r="C660" s="15" t="s">
        <v>11</v>
      </c>
      <c r="D660" s="15">
        <v>1</v>
      </c>
      <c r="E660" s="15" t="s">
        <v>140</v>
      </c>
      <c r="F660" s="15">
        <v>1</v>
      </c>
      <c r="G660" s="529">
        <f t="shared" si="10"/>
        <v>1</v>
      </c>
      <c r="H660" s="529" t="s">
        <v>35</v>
      </c>
    </row>
    <row r="661" spans="1:8">
      <c r="A661" s="13" t="s">
        <v>925</v>
      </c>
      <c r="B661" s="533" t="s">
        <v>926</v>
      </c>
      <c r="C661" s="15" t="s">
        <v>7</v>
      </c>
      <c r="D661" s="15">
        <v>2</v>
      </c>
      <c r="E661" s="15" t="s">
        <v>140</v>
      </c>
      <c r="F661" s="15">
        <f>D661</f>
        <v>2</v>
      </c>
      <c r="G661" s="529">
        <f t="shared" si="10"/>
        <v>2</v>
      </c>
      <c r="H661" s="529" t="s">
        <v>35</v>
      </c>
    </row>
    <row r="662" spans="1:8">
      <c r="A662" s="569" t="s">
        <v>925</v>
      </c>
      <c r="B662" s="568" t="s">
        <v>928</v>
      </c>
      <c r="C662" s="15" t="s">
        <v>7</v>
      </c>
      <c r="D662" s="15">
        <v>2</v>
      </c>
      <c r="E662" s="26" t="s">
        <v>140</v>
      </c>
      <c r="F662" s="26">
        <v>2</v>
      </c>
      <c r="G662" s="529">
        <f t="shared" si="10"/>
        <v>2</v>
      </c>
      <c r="H662" s="529" t="s">
        <v>35</v>
      </c>
    </row>
    <row r="663" spans="1:8">
      <c r="A663" s="558" t="s">
        <v>927</v>
      </c>
      <c r="B663" s="533" t="s">
        <v>928</v>
      </c>
      <c r="C663" s="15" t="s">
        <v>7</v>
      </c>
      <c r="D663" s="15">
        <v>2</v>
      </c>
      <c r="E663" s="26" t="s">
        <v>140</v>
      </c>
      <c r="F663" s="15">
        <v>2</v>
      </c>
      <c r="G663" s="529">
        <f t="shared" si="10"/>
        <v>2</v>
      </c>
      <c r="H663" s="529" t="s">
        <v>35</v>
      </c>
    </row>
    <row r="664" spans="1:8">
      <c r="A664" s="558" t="s">
        <v>927</v>
      </c>
      <c r="B664" s="557" t="s">
        <v>928</v>
      </c>
      <c r="C664" s="15" t="s">
        <v>7</v>
      </c>
      <c r="D664" s="15">
        <v>2</v>
      </c>
      <c r="E664" s="26" t="s">
        <v>140</v>
      </c>
      <c r="F664" s="15">
        <v>2</v>
      </c>
      <c r="G664" s="529">
        <f t="shared" si="10"/>
        <v>2</v>
      </c>
      <c r="H664" s="529" t="s">
        <v>35</v>
      </c>
    </row>
    <row r="665" spans="1:8">
      <c r="A665" s="13" t="s">
        <v>774</v>
      </c>
      <c r="B665" s="533" t="s">
        <v>693</v>
      </c>
      <c r="C665" s="15" t="s">
        <v>7</v>
      </c>
      <c r="D665" s="15">
        <v>4</v>
      </c>
      <c r="E665" s="15" t="s">
        <v>140</v>
      </c>
      <c r="F665" s="538">
        <v>4</v>
      </c>
      <c r="G665" s="529">
        <f t="shared" si="10"/>
        <v>3</v>
      </c>
      <c r="H665" s="529" t="s">
        <v>35</v>
      </c>
    </row>
    <row r="666" spans="1:8">
      <c r="A666" s="13" t="s">
        <v>774</v>
      </c>
      <c r="B666" s="533" t="s">
        <v>693</v>
      </c>
      <c r="C666" s="15" t="s">
        <v>7</v>
      </c>
      <c r="D666" s="15">
        <v>4</v>
      </c>
      <c r="E666" s="15" t="s">
        <v>140</v>
      </c>
      <c r="F666" s="538">
        <v>4</v>
      </c>
      <c r="G666" s="529">
        <f t="shared" si="10"/>
        <v>3</v>
      </c>
      <c r="H666" s="529" t="s">
        <v>35</v>
      </c>
    </row>
    <row r="667" spans="1:8">
      <c r="A667" s="13" t="s">
        <v>774</v>
      </c>
      <c r="B667" s="533" t="s">
        <v>693</v>
      </c>
      <c r="C667" s="15" t="s">
        <v>7</v>
      </c>
      <c r="D667" s="15">
        <v>4</v>
      </c>
      <c r="E667" s="15" t="s">
        <v>140</v>
      </c>
      <c r="F667" s="538">
        <v>4</v>
      </c>
      <c r="G667" s="529">
        <f t="shared" si="10"/>
        <v>3</v>
      </c>
      <c r="H667" s="529" t="s">
        <v>35</v>
      </c>
    </row>
    <row r="668" spans="1:8">
      <c r="A668" s="13" t="s">
        <v>1868</v>
      </c>
      <c r="B668" s="533" t="s">
        <v>1869</v>
      </c>
      <c r="C668" s="15" t="s">
        <v>11</v>
      </c>
      <c r="D668" s="15">
        <v>1</v>
      </c>
      <c r="E668" s="15" t="s">
        <v>140</v>
      </c>
      <c r="F668" s="15">
        <v>1</v>
      </c>
      <c r="G668" s="529">
        <f t="shared" si="10"/>
        <v>1</v>
      </c>
      <c r="H668" s="529" t="s">
        <v>35</v>
      </c>
    </row>
    <row r="669" spans="1:8" ht="46.8">
      <c r="A669" s="13" t="s">
        <v>2023</v>
      </c>
      <c r="B669" s="534" t="s">
        <v>533</v>
      </c>
      <c r="C669" s="15" t="s">
        <v>59</v>
      </c>
      <c r="D669" s="538">
        <v>6</v>
      </c>
      <c r="E669" s="538" t="s">
        <v>140</v>
      </c>
      <c r="F669" s="538">
        <v>6</v>
      </c>
      <c r="G669" s="529">
        <f t="shared" si="10"/>
        <v>1</v>
      </c>
      <c r="H669" s="529" t="s">
        <v>35</v>
      </c>
    </row>
    <row r="670" spans="1:8" ht="46.8">
      <c r="A670" s="13" t="s">
        <v>1837</v>
      </c>
      <c r="B670" s="533" t="s">
        <v>1838</v>
      </c>
      <c r="C670" s="15" t="s">
        <v>5</v>
      </c>
      <c r="D670" s="15">
        <v>1</v>
      </c>
      <c r="E670" s="15" t="s">
        <v>140</v>
      </c>
      <c r="F670" s="15">
        <v>1</v>
      </c>
      <c r="G670" s="529">
        <f t="shared" si="10"/>
        <v>1</v>
      </c>
      <c r="H670" s="529" t="s">
        <v>35</v>
      </c>
    </row>
    <row r="671" spans="1:8" ht="46.8">
      <c r="A671" s="13" t="s">
        <v>1811</v>
      </c>
      <c r="B671" s="533" t="s">
        <v>1812</v>
      </c>
      <c r="C671" s="15" t="s">
        <v>5</v>
      </c>
      <c r="D671" s="15">
        <v>1</v>
      </c>
      <c r="E671" s="15" t="s">
        <v>140</v>
      </c>
      <c r="F671" s="15">
        <v>1</v>
      </c>
      <c r="G671" s="529">
        <f t="shared" si="10"/>
        <v>1</v>
      </c>
      <c r="H671" s="529" t="s">
        <v>35</v>
      </c>
    </row>
    <row r="672" spans="1:8" ht="31.2" hidden="1">
      <c r="A672" s="13" t="s">
        <v>1988</v>
      </c>
      <c r="B672" s="534" t="s">
        <v>414</v>
      </c>
      <c r="C672" s="15" t="s">
        <v>59</v>
      </c>
      <c r="D672" s="538">
        <v>6</v>
      </c>
      <c r="E672" s="538" t="s">
        <v>140</v>
      </c>
      <c r="F672" s="538">
        <v>6</v>
      </c>
      <c r="G672" s="529">
        <f t="shared" si="10"/>
        <v>4</v>
      </c>
      <c r="H672" s="529" t="s">
        <v>35</v>
      </c>
    </row>
    <row r="673" spans="1:8" ht="31.2" hidden="1">
      <c r="A673" s="13" t="s">
        <v>1988</v>
      </c>
      <c r="B673" s="534" t="s">
        <v>416</v>
      </c>
      <c r="C673" s="15" t="s">
        <v>59</v>
      </c>
      <c r="D673" s="538">
        <v>6</v>
      </c>
      <c r="E673" s="538" t="s">
        <v>140</v>
      </c>
      <c r="F673" s="538">
        <v>6</v>
      </c>
      <c r="G673" s="529">
        <f t="shared" si="10"/>
        <v>4</v>
      </c>
      <c r="H673" s="529" t="s">
        <v>35</v>
      </c>
    </row>
    <row r="674" spans="1:8" ht="31.2" hidden="1">
      <c r="A674" s="13" t="s">
        <v>1988</v>
      </c>
      <c r="B674" s="534" t="s">
        <v>417</v>
      </c>
      <c r="C674" s="15" t="s">
        <v>59</v>
      </c>
      <c r="D674" s="538">
        <v>6</v>
      </c>
      <c r="E674" s="538" t="s">
        <v>140</v>
      </c>
      <c r="F674" s="538">
        <v>6</v>
      </c>
      <c r="G674" s="529">
        <f t="shared" si="10"/>
        <v>4</v>
      </c>
      <c r="H674" s="529" t="s">
        <v>35</v>
      </c>
    </row>
    <row r="675" spans="1:8" ht="31.2" hidden="1">
      <c r="A675" s="13" t="s">
        <v>1988</v>
      </c>
      <c r="B675" s="534" t="s">
        <v>418</v>
      </c>
      <c r="C675" s="15" t="s">
        <v>59</v>
      </c>
      <c r="D675" s="538">
        <v>6</v>
      </c>
      <c r="E675" s="538" t="s">
        <v>140</v>
      </c>
      <c r="F675" s="538">
        <v>6</v>
      </c>
      <c r="G675" s="529">
        <f t="shared" si="10"/>
        <v>4</v>
      </c>
      <c r="H675" s="529" t="s">
        <v>35</v>
      </c>
    </row>
    <row r="676" spans="1:8" ht="46.8">
      <c r="A676" s="13" t="s">
        <v>246</v>
      </c>
      <c r="B676" s="557" t="s">
        <v>247</v>
      </c>
      <c r="C676" s="15" t="s">
        <v>59</v>
      </c>
      <c r="D676" s="15">
        <v>1</v>
      </c>
      <c r="E676" s="15" t="s">
        <v>140</v>
      </c>
      <c r="F676" s="15">
        <v>1</v>
      </c>
      <c r="G676" s="529">
        <f t="shared" si="10"/>
        <v>1</v>
      </c>
      <c r="H676" s="529" t="s">
        <v>35</v>
      </c>
    </row>
    <row r="677" spans="1:8">
      <c r="A677" s="13" t="s">
        <v>1682</v>
      </c>
      <c r="B677" s="534" t="s">
        <v>1683</v>
      </c>
      <c r="C677" s="15" t="s">
        <v>11</v>
      </c>
      <c r="D677" s="538">
        <v>9</v>
      </c>
      <c r="E677" s="15" t="s">
        <v>140</v>
      </c>
      <c r="F677" s="538">
        <v>9</v>
      </c>
      <c r="G677" s="529">
        <f t="shared" si="10"/>
        <v>1</v>
      </c>
      <c r="H677" s="529" t="s">
        <v>35</v>
      </c>
    </row>
    <row r="678" spans="1:8" ht="31.2">
      <c r="A678" s="13" t="s">
        <v>2059</v>
      </c>
      <c r="B678" s="557" t="s">
        <v>1724</v>
      </c>
      <c r="C678" s="15" t="s">
        <v>11</v>
      </c>
      <c r="D678" s="15">
        <v>9</v>
      </c>
      <c r="E678" s="15" t="s">
        <v>140</v>
      </c>
      <c r="F678" s="15">
        <v>9</v>
      </c>
      <c r="G678" s="529">
        <f t="shared" si="10"/>
        <v>1</v>
      </c>
      <c r="H678" s="529" t="s">
        <v>35</v>
      </c>
    </row>
    <row r="679" spans="1:8" ht="31.2">
      <c r="A679" s="13" t="s">
        <v>1104</v>
      </c>
      <c r="B679" s="534" t="s">
        <v>1060</v>
      </c>
      <c r="C679" s="15" t="s">
        <v>5</v>
      </c>
      <c r="D679" s="538">
        <v>2</v>
      </c>
      <c r="E679" s="538" t="s">
        <v>140</v>
      </c>
      <c r="F679" s="538">
        <v>2</v>
      </c>
      <c r="G679" s="529">
        <f t="shared" si="10"/>
        <v>1</v>
      </c>
      <c r="H679" s="529" t="s">
        <v>35</v>
      </c>
    </row>
    <row r="680" spans="1:8" ht="31.2">
      <c r="A680" s="13" t="s">
        <v>1059</v>
      </c>
      <c r="B680" s="534" t="s">
        <v>1060</v>
      </c>
      <c r="C680" s="15" t="s">
        <v>5</v>
      </c>
      <c r="D680" s="538">
        <v>1</v>
      </c>
      <c r="E680" s="538" t="s">
        <v>153</v>
      </c>
      <c r="F680" s="538">
        <v>1</v>
      </c>
      <c r="G680" s="529">
        <f t="shared" si="10"/>
        <v>1</v>
      </c>
      <c r="H680" s="529" t="s">
        <v>35</v>
      </c>
    </row>
    <row r="681" spans="1:8">
      <c r="C681" s="542"/>
    </row>
    <row r="682" spans="1:8">
      <c r="C682" s="542"/>
    </row>
    <row r="683" spans="1:8">
      <c r="C683" s="542"/>
    </row>
    <row r="684" spans="1:8">
      <c r="C684" s="542"/>
    </row>
    <row r="685" spans="1:8">
      <c r="C685" s="542"/>
    </row>
    <row r="686" spans="1:8">
      <c r="C686" s="542"/>
    </row>
    <row r="687" spans="1:8">
      <c r="C687" s="542"/>
    </row>
    <row r="688" spans="1:8">
      <c r="C688" s="542"/>
    </row>
    <row r="689" spans="3:3">
      <c r="C689" s="542"/>
    </row>
    <row r="690" spans="3:3">
      <c r="C690" s="542"/>
    </row>
    <row r="691" spans="3:3">
      <c r="C691" s="542"/>
    </row>
    <row r="692" spans="3:3">
      <c r="C692" s="542"/>
    </row>
    <row r="693" spans="3:3">
      <c r="C693" s="542"/>
    </row>
    <row r="694" spans="3:3">
      <c r="C694" s="542"/>
    </row>
    <row r="695" spans="3:3">
      <c r="C695" s="542"/>
    </row>
    <row r="696" spans="3:3">
      <c r="C696" s="542"/>
    </row>
    <row r="697" spans="3:3">
      <c r="C697" s="542"/>
    </row>
    <row r="698" spans="3:3">
      <c r="C698" s="542"/>
    </row>
    <row r="699" spans="3:3">
      <c r="C699" s="542"/>
    </row>
    <row r="700" spans="3:3">
      <c r="C700" s="542"/>
    </row>
    <row r="701" spans="3:3">
      <c r="C701" s="542"/>
    </row>
    <row r="702" spans="3:3">
      <c r="C702" s="542"/>
    </row>
    <row r="703" spans="3:3">
      <c r="C703" s="542"/>
    </row>
    <row r="704" spans="3:3">
      <c r="C704" s="542"/>
    </row>
    <row r="705" spans="3:3">
      <c r="C705" s="542"/>
    </row>
    <row r="706" spans="3:3">
      <c r="C706" s="542"/>
    </row>
    <row r="707" spans="3:3">
      <c r="C707" s="542"/>
    </row>
    <row r="708" spans="3:3">
      <c r="C708" s="542"/>
    </row>
    <row r="709" spans="3:3">
      <c r="C709" s="542"/>
    </row>
    <row r="710" spans="3:3">
      <c r="C710" s="542"/>
    </row>
    <row r="711" spans="3:3">
      <c r="C711" s="542"/>
    </row>
    <row r="712" spans="3:3">
      <c r="C712" s="542"/>
    </row>
    <row r="713" spans="3:3">
      <c r="C713" s="542"/>
    </row>
    <row r="714" spans="3:3">
      <c r="C714" s="542"/>
    </row>
    <row r="715" spans="3:3">
      <c r="C715" s="542"/>
    </row>
    <row r="716" spans="3:3">
      <c r="C716" s="542"/>
    </row>
    <row r="717" spans="3:3">
      <c r="C717" s="542"/>
    </row>
    <row r="718" spans="3:3">
      <c r="C718" s="542"/>
    </row>
    <row r="719" spans="3:3">
      <c r="C719" s="542"/>
    </row>
    <row r="720" spans="3:3">
      <c r="C720" s="542"/>
    </row>
    <row r="721" spans="3:3">
      <c r="C721" s="542"/>
    </row>
    <row r="722" spans="3:3">
      <c r="C722" s="542"/>
    </row>
    <row r="723" spans="3:3">
      <c r="C723" s="542"/>
    </row>
    <row r="724" spans="3:3">
      <c r="C724" s="542"/>
    </row>
    <row r="725" spans="3:3">
      <c r="C725" s="542"/>
    </row>
    <row r="726" spans="3:3">
      <c r="C726" s="542"/>
    </row>
    <row r="727" spans="3:3">
      <c r="C727" s="542"/>
    </row>
    <row r="728" spans="3:3">
      <c r="C728" s="542"/>
    </row>
    <row r="729" spans="3:3">
      <c r="C729" s="542"/>
    </row>
    <row r="730" spans="3:3">
      <c r="C730" s="542"/>
    </row>
    <row r="731" spans="3:3">
      <c r="C731" s="542"/>
    </row>
    <row r="732" spans="3:3">
      <c r="C732" s="542"/>
    </row>
    <row r="733" spans="3:3">
      <c r="C733" s="542"/>
    </row>
    <row r="734" spans="3:3">
      <c r="C734" s="542"/>
    </row>
    <row r="735" spans="3:3">
      <c r="C735" s="542"/>
    </row>
    <row r="736" spans="3:3">
      <c r="C736" s="542"/>
    </row>
    <row r="737" spans="3:3">
      <c r="C737" s="542"/>
    </row>
    <row r="738" spans="3:3">
      <c r="C738" s="542"/>
    </row>
    <row r="739" spans="3:3">
      <c r="C739" s="542"/>
    </row>
    <row r="740" spans="3:3">
      <c r="C740" s="542"/>
    </row>
    <row r="741" spans="3:3">
      <c r="C741" s="542"/>
    </row>
    <row r="742" spans="3:3">
      <c r="C742" s="542"/>
    </row>
    <row r="743" spans="3:3">
      <c r="C743" s="542"/>
    </row>
    <row r="744" spans="3:3">
      <c r="C744" s="542"/>
    </row>
    <row r="745" spans="3:3">
      <c r="C745" s="542"/>
    </row>
    <row r="746" spans="3:3">
      <c r="C746" s="542"/>
    </row>
    <row r="747" spans="3:3">
      <c r="C747" s="542"/>
    </row>
    <row r="748" spans="3:3">
      <c r="C748" s="542"/>
    </row>
    <row r="749" spans="3:3">
      <c r="C749" s="542"/>
    </row>
    <row r="750" spans="3:3">
      <c r="C750" s="542"/>
    </row>
    <row r="751" spans="3:3">
      <c r="C751" s="542"/>
    </row>
    <row r="752" spans="3:3">
      <c r="C752" s="542"/>
    </row>
    <row r="753" spans="3:3">
      <c r="C753" s="542"/>
    </row>
    <row r="754" spans="3:3">
      <c r="C754" s="542"/>
    </row>
    <row r="755" spans="3:3">
      <c r="C755" s="542"/>
    </row>
    <row r="756" spans="3:3">
      <c r="C756" s="542"/>
    </row>
    <row r="757" spans="3:3">
      <c r="C757" s="542"/>
    </row>
    <row r="758" spans="3:3">
      <c r="C758" s="542"/>
    </row>
    <row r="759" spans="3:3">
      <c r="C759" s="542"/>
    </row>
    <row r="760" spans="3:3">
      <c r="C760" s="542"/>
    </row>
    <row r="761" spans="3:3">
      <c r="C761" s="542"/>
    </row>
    <row r="762" spans="3:3">
      <c r="C762" s="542"/>
    </row>
    <row r="763" spans="3:3">
      <c r="C763" s="542"/>
    </row>
    <row r="764" spans="3:3">
      <c r="C764" s="542"/>
    </row>
    <row r="765" spans="3:3">
      <c r="C765" s="542"/>
    </row>
    <row r="766" spans="3:3">
      <c r="C766" s="542"/>
    </row>
    <row r="767" spans="3:3">
      <c r="C767" s="542"/>
    </row>
    <row r="768" spans="3:3">
      <c r="C768" s="542"/>
    </row>
    <row r="769" spans="3:3">
      <c r="C769" s="542"/>
    </row>
    <row r="770" spans="3:3">
      <c r="C770" s="542"/>
    </row>
    <row r="771" spans="3:3">
      <c r="C771" s="542"/>
    </row>
    <row r="772" spans="3:3">
      <c r="C772" s="542"/>
    </row>
    <row r="773" spans="3:3">
      <c r="C773" s="542"/>
    </row>
    <row r="774" spans="3:3">
      <c r="C774" s="542"/>
    </row>
    <row r="775" spans="3:3">
      <c r="C775" s="542"/>
    </row>
    <row r="776" spans="3:3">
      <c r="C776" s="542"/>
    </row>
    <row r="777" spans="3:3">
      <c r="C777" s="542"/>
    </row>
    <row r="778" spans="3:3">
      <c r="C778" s="542"/>
    </row>
    <row r="779" spans="3:3">
      <c r="C779" s="542"/>
    </row>
    <row r="780" spans="3:3">
      <c r="C780" s="542"/>
    </row>
    <row r="781" spans="3:3">
      <c r="C781" s="542"/>
    </row>
    <row r="782" spans="3:3">
      <c r="C782" s="542"/>
    </row>
    <row r="783" spans="3:3">
      <c r="C783" s="542"/>
    </row>
    <row r="784" spans="3:3">
      <c r="C784" s="542"/>
    </row>
    <row r="785" spans="3:3">
      <c r="C785" s="542"/>
    </row>
    <row r="786" spans="3:3">
      <c r="C786" s="542"/>
    </row>
    <row r="787" spans="3:3">
      <c r="C787" s="542"/>
    </row>
    <row r="788" spans="3:3">
      <c r="C788" s="542"/>
    </row>
    <row r="789" spans="3:3">
      <c r="C789" s="542"/>
    </row>
    <row r="790" spans="3:3">
      <c r="C790" s="542"/>
    </row>
    <row r="791" spans="3:3">
      <c r="C791" s="542"/>
    </row>
    <row r="792" spans="3:3">
      <c r="C792" s="542"/>
    </row>
    <row r="793" spans="3:3">
      <c r="C793" s="542"/>
    </row>
    <row r="794" spans="3:3">
      <c r="C794" s="542"/>
    </row>
    <row r="795" spans="3:3">
      <c r="C795" s="542"/>
    </row>
    <row r="796" spans="3:3">
      <c r="C796" s="542"/>
    </row>
    <row r="797" spans="3:3">
      <c r="C797" s="542"/>
    </row>
    <row r="798" spans="3:3">
      <c r="C798" s="542"/>
    </row>
    <row r="799" spans="3:3">
      <c r="C799" s="542"/>
    </row>
    <row r="800" spans="3:3">
      <c r="C800" s="542"/>
    </row>
    <row r="801" spans="3:3">
      <c r="C801" s="542"/>
    </row>
    <row r="802" spans="3:3">
      <c r="C802" s="542"/>
    </row>
    <row r="803" spans="3:3">
      <c r="C803" s="542"/>
    </row>
    <row r="804" spans="3:3">
      <c r="C804" s="542"/>
    </row>
    <row r="805" spans="3:3">
      <c r="C805" s="542"/>
    </row>
    <row r="806" spans="3:3">
      <c r="C806" s="542"/>
    </row>
    <row r="807" spans="3:3">
      <c r="C807" s="542"/>
    </row>
    <row r="808" spans="3:3">
      <c r="C808" s="542"/>
    </row>
    <row r="809" spans="3:3">
      <c r="C809" s="542"/>
    </row>
    <row r="810" spans="3:3">
      <c r="C810" s="542"/>
    </row>
    <row r="811" spans="3:3">
      <c r="C811" s="542"/>
    </row>
    <row r="812" spans="3:3">
      <c r="C812" s="542"/>
    </row>
    <row r="813" spans="3:3">
      <c r="C813" s="542"/>
    </row>
    <row r="814" spans="3:3">
      <c r="C814" s="542"/>
    </row>
    <row r="815" spans="3:3">
      <c r="C815" s="542"/>
    </row>
    <row r="816" spans="3:3">
      <c r="C816" s="542"/>
    </row>
    <row r="817" spans="3:3">
      <c r="C817" s="542"/>
    </row>
    <row r="818" spans="3:3">
      <c r="C818" s="542"/>
    </row>
    <row r="819" spans="3:3">
      <c r="C819" s="542"/>
    </row>
    <row r="820" spans="3:3">
      <c r="C820" s="542"/>
    </row>
    <row r="821" spans="3:3">
      <c r="C821" s="542"/>
    </row>
    <row r="822" spans="3:3">
      <c r="C822" s="542"/>
    </row>
    <row r="823" spans="3:3">
      <c r="C823" s="542"/>
    </row>
    <row r="824" spans="3:3">
      <c r="C824" s="542"/>
    </row>
    <row r="825" spans="3:3">
      <c r="C825" s="542"/>
    </row>
    <row r="826" spans="3:3">
      <c r="C826" s="542"/>
    </row>
    <row r="827" spans="3:3">
      <c r="C827" s="542"/>
    </row>
    <row r="828" spans="3:3">
      <c r="C828" s="542"/>
    </row>
    <row r="829" spans="3:3">
      <c r="C829" s="542"/>
    </row>
    <row r="830" spans="3:3">
      <c r="C830" s="542"/>
    </row>
    <row r="831" spans="3:3">
      <c r="C831" s="542"/>
    </row>
    <row r="832" spans="3:3">
      <c r="C832" s="542"/>
    </row>
    <row r="833" spans="3:3">
      <c r="C833" s="542"/>
    </row>
    <row r="834" spans="3:3">
      <c r="C834" s="542"/>
    </row>
    <row r="835" spans="3:3">
      <c r="C835" s="542"/>
    </row>
    <row r="836" spans="3:3">
      <c r="C836" s="542"/>
    </row>
    <row r="837" spans="3:3">
      <c r="C837" s="542"/>
    </row>
    <row r="838" spans="3:3">
      <c r="C838" s="542"/>
    </row>
    <row r="839" spans="3:3">
      <c r="C839" s="542"/>
    </row>
    <row r="840" spans="3:3">
      <c r="C840" s="542"/>
    </row>
    <row r="841" spans="3:3">
      <c r="C841" s="542"/>
    </row>
    <row r="842" spans="3:3">
      <c r="C842" s="542"/>
    </row>
    <row r="843" spans="3:3">
      <c r="C843" s="542"/>
    </row>
    <row r="844" spans="3:3">
      <c r="C844" s="542"/>
    </row>
    <row r="845" spans="3:3">
      <c r="C845" s="542"/>
    </row>
    <row r="846" spans="3:3">
      <c r="C846" s="542"/>
    </row>
    <row r="847" spans="3:3">
      <c r="C847" s="542"/>
    </row>
    <row r="848" spans="3:3">
      <c r="C848" s="542"/>
    </row>
    <row r="849" spans="3:3">
      <c r="C849" s="542"/>
    </row>
    <row r="850" spans="3:3">
      <c r="C850" s="542"/>
    </row>
    <row r="851" spans="3:3">
      <c r="C851" s="542"/>
    </row>
    <row r="852" spans="3:3">
      <c r="C852" s="542"/>
    </row>
    <row r="853" spans="3:3">
      <c r="C853" s="542"/>
    </row>
    <row r="854" spans="3:3">
      <c r="C854" s="542"/>
    </row>
    <row r="855" spans="3:3">
      <c r="C855" s="542"/>
    </row>
    <row r="856" spans="3:3">
      <c r="C856" s="542"/>
    </row>
    <row r="857" spans="3:3">
      <c r="C857" s="542"/>
    </row>
    <row r="858" spans="3:3">
      <c r="C858" s="542"/>
    </row>
    <row r="859" spans="3:3">
      <c r="C859" s="542"/>
    </row>
    <row r="860" spans="3:3">
      <c r="C860" s="542"/>
    </row>
    <row r="861" spans="3:3">
      <c r="C861" s="542"/>
    </row>
    <row r="862" spans="3:3">
      <c r="C862" s="542"/>
    </row>
    <row r="863" spans="3:3">
      <c r="C863" s="542"/>
    </row>
    <row r="864" spans="3:3">
      <c r="C864" s="542"/>
    </row>
    <row r="865" spans="3:3">
      <c r="C865" s="542"/>
    </row>
    <row r="866" spans="3:3">
      <c r="C866" s="542"/>
    </row>
    <row r="867" spans="3:3">
      <c r="C867" s="542"/>
    </row>
    <row r="868" spans="3:3">
      <c r="C868" s="542"/>
    </row>
    <row r="869" spans="3:3">
      <c r="C869" s="542"/>
    </row>
    <row r="870" spans="3:3">
      <c r="C870" s="542"/>
    </row>
    <row r="871" spans="3:3">
      <c r="C871" s="542"/>
    </row>
    <row r="872" spans="3:3">
      <c r="C872" s="542"/>
    </row>
    <row r="873" spans="3:3">
      <c r="C873" s="542"/>
    </row>
    <row r="874" spans="3:3">
      <c r="C874" s="542"/>
    </row>
    <row r="875" spans="3:3">
      <c r="C875" s="542"/>
    </row>
    <row r="876" spans="3:3">
      <c r="C876" s="542"/>
    </row>
    <row r="877" spans="3:3">
      <c r="C877" s="542"/>
    </row>
    <row r="878" spans="3:3">
      <c r="C878" s="542"/>
    </row>
    <row r="879" spans="3:3">
      <c r="C879" s="542"/>
    </row>
    <row r="880" spans="3:3">
      <c r="C880" s="542"/>
    </row>
    <row r="881" spans="3:3">
      <c r="C881" s="542"/>
    </row>
    <row r="882" spans="3:3">
      <c r="C882" s="542"/>
    </row>
    <row r="883" spans="3:3">
      <c r="C883" s="542"/>
    </row>
    <row r="884" spans="3:3">
      <c r="C884" s="542"/>
    </row>
    <row r="885" spans="3:3">
      <c r="C885" s="542"/>
    </row>
    <row r="886" spans="3:3">
      <c r="C886" s="542"/>
    </row>
    <row r="887" spans="3:3">
      <c r="C887" s="542"/>
    </row>
    <row r="888" spans="3:3">
      <c r="C888" s="542"/>
    </row>
    <row r="889" spans="3:3">
      <c r="C889" s="542"/>
    </row>
    <row r="890" spans="3:3">
      <c r="C890" s="542"/>
    </row>
    <row r="891" spans="3:3">
      <c r="C891" s="542"/>
    </row>
    <row r="892" spans="3:3">
      <c r="C892" s="542"/>
    </row>
    <row r="893" spans="3:3">
      <c r="C893" s="542"/>
    </row>
    <row r="894" spans="3:3">
      <c r="C894" s="542"/>
    </row>
    <row r="895" spans="3:3">
      <c r="C895" s="542"/>
    </row>
    <row r="896" spans="3:3">
      <c r="C896" s="542"/>
    </row>
    <row r="897" spans="3:3">
      <c r="C897" s="542"/>
    </row>
    <row r="898" spans="3:3">
      <c r="C898" s="542"/>
    </row>
    <row r="899" spans="3:3">
      <c r="C899" s="542"/>
    </row>
    <row r="900" spans="3:3">
      <c r="C900" s="542"/>
    </row>
    <row r="901" spans="3:3">
      <c r="C901" s="542"/>
    </row>
    <row r="902" spans="3:3">
      <c r="C902" s="542"/>
    </row>
    <row r="903" spans="3:3">
      <c r="C903" s="542"/>
    </row>
    <row r="904" spans="3:3">
      <c r="C904" s="542"/>
    </row>
    <row r="905" spans="3:3">
      <c r="C905" s="542"/>
    </row>
    <row r="906" spans="3:3">
      <c r="C906" s="542"/>
    </row>
    <row r="907" spans="3:3">
      <c r="C907" s="542"/>
    </row>
    <row r="908" spans="3:3">
      <c r="C908" s="542"/>
    </row>
    <row r="909" spans="3:3">
      <c r="C909" s="542"/>
    </row>
    <row r="910" spans="3:3">
      <c r="C910" s="542"/>
    </row>
    <row r="911" spans="3:3">
      <c r="C911" s="542"/>
    </row>
    <row r="912" spans="3:3">
      <c r="C912" s="542"/>
    </row>
    <row r="913" spans="3:3">
      <c r="C913" s="542"/>
    </row>
    <row r="914" spans="3:3">
      <c r="C914" s="542"/>
    </row>
    <row r="915" spans="3:3">
      <c r="C915" s="542"/>
    </row>
    <row r="916" spans="3:3">
      <c r="C916" s="542"/>
    </row>
    <row r="917" spans="3:3">
      <c r="C917" s="542"/>
    </row>
    <row r="918" spans="3:3">
      <c r="C918" s="542"/>
    </row>
    <row r="919" spans="3:3">
      <c r="C919" s="542"/>
    </row>
    <row r="920" spans="3:3">
      <c r="C920" s="542"/>
    </row>
    <row r="921" spans="3:3">
      <c r="C921" s="542"/>
    </row>
    <row r="922" spans="3:3">
      <c r="C922" s="542"/>
    </row>
    <row r="923" spans="3:3">
      <c r="C923" s="542"/>
    </row>
    <row r="924" spans="3:3">
      <c r="C924" s="542"/>
    </row>
    <row r="925" spans="3:3">
      <c r="C925" s="542"/>
    </row>
    <row r="926" spans="3:3">
      <c r="C926" s="542"/>
    </row>
    <row r="927" spans="3:3">
      <c r="C927" s="542"/>
    </row>
    <row r="928" spans="3:3">
      <c r="C928" s="542"/>
    </row>
    <row r="929" spans="3:3">
      <c r="C929" s="542"/>
    </row>
    <row r="930" spans="3:3">
      <c r="C930" s="542"/>
    </row>
    <row r="931" spans="3:3">
      <c r="C931" s="542"/>
    </row>
    <row r="932" spans="3:3">
      <c r="C932" s="542"/>
    </row>
    <row r="933" spans="3:3">
      <c r="C933" s="542"/>
    </row>
    <row r="934" spans="3:3">
      <c r="C934" s="542"/>
    </row>
    <row r="935" spans="3:3">
      <c r="C935" s="542"/>
    </row>
    <row r="936" spans="3:3">
      <c r="C936" s="542"/>
    </row>
    <row r="937" spans="3:3">
      <c r="C937" s="542"/>
    </row>
    <row r="938" spans="3:3">
      <c r="C938" s="542"/>
    </row>
    <row r="939" spans="3:3">
      <c r="C939" s="542"/>
    </row>
    <row r="940" spans="3:3">
      <c r="C940" s="542"/>
    </row>
    <row r="941" spans="3:3">
      <c r="C941" s="542"/>
    </row>
    <row r="942" spans="3:3">
      <c r="C942" s="542"/>
    </row>
    <row r="943" spans="3:3">
      <c r="C943" s="542"/>
    </row>
    <row r="944" spans="3:3">
      <c r="C944" s="542"/>
    </row>
    <row r="945" spans="3:3">
      <c r="C945" s="542"/>
    </row>
    <row r="946" spans="3:3">
      <c r="C946" s="542"/>
    </row>
    <row r="947" spans="3:3">
      <c r="C947" s="542"/>
    </row>
    <row r="948" spans="3:3">
      <c r="C948" s="542"/>
    </row>
    <row r="949" spans="3:3">
      <c r="C949" s="542"/>
    </row>
    <row r="950" spans="3:3">
      <c r="C950" s="542"/>
    </row>
    <row r="951" spans="3:3">
      <c r="C951" s="542"/>
    </row>
    <row r="952" spans="3:3">
      <c r="C952" s="542"/>
    </row>
    <row r="953" spans="3:3">
      <c r="C953" s="542"/>
    </row>
    <row r="954" spans="3:3">
      <c r="C954" s="542"/>
    </row>
    <row r="955" spans="3:3">
      <c r="C955" s="542"/>
    </row>
    <row r="956" spans="3:3">
      <c r="C956" s="542"/>
    </row>
    <row r="957" spans="3:3">
      <c r="C957" s="542"/>
    </row>
    <row r="958" spans="3:3">
      <c r="C958" s="542"/>
    </row>
    <row r="959" spans="3:3">
      <c r="C959" s="542"/>
    </row>
    <row r="960" spans="3:3">
      <c r="C960" s="542"/>
    </row>
    <row r="961" spans="3:3">
      <c r="C961" s="542"/>
    </row>
    <row r="962" spans="3:3">
      <c r="C962" s="542"/>
    </row>
    <row r="963" spans="3:3">
      <c r="C963" s="542"/>
    </row>
    <row r="964" spans="3:3">
      <c r="C964" s="542"/>
    </row>
    <row r="965" spans="3:3">
      <c r="C965" s="542"/>
    </row>
    <row r="966" spans="3:3">
      <c r="C966" s="542"/>
    </row>
    <row r="967" spans="3:3">
      <c r="C967" s="542"/>
    </row>
    <row r="968" spans="3:3">
      <c r="C968" s="542"/>
    </row>
    <row r="969" spans="3:3">
      <c r="C969" s="542"/>
    </row>
    <row r="970" spans="3:3">
      <c r="C970" s="542"/>
    </row>
    <row r="971" spans="3:3">
      <c r="C971" s="542"/>
    </row>
    <row r="972" spans="3:3">
      <c r="C972" s="542"/>
    </row>
    <row r="973" spans="3:3">
      <c r="C973" s="542"/>
    </row>
    <row r="974" spans="3:3">
      <c r="C974" s="542"/>
    </row>
    <row r="975" spans="3:3">
      <c r="C975" s="542"/>
    </row>
    <row r="976" spans="3:3">
      <c r="C976" s="542"/>
    </row>
    <row r="977" spans="3:3">
      <c r="C977" s="542"/>
    </row>
    <row r="978" spans="3:3">
      <c r="C978" s="542"/>
    </row>
    <row r="979" spans="3:3">
      <c r="C979" s="542"/>
    </row>
    <row r="980" spans="3:3">
      <c r="C980" s="542"/>
    </row>
    <row r="981" spans="3:3">
      <c r="C981" s="542"/>
    </row>
    <row r="982" spans="3:3">
      <c r="C982" s="542"/>
    </row>
    <row r="983" spans="3:3">
      <c r="C983" s="542"/>
    </row>
    <row r="984" spans="3:3">
      <c r="C984" s="542"/>
    </row>
    <row r="985" spans="3:3">
      <c r="C985" s="542"/>
    </row>
    <row r="986" spans="3:3">
      <c r="C986" s="542"/>
    </row>
    <row r="987" spans="3:3">
      <c r="C987" s="542"/>
    </row>
    <row r="988" spans="3:3">
      <c r="C988" s="542"/>
    </row>
    <row r="989" spans="3:3">
      <c r="C989" s="542"/>
    </row>
    <row r="990" spans="3:3">
      <c r="C990" s="542"/>
    </row>
    <row r="991" spans="3:3">
      <c r="C991" s="542"/>
    </row>
    <row r="992" spans="3:3">
      <c r="C992" s="542"/>
    </row>
    <row r="993" spans="3:3">
      <c r="C993" s="542"/>
    </row>
    <row r="994" spans="3:3">
      <c r="C994" s="542"/>
    </row>
    <row r="995" spans="3:3">
      <c r="C995" s="542"/>
    </row>
    <row r="996" spans="3:3">
      <c r="C996" s="542"/>
    </row>
    <row r="997" spans="3:3">
      <c r="C997" s="542"/>
    </row>
    <row r="998" spans="3:3">
      <c r="C998" s="542"/>
    </row>
    <row r="999" spans="3:3">
      <c r="C999" s="542"/>
    </row>
  </sheetData>
  <autoFilter ref="A1:H680" xr:uid="{00000000-0009-0000-0000-000007000000}">
    <filterColumn colId="6">
      <filters>
        <filter val="1"/>
        <filter val="2"/>
        <filter val="3"/>
        <filter val="6"/>
      </filters>
    </filterColumn>
    <filterColumn colId="7">
      <customFilters>
        <customFilter operator="notEqual" val=" "/>
      </customFilters>
    </filterColumn>
    <sortState xmlns:xlrd2="http://schemas.microsoft.com/office/spreadsheetml/2017/richdata2" ref="A2:H680">
      <sortCondition ref="A2:A680"/>
    </sortState>
  </autoFilter>
  <conditionalFormatting sqref="C2:C999">
    <cfRule type="expression" dxfId="50" priority="1">
      <formula>EXACT("Учебные пособия",C2)</formula>
    </cfRule>
    <cfRule type="expression" dxfId="49" priority="2">
      <formula>EXACT("Техника безопасности",C2)</formula>
    </cfRule>
    <cfRule type="expression" dxfId="48" priority="3">
      <formula>EXACT("Охрана труда",C2)</formula>
    </cfRule>
    <cfRule type="expression" dxfId="47" priority="4">
      <formula>EXACT("Программное обеспечение",C2)</formula>
    </cfRule>
    <cfRule type="expression" dxfId="46" priority="5">
      <formula>EXACT("Оборудование IT",C2)</formula>
    </cfRule>
    <cfRule type="expression" dxfId="45" priority="6">
      <formula>EXACT("Мебель",C2)</formula>
    </cfRule>
    <cfRule type="expression" dxfId="44" priority="7">
      <formula>EXACT("Оборудование",C2)</formula>
    </cfRule>
  </conditionalFormatting>
  <conditionalFormatting sqref="G2:G680">
    <cfRule type="colorScale" priority="342">
      <colorScale>
        <cfvo type="min"/>
        <cfvo type="percentile" val="50"/>
        <cfvo type="max"/>
        <color rgb="FFF8696B"/>
        <color rgb="FFFFEB84"/>
        <color rgb="FF63BE7B"/>
      </colorScale>
    </cfRule>
  </conditionalFormatting>
  <conditionalFormatting sqref="H2:H680">
    <cfRule type="cellIs" dxfId="43" priority="55" operator="equal">
      <formula>"Вариативная часть"</formula>
    </cfRule>
    <cfRule type="cellIs" dxfId="42" priority="56" operator="equal">
      <formula>"Базовая часть"</formula>
    </cfRule>
  </conditionalFormatting>
  <dataValidations count="2">
    <dataValidation type="list" allowBlank="1" showInputMessage="1" showErrorMessage="1" sqref="H2:H680" xr:uid="{00000000-0002-0000-0700-000000000000}">
      <formula1>"Базовая часть, Вариативная часть"</formula1>
    </dataValidation>
    <dataValidation allowBlank="1" showErrorMessage="1" sqref="D262:F310 D511:F530 D2:F84 A2:B680" xr:uid="{00000000-0002-0000-0700-000001000000}"/>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2000000}">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Лист4"/>
  <dimension ref="A1:H999"/>
  <sheetViews>
    <sheetView workbookViewId="0">
      <pane ySplit="1" topLeftCell="A2" activePane="bottomLeft" state="frozenSplit"/>
      <selection activeCell="B12" sqref="B12"/>
      <selection pane="bottomLeft" activeCell="B12" sqref="B12"/>
    </sheetView>
  </sheetViews>
  <sheetFormatPr defaultColWidth="8.88671875" defaultRowHeight="15.6"/>
  <cols>
    <col min="1" max="1" width="32.6640625" style="541" customWidth="1"/>
    <col min="2" max="2" width="100.6640625" style="530" customWidth="1"/>
    <col min="3" max="3" width="25.6640625" style="551" bestFit="1" customWidth="1"/>
    <col min="4" max="4" width="14.44140625" style="551" customWidth="1"/>
    <col min="5" max="5" width="25.6640625" style="551" customWidth="1"/>
    <col min="6" max="6" width="14.33203125" style="551" customWidth="1"/>
    <col min="7" max="7" width="13.88671875" style="529" customWidth="1"/>
    <col min="8" max="8" width="20.88671875" style="529" customWidth="1"/>
    <col min="9" max="16384" width="8.88671875" style="530"/>
  </cols>
  <sheetData>
    <row r="1" spans="1:8" s="555" customFormat="1" ht="31.2">
      <c r="A1" s="4" t="s">
        <v>1</v>
      </c>
      <c r="B1" s="3" t="s">
        <v>10</v>
      </c>
      <c r="C1" s="554" t="s">
        <v>2</v>
      </c>
      <c r="D1" s="4" t="s">
        <v>4</v>
      </c>
      <c r="E1" s="4" t="s">
        <v>3</v>
      </c>
      <c r="F1" s="4" t="s">
        <v>8</v>
      </c>
      <c r="G1" s="4" t="s">
        <v>31</v>
      </c>
      <c r="H1" s="4" t="s">
        <v>32</v>
      </c>
    </row>
    <row r="2" spans="1:8">
      <c r="A2" s="558" t="s">
        <v>1944</v>
      </c>
      <c r="B2" s="557" t="s">
        <v>1665</v>
      </c>
      <c r="C2" s="15" t="s">
        <v>11</v>
      </c>
      <c r="D2" s="543">
        <v>1</v>
      </c>
      <c r="E2" s="543" t="s">
        <v>1566</v>
      </c>
      <c r="F2" s="538">
        <v>10</v>
      </c>
      <c r="G2" s="528">
        <f t="shared" ref="G2:G33" si="0">COUNTIF($A$2:$A$999,A2)</f>
        <v>1</v>
      </c>
      <c r="H2" s="528" t="s">
        <v>35</v>
      </c>
    </row>
    <row r="3" spans="1:8" ht="31.2">
      <c r="A3" s="558" t="s">
        <v>1939</v>
      </c>
      <c r="B3" s="557" t="s">
        <v>1323</v>
      </c>
      <c r="C3" s="15" t="s">
        <v>11</v>
      </c>
      <c r="D3" s="543">
        <v>1</v>
      </c>
      <c r="E3" s="538" t="s">
        <v>1324</v>
      </c>
      <c r="F3" s="538">
        <v>12</v>
      </c>
      <c r="G3" s="528">
        <f t="shared" si="0"/>
        <v>1</v>
      </c>
      <c r="H3" s="528" t="s">
        <v>35</v>
      </c>
    </row>
    <row r="4" spans="1:8" ht="46.8">
      <c r="A4" s="587" t="s">
        <v>1641</v>
      </c>
      <c r="B4" s="534" t="s">
        <v>1642</v>
      </c>
      <c r="C4" s="15" t="s">
        <v>11</v>
      </c>
      <c r="D4" s="538">
        <v>1</v>
      </c>
      <c r="E4" s="538" t="s">
        <v>1640</v>
      </c>
      <c r="F4" s="538">
        <v>5</v>
      </c>
      <c r="G4" s="528">
        <f t="shared" si="0"/>
        <v>1</v>
      </c>
      <c r="H4" s="528" t="s">
        <v>35</v>
      </c>
    </row>
    <row r="5" spans="1:8" ht="46.8">
      <c r="A5" s="587" t="s">
        <v>1638</v>
      </c>
      <c r="B5" s="534" t="s">
        <v>1639</v>
      </c>
      <c r="C5" s="15" t="s">
        <v>11</v>
      </c>
      <c r="D5" s="538">
        <v>1</v>
      </c>
      <c r="E5" s="538" t="s">
        <v>1640</v>
      </c>
      <c r="F5" s="538">
        <v>5</v>
      </c>
      <c r="G5" s="528">
        <f t="shared" si="0"/>
        <v>1</v>
      </c>
      <c r="H5" s="528" t="s">
        <v>35</v>
      </c>
    </row>
    <row r="6" spans="1:8" ht="46.8">
      <c r="A6" s="587" t="s">
        <v>1647</v>
      </c>
      <c r="B6" s="534" t="s">
        <v>1648</v>
      </c>
      <c r="C6" s="15" t="s">
        <v>11</v>
      </c>
      <c r="D6" s="538">
        <v>1</v>
      </c>
      <c r="E6" s="538" t="s">
        <v>1640</v>
      </c>
      <c r="F6" s="538">
        <v>5</v>
      </c>
      <c r="G6" s="528">
        <f t="shared" si="0"/>
        <v>1</v>
      </c>
      <c r="H6" s="528" t="s">
        <v>35</v>
      </c>
    </row>
    <row r="7" spans="1:8" ht="31.2">
      <c r="A7" s="558" t="s">
        <v>967</v>
      </c>
      <c r="B7" s="533" t="s">
        <v>968</v>
      </c>
      <c r="C7" s="15" t="s">
        <v>17</v>
      </c>
      <c r="D7" s="543">
        <v>1</v>
      </c>
      <c r="E7" s="543" t="s">
        <v>961</v>
      </c>
      <c r="F7" s="538">
        <v>25</v>
      </c>
      <c r="G7" s="528">
        <f t="shared" si="0"/>
        <v>3</v>
      </c>
      <c r="H7" s="528" t="s">
        <v>35</v>
      </c>
    </row>
    <row r="8" spans="1:8" ht="31.2">
      <c r="A8" s="558" t="s">
        <v>967</v>
      </c>
      <c r="B8" s="533" t="s">
        <v>968</v>
      </c>
      <c r="C8" s="15" t="s">
        <v>17</v>
      </c>
      <c r="D8" s="543">
        <v>1</v>
      </c>
      <c r="E8" s="538" t="s">
        <v>961</v>
      </c>
      <c r="F8" s="538">
        <v>25</v>
      </c>
      <c r="G8" s="528">
        <f t="shared" si="0"/>
        <v>3</v>
      </c>
      <c r="H8" s="528" t="s">
        <v>35</v>
      </c>
    </row>
    <row r="9" spans="1:8" ht="31.2">
      <c r="A9" s="13" t="s">
        <v>967</v>
      </c>
      <c r="B9" s="533" t="s">
        <v>1923</v>
      </c>
      <c r="C9" s="15" t="s">
        <v>17</v>
      </c>
      <c r="D9" s="538">
        <v>1</v>
      </c>
      <c r="E9" s="538" t="s">
        <v>1705</v>
      </c>
      <c r="F9" s="538">
        <v>10</v>
      </c>
      <c r="G9" s="528">
        <f t="shared" si="0"/>
        <v>3</v>
      </c>
      <c r="H9" s="528" t="s">
        <v>35</v>
      </c>
    </row>
    <row r="10" spans="1:8">
      <c r="A10" s="558" t="s">
        <v>1039</v>
      </c>
      <c r="B10" s="533" t="s">
        <v>1363</v>
      </c>
      <c r="C10" s="15" t="s">
        <v>11</v>
      </c>
      <c r="D10" s="543">
        <v>1</v>
      </c>
      <c r="E10" s="543" t="s">
        <v>1255</v>
      </c>
      <c r="F10" s="538">
        <v>24</v>
      </c>
      <c r="G10" s="528">
        <f t="shared" si="0"/>
        <v>1</v>
      </c>
      <c r="H10" s="528" t="s">
        <v>35</v>
      </c>
    </row>
    <row r="11" spans="1:8">
      <c r="A11" s="558" t="s">
        <v>989</v>
      </c>
      <c r="B11" s="533" t="s">
        <v>960</v>
      </c>
      <c r="C11" s="15" t="s">
        <v>5</v>
      </c>
      <c r="D11" s="543">
        <v>1</v>
      </c>
      <c r="E11" s="538" t="s">
        <v>961</v>
      </c>
      <c r="F11" s="538">
        <v>25</v>
      </c>
      <c r="G11" s="528">
        <f t="shared" si="0"/>
        <v>1</v>
      </c>
      <c r="H11" s="528" t="s">
        <v>35</v>
      </c>
    </row>
    <row r="12" spans="1:8" ht="31.2">
      <c r="A12" s="13" t="s">
        <v>220</v>
      </c>
      <c r="B12" s="557" t="s">
        <v>221</v>
      </c>
      <c r="C12" s="15" t="s">
        <v>5</v>
      </c>
      <c r="D12" s="538">
        <v>1</v>
      </c>
      <c r="E12" s="15" t="s">
        <v>219</v>
      </c>
      <c r="F12" s="538">
        <v>26</v>
      </c>
      <c r="G12" s="528">
        <f t="shared" si="0"/>
        <v>3</v>
      </c>
      <c r="H12" s="528" t="s">
        <v>35</v>
      </c>
    </row>
    <row r="13" spans="1:8" ht="31.2">
      <c r="A13" s="558" t="s">
        <v>220</v>
      </c>
      <c r="B13" s="577" t="s">
        <v>221</v>
      </c>
      <c r="C13" s="15" t="s">
        <v>5</v>
      </c>
      <c r="D13" s="545">
        <v>1</v>
      </c>
      <c r="E13" s="581" t="s">
        <v>219</v>
      </c>
      <c r="F13" s="545">
        <v>25</v>
      </c>
      <c r="G13" s="528">
        <f t="shared" si="0"/>
        <v>3</v>
      </c>
      <c r="H13" s="528" t="s">
        <v>35</v>
      </c>
    </row>
    <row r="14" spans="1:8" ht="31.2">
      <c r="A14" s="558" t="s">
        <v>220</v>
      </c>
      <c r="B14" s="577" t="s">
        <v>221</v>
      </c>
      <c r="C14" s="15" t="s">
        <v>5</v>
      </c>
      <c r="D14" s="562">
        <v>1</v>
      </c>
      <c r="E14" s="581" t="s">
        <v>219</v>
      </c>
      <c r="F14" s="562">
        <v>25</v>
      </c>
      <c r="G14" s="528">
        <f t="shared" si="0"/>
        <v>3</v>
      </c>
      <c r="H14" s="528" t="s">
        <v>35</v>
      </c>
    </row>
    <row r="15" spans="1:8" ht="31.2">
      <c r="A15" s="558" t="s">
        <v>1024</v>
      </c>
      <c r="B15" s="552" t="s">
        <v>960</v>
      </c>
      <c r="C15" s="15" t="s">
        <v>5</v>
      </c>
      <c r="D15" s="571">
        <v>1</v>
      </c>
      <c r="E15" s="562" t="s">
        <v>961</v>
      </c>
      <c r="F15" s="562">
        <v>25</v>
      </c>
      <c r="G15" s="528">
        <f t="shared" si="0"/>
        <v>1</v>
      </c>
      <c r="H15" s="528" t="s">
        <v>35</v>
      </c>
    </row>
    <row r="16" spans="1:8" ht="31.2">
      <c r="A16" s="593" t="s">
        <v>1620</v>
      </c>
      <c r="B16" s="599" t="s">
        <v>1621</v>
      </c>
      <c r="C16" s="15" t="s">
        <v>11</v>
      </c>
      <c r="D16" s="562">
        <v>1</v>
      </c>
      <c r="E16" s="562" t="s">
        <v>1563</v>
      </c>
      <c r="F16" s="562">
        <v>2</v>
      </c>
      <c r="G16" s="528">
        <f t="shared" si="0"/>
        <v>1</v>
      </c>
      <c r="H16" s="528" t="s">
        <v>35</v>
      </c>
    </row>
    <row r="17" spans="1:8" ht="46.8">
      <c r="A17" s="593" t="s">
        <v>1630</v>
      </c>
      <c r="B17" s="599" t="s">
        <v>1631</v>
      </c>
      <c r="C17" s="15" t="s">
        <v>11</v>
      </c>
      <c r="D17" s="562">
        <v>1</v>
      </c>
      <c r="E17" s="562" t="s">
        <v>1563</v>
      </c>
      <c r="F17" s="562">
        <v>2</v>
      </c>
      <c r="G17" s="528">
        <f t="shared" si="0"/>
        <v>1</v>
      </c>
      <c r="H17" s="528" t="s">
        <v>35</v>
      </c>
    </row>
    <row r="18" spans="1:8">
      <c r="A18" s="593" t="s">
        <v>1636</v>
      </c>
      <c r="B18" s="600" t="s">
        <v>1637</v>
      </c>
      <c r="C18" s="15" t="s">
        <v>11</v>
      </c>
      <c r="D18" s="562">
        <v>1</v>
      </c>
      <c r="E18" s="562" t="s">
        <v>1563</v>
      </c>
      <c r="F18" s="562">
        <v>2</v>
      </c>
      <c r="G18" s="528">
        <f t="shared" si="0"/>
        <v>1</v>
      </c>
      <c r="H18" s="528" t="s">
        <v>35</v>
      </c>
    </row>
    <row r="19" spans="1:8" ht="31.2">
      <c r="A19" s="592" t="s">
        <v>1634</v>
      </c>
      <c r="B19" s="599" t="s">
        <v>1635</v>
      </c>
      <c r="C19" s="15" t="s">
        <v>11</v>
      </c>
      <c r="D19" s="545">
        <v>1</v>
      </c>
      <c r="E19" s="562" t="s">
        <v>1563</v>
      </c>
      <c r="F19" s="545">
        <v>2</v>
      </c>
      <c r="G19" s="528">
        <f t="shared" si="0"/>
        <v>1</v>
      </c>
      <c r="H19" s="528" t="s">
        <v>35</v>
      </c>
    </row>
    <row r="20" spans="1:8" ht="31.2">
      <c r="A20" s="592" t="s">
        <v>1622</v>
      </c>
      <c r="B20" s="599" t="s">
        <v>1623</v>
      </c>
      <c r="C20" s="15" t="s">
        <v>11</v>
      </c>
      <c r="D20" s="562">
        <v>1</v>
      </c>
      <c r="E20" s="562" t="s">
        <v>1563</v>
      </c>
      <c r="F20" s="562">
        <v>2</v>
      </c>
      <c r="G20" s="528">
        <f t="shared" si="0"/>
        <v>1</v>
      </c>
      <c r="H20" s="528" t="s">
        <v>35</v>
      </c>
    </row>
    <row r="21" spans="1:8" ht="31.2">
      <c r="A21" s="592" t="s">
        <v>1628</v>
      </c>
      <c r="B21" s="600" t="s">
        <v>1629</v>
      </c>
      <c r="C21" s="15" t="s">
        <v>11</v>
      </c>
      <c r="D21" s="571">
        <v>1</v>
      </c>
      <c r="E21" s="562" t="s">
        <v>1563</v>
      </c>
      <c r="F21" s="562">
        <v>2</v>
      </c>
      <c r="G21" s="528">
        <f t="shared" si="0"/>
        <v>1</v>
      </c>
      <c r="H21" s="528" t="s">
        <v>35</v>
      </c>
    </row>
    <row r="22" spans="1:8" ht="31.2">
      <c r="A22" s="593" t="s">
        <v>1626</v>
      </c>
      <c r="B22" s="599" t="s">
        <v>1627</v>
      </c>
      <c r="C22" s="15" t="s">
        <v>11</v>
      </c>
      <c r="D22" s="562">
        <v>1</v>
      </c>
      <c r="E22" s="562" t="s">
        <v>1563</v>
      </c>
      <c r="F22" s="562">
        <v>2</v>
      </c>
      <c r="G22" s="528">
        <f t="shared" si="0"/>
        <v>1</v>
      </c>
      <c r="H22" s="528" t="s">
        <v>35</v>
      </c>
    </row>
    <row r="23" spans="1:8">
      <c r="A23" s="593" t="s">
        <v>1632</v>
      </c>
      <c r="B23" s="600" t="s">
        <v>1633</v>
      </c>
      <c r="C23" s="15" t="s">
        <v>11</v>
      </c>
      <c r="D23" s="562">
        <v>1</v>
      </c>
      <c r="E23" s="562" t="s">
        <v>1563</v>
      </c>
      <c r="F23" s="562">
        <v>2</v>
      </c>
      <c r="G23" s="528">
        <f t="shared" si="0"/>
        <v>1</v>
      </c>
      <c r="H23" s="528" t="s">
        <v>35</v>
      </c>
    </row>
    <row r="24" spans="1:8">
      <c r="A24" s="559" t="s">
        <v>1943</v>
      </c>
      <c r="B24" s="577" t="s">
        <v>1663</v>
      </c>
      <c r="C24" s="15" t="s">
        <v>11</v>
      </c>
      <c r="D24" s="581">
        <v>1</v>
      </c>
      <c r="E24" s="581" t="s">
        <v>140</v>
      </c>
      <c r="F24" s="581">
        <v>1</v>
      </c>
      <c r="G24" s="528">
        <f t="shared" si="0"/>
        <v>1</v>
      </c>
      <c r="H24" s="528" t="s">
        <v>35</v>
      </c>
    </row>
    <row r="25" spans="1:8">
      <c r="A25" s="572" t="s">
        <v>835</v>
      </c>
      <c r="B25" s="534" t="s">
        <v>1571</v>
      </c>
      <c r="C25" s="15" t="s">
        <v>11</v>
      </c>
      <c r="D25" s="538">
        <v>1</v>
      </c>
      <c r="E25" s="538" t="s">
        <v>1551</v>
      </c>
      <c r="F25" s="538">
        <v>10</v>
      </c>
      <c r="G25" s="528">
        <f t="shared" si="0"/>
        <v>2</v>
      </c>
      <c r="H25" s="528" t="s">
        <v>35</v>
      </c>
    </row>
    <row r="26" spans="1:8">
      <c r="A26" s="572" t="s">
        <v>835</v>
      </c>
      <c r="B26" s="534" t="s">
        <v>1571</v>
      </c>
      <c r="C26" s="15" t="s">
        <v>11</v>
      </c>
      <c r="D26" s="538">
        <v>1</v>
      </c>
      <c r="E26" s="538" t="s">
        <v>1566</v>
      </c>
      <c r="F26" s="538">
        <v>10</v>
      </c>
      <c r="G26" s="528">
        <f t="shared" si="0"/>
        <v>2</v>
      </c>
      <c r="H26" s="528" t="s">
        <v>35</v>
      </c>
    </row>
    <row r="27" spans="1:8" ht="46.8">
      <c r="A27" s="13" t="s">
        <v>1244</v>
      </c>
      <c r="B27" s="557" t="s">
        <v>1245</v>
      </c>
      <c r="C27" s="15" t="s">
        <v>11</v>
      </c>
      <c r="D27" s="15">
        <v>1</v>
      </c>
      <c r="E27" s="15" t="s">
        <v>1246</v>
      </c>
      <c r="F27" s="15">
        <v>1</v>
      </c>
      <c r="G27" s="528">
        <f t="shared" si="0"/>
        <v>3</v>
      </c>
      <c r="H27" s="528" t="s">
        <v>35</v>
      </c>
    </row>
    <row r="28" spans="1:8" ht="46.8">
      <c r="A28" s="13" t="s">
        <v>1244</v>
      </c>
      <c r="B28" s="566" t="s">
        <v>1567</v>
      </c>
      <c r="C28" s="15" t="s">
        <v>11</v>
      </c>
      <c r="D28" s="543">
        <v>1</v>
      </c>
      <c r="E28" s="543" t="s">
        <v>1568</v>
      </c>
      <c r="F28" s="538">
        <v>1</v>
      </c>
      <c r="G28" s="528">
        <f t="shared" si="0"/>
        <v>3</v>
      </c>
      <c r="H28" s="528" t="s">
        <v>35</v>
      </c>
    </row>
    <row r="29" spans="1:8" ht="46.8">
      <c r="A29" s="13" t="s">
        <v>1244</v>
      </c>
      <c r="B29" s="566" t="s">
        <v>1567</v>
      </c>
      <c r="C29" s="15" t="s">
        <v>11</v>
      </c>
      <c r="D29" s="543">
        <v>1</v>
      </c>
      <c r="E29" s="543" t="s">
        <v>1557</v>
      </c>
      <c r="F29" s="538">
        <v>1</v>
      </c>
      <c r="G29" s="528">
        <f t="shared" si="0"/>
        <v>3</v>
      </c>
      <c r="H29" s="528" t="s">
        <v>35</v>
      </c>
    </row>
    <row r="30" spans="1:8" ht="62.4">
      <c r="A30" s="541" t="s">
        <v>1569</v>
      </c>
      <c r="B30" s="566" t="s">
        <v>1570</v>
      </c>
      <c r="C30" s="15" t="s">
        <v>11</v>
      </c>
      <c r="D30" s="543">
        <v>1</v>
      </c>
      <c r="E30" s="543" t="s">
        <v>1551</v>
      </c>
      <c r="F30" s="538">
        <v>10</v>
      </c>
      <c r="G30" s="528">
        <f t="shared" si="0"/>
        <v>2</v>
      </c>
      <c r="H30" s="528" t="s">
        <v>35</v>
      </c>
    </row>
    <row r="31" spans="1:8" ht="62.4">
      <c r="A31" s="584" t="s">
        <v>1569</v>
      </c>
      <c r="B31" s="566" t="s">
        <v>1570</v>
      </c>
      <c r="C31" s="15" t="s">
        <v>11</v>
      </c>
      <c r="D31" s="548">
        <v>1</v>
      </c>
      <c r="E31" s="548" t="s">
        <v>1566</v>
      </c>
      <c r="F31" s="531">
        <v>10</v>
      </c>
      <c r="G31" s="528">
        <f t="shared" si="0"/>
        <v>2</v>
      </c>
      <c r="H31" s="528" t="s">
        <v>35</v>
      </c>
    </row>
    <row r="32" spans="1:8" ht="93.6">
      <c r="A32" s="595" t="s">
        <v>1618</v>
      </c>
      <c r="B32" s="567" t="s">
        <v>1619</v>
      </c>
      <c r="C32" s="15" t="s">
        <v>11</v>
      </c>
      <c r="D32" s="543">
        <v>1</v>
      </c>
      <c r="E32" s="543" t="s">
        <v>1563</v>
      </c>
      <c r="F32" s="538">
        <v>2</v>
      </c>
      <c r="G32" s="528">
        <f t="shared" si="0"/>
        <v>1</v>
      </c>
      <c r="H32" s="528" t="s">
        <v>35</v>
      </c>
    </row>
    <row r="33" spans="1:8">
      <c r="A33" s="558" t="s">
        <v>1706</v>
      </c>
      <c r="B33" s="533" t="s">
        <v>1707</v>
      </c>
      <c r="C33" s="15" t="s">
        <v>5</v>
      </c>
      <c r="D33" s="543">
        <v>1</v>
      </c>
      <c r="E33" s="543" t="s">
        <v>1705</v>
      </c>
      <c r="F33" s="538">
        <v>25</v>
      </c>
      <c r="G33" s="528">
        <f t="shared" si="0"/>
        <v>2</v>
      </c>
      <c r="H33" s="528" t="s">
        <v>35</v>
      </c>
    </row>
    <row r="34" spans="1:8">
      <c r="A34" s="584" t="s">
        <v>1706</v>
      </c>
      <c r="B34" s="557" t="s">
        <v>1707</v>
      </c>
      <c r="C34" s="15" t="s">
        <v>5</v>
      </c>
      <c r="D34" s="548">
        <v>1</v>
      </c>
      <c r="E34" s="548" t="s">
        <v>1705</v>
      </c>
      <c r="F34" s="531">
        <v>25</v>
      </c>
      <c r="G34" s="528">
        <f t="shared" ref="G34:G65" si="1">COUNTIF($A$2:$A$999,A34)</f>
        <v>2</v>
      </c>
      <c r="H34" s="528" t="s">
        <v>35</v>
      </c>
    </row>
    <row r="35" spans="1:8">
      <c r="A35" s="558" t="s">
        <v>1553</v>
      </c>
      <c r="B35" s="533" t="s">
        <v>1554</v>
      </c>
      <c r="C35" s="15" t="s">
        <v>5</v>
      </c>
      <c r="D35" s="543">
        <v>1</v>
      </c>
      <c r="E35" s="543" t="s">
        <v>1552</v>
      </c>
      <c r="F35" s="538">
        <v>20</v>
      </c>
      <c r="G35" s="528">
        <f t="shared" si="1"/>
        <v>4</v>
      </c>
      <c r="H35" s="528" t="s">
        <v>35</v>
      </c>
    </row>
    <row r="36" spans="1:8">
      <c r="A36" s="541" t="s">
        <v>1553</v>
      </c>
      <c r="B36" s="533" t="s">
        <v>1585</v>
      </c>
      <c r="C36" s="15" t="s">
        <v>5</v>
      </c>
      <c r="D36" s="543">
        <v>1</v>
      </c>
      <c r="E36" s="543" t="s">
        <v>1552</v>
      </c>
      <c r="F36" s="538">
        <v>20</v>
      </c>
      <c r="G36" s="528">
        <f t="shared" si="1"/>
        <v>4</v>
      </c>
      <c r="H36" s="528" t="s">
        <v>35</v>
      </c>
    </row>
    <row r="37" spans="1:8">
      <c r="A37" s="584" t="s">
        <v>1553</v>
      </c>
      <c r="B37" s="533" t="s">
        <v>1709</v>
      </c>
      <c r="C37" s="15" t="s">
        <v>5</v>
      </c>
      <c r="D37" s="548">
        <v>1</v>
      </c>
      <c r="E37" s="548" t="s">
        <v>1705</v>
      </c>
      <c r="F37" s="531">
        <v>25</v>
      </c>
      <c r="G37" s="528">
        <f t="shared" si="1"/>
        <v>4</v>
      </c>
      <c r="H37" s="528" t="s">
        <v>35</v>
      </c>
    </row>
    <row r="38" spans="1:8">
      <c r="A38" s="541" t="s">
        <v>1553</v>
      </c>
      <c r="B38" s="533" t="s">
        <v>1709</v>
      </c>
      <c r="C38" s="15" t="s">
        <v>5</v>
      </c>
      <c r="D38" s="543">
        <v>1</v>
      </c>
      <c r="E38" s="543" t="s">
        <v>1705</v>
      </c>
      <c r="F38" s="538">
        <v>25</v>
      </c>
      <c r="G38" s="528">
        <f t="shared" si="1"/>
        <v>4</v>
      </c>
      <c r="H38" s="528" t="s">
        <v>35</v>
      </c>
    </row>
    <row r="39" spans="1:8">
      <c r="A39" s="13" t="s">
        <v>1710</v>
      </c>
      <c r="B39" s="534" t="s">
        <v>1711</v>
      </c>
      <c r="C39" s="15" t="s">
        <v>5</v>
      </c>
      <c r="D39" s="543">
        <v>1</v>
      </c>
      <c r="E39" s="543" t="s">
        <v>1705</v>
      </c>
      <c r="F39" s="538">
        <v>25</v>
      </c>
      <c r="G39" s="528">
        <f t="shared" si="1"/>
        <v>2</v>
      </c>
      <c r="H39" s="528" t="s">
        <v>35</v>
      </c>
    </row>
    <row r="40" spans="1:8">
      <c r="A40" s="559" t="s">
        <v>1710</v>
      </c>
      <c r="B40" s="534" t="s">
        <v>1711</v>
      </c>
      <c r="C40" s="15" t="s">
        <v>5</v>
      </c>
      <c r="D40" s="543">
        <v>1</v>
      </c>
      <c r="E40" s="543" t="s">
        <v>1705</v>
      </c>
      <c r="F40" s="538">
        <v>25</v>
      </c>
      <c r="G40" s="528">
        <f t="shared" si="1"/>
        <v>2</v>
      </c>
      <c r="H40" s="528" t="s">
        <v>35</v>
      </c>
    </row>
    <row r="41" spans="1:8">
      <c r="A41" s="541" t="s">
        <v>706</v>
      </c>
      <c r="B41" s="557" t="s">
        <v>707</v>
      </c>
      <c r="C41" s="15" t="s">
        <v>5</v>
      </c>
      <c r="D41" s="553">
        <v>1</v>
      </c>
      <c r="E41" s="553" t="s">
        <v>708</v>
      </c>
      <c r="F41" s="15">
        <v>1</v>
      </c>
      <c r="G41" s="528">
        <f t="shared" si="1"/>
        <v>1</v>
      </c>
      <c r="H41" s="528" t="s">
        <v>35</v>
      </c>
    </row>
    <row r="42" spans="1:8" ht="31.2">
      <c r="A42" s="592" t="s">
        <v>1651</v>
      </c>
      <c r="B42" s="567" t="s">
        <v>1652</v>
      </c>
      <c r="C42" s="15" t="s">
        <v>11</v>
      </c>
      <c r="D42" s="543">
        <v>1</v>
      </c>
      <c r="E42" s="543" t="s">
        <v>1566</v>
      </c>
      <c r="F42" s="538">
        <v>10</v>
      </c>
      <c r="G42" s="528">
        <f t="shared" si="1"/>
        <v>1</v>
      </c>
      <c r="H42" s="528" t="s">
        <v>35</v>
      </c>
    </row>
    <row r="43" spans="1:8">
      <c r="A43" s="558" t="s">
        <v>233</v>
      </c>
      <c r="B43" s="533" t="s">
        <v>1818</v>
      </c>
      <c r="C43" s="15" t="s">
        <v>7</v>
      </c>
      <c r="D43" s="543">
        <v>1</v>
      </c>
      <c r="E43" s="543" t="s">
        <v>1705</v>
      </c>
      <c r="F43" s="538">
        <v>33</v>
      </c>
      <c r="G43" s="528">
        <f t="shared" si="1"/>
        <v>2</v>
      </c>
      <c r="H43" s="528" t="s">
        <v>35</v>
      </c>
    </row>
    <row r="44" spans="1:8">
      <c r="A44" s="584" t="s">
        <v>233</v>
      </c>
      <c r="B44" s="533" t="s">
        <v>1882</v>
      </c>
      <c r="C44" s="15" t="s">
        <v>7</v>
      </c>
      <c r="D44" s="548">
        <v>1</v>
      </c>
      <c r="E44" s="548" t="s">
        <v>1705</v>
      </c>
      <c r="F44" s="531">
        <v>12</v>
      </c>
      <c r="G44" s="528">
        <f t="shared" si="1"/>
        <v>2</v>
      </c>
      <c r="H44" s="528" t="s">
        <v>35</v>
      </c>
    </row>
    <row r="45" spans="1:8" ht="31.2">
      <c r="A45" s="594" t="s">
        <v>1576</v>
      </c>
      <c r="B45" s="567" t="s">
        <v>1577</v>
      </c>
      <c r="C45" s="15" t="s">
        <v>11</v>
      </c>
      <c r="D45" s="543">
        <v>1</v>
      </c>
      <c r="E45" s="543" t="s">
        <v>1551</v>
      </c>
      <c r="F45" s="538">
        <v>10</v>
      </c>
      <c r="G45" s="528">
        <f t="shared" si="1"/>
        <v>2</v>
      </c>
      <c r="H45" s="528" t="s">
        <v>35</v>
      </c>
    </row>
    <row r="46" spans="1:8" ht="31.2">
      <c r="A46" s="594" t="s">
        <v>1576</v>
      </c>
      <c r="B46" s="567" t="s">
        <v>1577</v>
      </c>
      <c r="C46" s="15" t="s">
        <v>11</v>
      </c>
      <c r="D46" s="543">
        <v>1</v>
      </c>
      <c r="E46" s="543" t="s">
        <v>1566</v>
      </c>
      <c r="F46" s="538">
        <v>10</v>
      </c>
      <c r="G46" s="528">
        <f t="shared" si="1"/>
        <v>2</v>
      </c>
      <c r="H46" s="528" t="s">
        <v>35</v>
      </c>
    </row>
    <row r="47" spans="1:8">
      <c r="A47" s="597" t="s">
        <v>1574</v>
      </c>
      <c r="B47" s="567" t="s">
        <v>1575</v>
      </c>
      <c r="C47" s="15" t="s">
        <v>11</v>
      </c>
      <c r="D47" s="548">
        <v>1</v>
      </c>
      <c r="E47" s="548" t="s">
        <v>1551</v>
      </c>
      <c r="F47" s="531">
        <v>10</v>
      </c>
      <c r="G47" s="528">
        <f t="shared" si="1"/>
        <v>2</v>
      </c>
      <c r="H47" s="528" t="s">
        <v>35</v>
      </c>
    </row>
    <row r="48" spans="1:8">
      <c r="A48" s="572" t="s">
        <v>1574</v>
      </c>
      <c r="B48" s="567" t="s">
        <v>1575</v>
      </c>
      <c r="C48" s="15" t="s">
        <v>11</v>
      </c>
      <c r="D48" s="543">
        <v>1</v>
      </c>
      <c r="E48" s="543" t="s">
        <v>1566</v>
      </c>
      <c r="F48" s="538">
        <v>10</v>
      </c>
      <c r="G48" s="528">
        <f t="shared" si="1"/>
        <v>2</v>
      </c>
      <c r="H48" s="528" t="s">
        <v>35</v>
      </c>
    </row>
    <row r="49" spans="1:8">
      <c r="A49" s="587" t="s">
        <v>1942</v>
      </c>
      <c r="B49" s="534" t="s">
        <v>1662</v>
      </c>
      <c r="C49" s="15" t="s">
        <v>11</v>
      </c>
      <c r="D49" s="543">
        <v>1</v>
      </c>
      <c r="E49" s="543" t="s">
        <v>140</v>
      </c>
      <c r="F49" s="538">
        <v>1</v>
      </c>
      <c r="G49" s="528">
        <f t="shared" si="1"/>
        <v>1</v>
      </c>
      <c r="H49" s="528" t="s">
        <v>35</v>
      </c>
    </row>
    <row r="50" spans="1:8">
      <c r="A50" s="569" t="s">
        <v>1931</v>
      </c>
      <c r="B50" s="533" t="s">
        <v>963</v>
      </c>
      <c r="C50" s="15" t="s">
        <v>5</v>
      </c>
      <c r="D50" s="548">
        <v>1</v>
      </c>
      <c r="E50" s="543" t="s">
        <v>961</v>
      </c>
      <c r="F50" s="531">
        <v>25</v>
      </c>
      <c r="G50" s="528">
        <f t="shared" si="1"/>
        <v>2</v>
      </c>
      <c r="H50" s="528" t="s">
        <v>35</v>
      </c>
    </row>
    <row r="51" spans="1:8">
      <c r="A51" s="13" t="s">
        <v>1931</v>
      </c>
      <c r="B51" s="533" t="s">
        <v>963</v>
      </c>
      <c r="C51" s="15" t="s">
        <v>5</v>
      </c>
      <c r="D51" s="538">
        <v>1</v>
      </c>
      <c r="E51" s="543" t="s">
        <v>961</v>
      </c>
      <c r="F51" s="531">
        <v>25</v>
      </c>
      <c r="G51" s="528">
        <f t="shared" si="1"/>
        <v>2</v>
      </c>
      <c r="H51" s="528" t="s">
        <v>35</v>
      </c>
    </row>
    <row r="52" spans="1:8" ht="31.2">
      <c r="A52" s="13" t="s">
        <v>606</v>
      </c>
      <c r="B52" s="534" t="s">
        <v>607</v>
      </c>
      <c r="C52" s="15" t="s">
        <v>5</v>
      </c>
      <c r="D52" s="538">
        <v>1</v>
      </c>
      <c r="E52" s="543" t="s">
        <v>603</v>
      </c>
      <c r="F52" s="531">
        <v>15</v>
      </c>
      <c r="G52" s="528">
        <f t="shared" si="1"/>
        <v>2</v>
      </c>
      <c r="H52" s="528" t="s">
        <v>35</v>
      </c>
    </row>
    <row r="53" spans="1:8" ht="31.2">
      <c r="A53" s="569" t="s">
        <v>606</v>
      </c>
      <c r="B53" s="534" t="s">
        <v>607</v>
      </c>
      <c r="C53" s="15" t="s">
        <v>5</v>
      </c>
      <c r="D53" s="538">
        <v>1</v>
      </c>
      <c r="E53" s="543" t="s">
        <v>603</v>
      </c>
      <c r="F53" s="531">
        <v>15</v>
      </c>
      <c r="G53" s="528">
        <f t="shared" si="1"/>
        <v>2</v>
      </c>
      <c r="H53" s="528" t="s">
        <v>35</v>
      </c>
    </row>
    <row r="54" spans="1:8">
      <c r="A54" s="13" t="s">
        <v>1936</v>
      </c>
      <c r="B54" s="534" t="s">
        <v>1126</v>
      </c>
      <c r="C54" s="15" t="s">
        <v>5</v>
      </c>
      <c r="D54" s="538">
        <v>1</v>
      </c>
      <c r="E54" s="538" t="s">
        <v>1124</v>
      </c>
      <c r="F54" s="538">
        <v>25</v>
      </c>
      <c r="G54" s="528">
        <f t="shared" si="1"/>
        <v>1</v>
      </c>
      <c r="H54" s="528" t="s">
        <v>35</v>
      </c>
    </row>
    <row r="55" spans="1:8">
      <c r="A55" s="587" t="s">
        <v>1653</v>
      </c>
      <c r="B55" s="567" t="s">
        <v>1654</v>
      </c>
      <c r="C55" s="15" t="s">
        <v>11</v>
      </c>
      <c r="D55" s="538">
        <v>1</v>
      </c>
      <c r="E55" s="543" t="s">
        <v>1566</v>
      </c>
      <c r="F55" s="538">
        <v>10</v>
      </c>
      <c r="G55" s="528">
        <f t="shared" si="1"/>
        <v>1</v>
      </c>
      <c r="H55" s="528" t="s">
        <v>35</v>
      </c>
    </row>
    <row r="56" spans="1:8">
      <c r="A56" s="587" t="s">
        <v>1657</v>
      </c>
      <c r="B56" s="534" t="s">
        <v>1658</v>
      </c>
      <c r="C56" s="15" t="s">
        <v>11</v>
      </c>
      <c r="D56" s="543">
        <v>1</v>
      </c>
      <c r="E56" s="543" t="s">
        <v>1566</v>
      </c>
      <c r="F56" s="538">
        <v>10</v>
      </c>
      <c r="G56" s="528">
        <f t="shared" si="1"/>
        <v>1</v>
      </c>
      <c r="H56" s="528" t="s">
        <v>35</v>
      </c>
    </row>
    <row r="57" spans="1:8">
      <c r="A57" s="587" t="s">
        <v>1659</v>
      </c>
      <c r="B57" s="534" t="s">
        <v>1660</v>
      </c>
      <c r="C57" s="15" t="s">
        <v>11</v>
      </c>
      <c r="D57" s="543">
        <v>1</v>
      </c>
      <c r="E57" s="543" t="s">
        <v>1566</v>
      </c>
      <c r="F57" s="538">
        <v>10</v>
      </c>
      <c r="G57" s="528">
        <f t="shared" si="1"/>
        <v>1</v>
      </c>
      <c r="H57" s="528" t="s">
        <v>35</v>
      </c>
    </row>
    <row r="58" spans="1:8">
      <c r="A58" s="586" t="s">
        <v>1655</v>
      </c>
      <c r="B58" s="534" t="s">
        <v>1656</v>
      </c>
      <c r="C58" s="15" t="s">
        <v>11</v>
      </c>
      <c r="D58" s="548">
        <v>1</v>
      </c>
      <c r="E58" s="538" t="s">
        <v>1566</v>
      </c>
      <c r="F58" s="531">
        <v>10</v>
      </c>
      <c r="G58" s="528">
        <f t="shared" si="1"/>
        <v>1</v>
      </c>
      <c r="H58" s="528" t="s">
        <v>35</v>
      </c>
    </row>
    <row r="59" spans="1:8" ht="31.2">
      <c r="A59" s="587" t="s">
        <v>1624</v>
      </c>
      <c r="B59" s="567" t="s">
        <v>1625</v>
      </c>
      <c r="C59" s="15" t="s">
        <v>11</v>
      </c>
      <c r="D59" s="538">
        <v>1</v>
      </c>
      <c r="E59" s="538" t="s">
        <v>1563</v>
      </c>
      <c r="F59" s="531">
        <v>2</v>
      </c>
      <c r="G59" s="528">
        <f t="shared" si="1"/>
        <v>1</v>
      </c>
      <c r="H59" s="528" t="s">
        <v>35</v>
      </c>
    </row>
    <row r="60" spans="1:8" ht="46.8">
      <c r="A60" s="572" t="s">
        <v>1572</v>
      </c>
      <c r="B60" s="567" t="s">
        <v>1573</v>
      </c>
      <c r="C60" s="15" t="s">
        <v>11</v>
      </c>
      <c r="D60" s="538">
        <v>1</v>
      </c>
      <c r="E60" s="543" t="s">
        <v>1552</v>
      </c>
      <c r="F60" s="531">
        <v>10</v>
      </c>
      <c r="G60" s="528">
        <f t="shared" si="1"/>
        <v>2</v>
      </c>
      <c r="H60" s="528" t="s">
        <v>35</v>
      </c>
    </row>
    <row r="61" spans="1:8" ht="46.8">
      <c r="A61" s="596" t="s">
        <v>1572</v>
      </c>
      <c r="B61" s="567" t="s">
        <v>1573</v>
      </c>
      <c r="C61" s="15" t="s">
        <v>11</v>
      </c>
      <c r="D61" s="538">
        <v>1</v>
      </c>
      <c r="E61" s="543" t="s">
        <v>1566</v>
      </c>
      <c r="F61" s="531">
        <v>10</v>
      </c>
      <c r="G61" s="528">
        <f t="shared" si="1"/>
        <v>2</v>
      </c>
      <c r="H61" s="528" t="s">
        <v>35</v>
      </c>
    </row>
    <row r="62" spans="1:8">
      <c r="A62" s="13" t="s">
        <v>843</v>
      </c>
      <c r="B62" s="534" t="s">
        <v>844</v>
      </c>
      <c r="C62" s="15" t="s">
        <v>5</v>
      </c>
      <c r="D62" s="538">
        <v>1</v>
      </c>
      <c r="E62" s="538" t="s">
        <v>753</v>
      </c>
      <c r="F62" s="538">
        <v>30</v>
      </c>
      <c r="G62" s="528">
        <f t="shared" si="1"/>
        <v>1</v>
      </c>
      <c r="H62" s="528" t="s">
        <v>35</v>
      </c>
    </row>
    <row r="63" spans="1:8">
      <c r="A63" s="13" t="s">
        <v>25</v>
      </c>
      <c r="B63" s="533" t="s">
        <v>964</v>
      </c>
      <c r="C63" s="15" t="s">
        <v>5</v>
      </c>
      <c r="D63" s="538">
        <v>1</v>
      </c>
      <c r="E63" s="543" t="s">
        <v>961</v>
      </c>
      <c r="F63" s="538">
        <v>25</v>
      </c>
      <c r="G63" s="528">
        <f t="shared" si="1"/>
        <v>15</v>
      </c>
      <c r="H63" s="528" t="s">
        <v>35</v>
      </c>
    </row>
    <row r="64" spans="1:8">
      <c r="A64" s="13" t="s">
        <v>25</v>
      </c>
      <c r="B64" s="533" t="s">
        <v>1025</v>
      </c>
      <c r="C64" s="15" t="s">
        <v>5</v>
      </c>
      <c r="D64" s="538">
        <v>1</v>
      </c>
      <c r="E64" s="543" t="s">
        <v>961</v>
      </c>
      <c r="F64" s="538">
        <v>25</v>
      </c>
      <c r="G64" s="528">
        <f t="shared" si="1"/>
        <v>15</v>
      </c>
      <c r="H64" s="528" t="s">
        <v>35</v>
      </c>
    </row>
    <row r="65" spans="1:8">
      <c r="A65" s="558" t="s">
        <v>25</v>
      </c>
      <c r="B65" s="534" t="s">
        <v>1070</v>
      </c>
      <c r="C65" s="15" t="s">
        <v>5</v>
      </c>
      <c r="D65" s="538">
        <v>1</v>
      </c>
      <c r="E65" s="543" t="s">
        <v>1071</v>
      </c>
      <c r="F65" s="538">
        <v>10</v>
      </c>
      <c r="G65" s="528">
        <f t="shared" si="1"/>
        <v>15</v>
      </c>
      <c r="H65" s="528" t="s">
        <v>35</v>
      </c>
    </row>
    <row r="66" spans="1:8">
      <c r="A66" s="13" t="s">
        <v>25</v>
      </c>
      <c r="B66" s="534" t="s">
        <v>1070</v>
      </c>
      <c r="C66" s="15" t="s">
        <v>5</v>
      </c>
      <c r="D66" s="538">
        <v>1</v>
      </c>
      <c r="E66" s="543" t="s">
        <v>1073</v>
      </c>
      <c r="F66" s="538">
        <v>25</v>
      </c>
      <c r="G66" s="528">
        <f t="shared" ref="G66:G97" si="2">COUNTIF($A$2:$A$999,A66)</f>
        <v>15</v>
      </c>
      <c r="H66" s="528" t="s">
        <v>35</v>
      </c>
    </row>
    <row r="67" spans="1:8">
      <c r="A67" s="13" t="s">
        <v>25</v>
      </c>
      <c r="B67" s="557" t="s">
        <v>1254</v>
      </c>
      <c r="C67" s="15" t="s">
        <v>5</v>
      </c>
      <c r="D67" s="538">
        <v>1</v>
      </c>
      <c r="E67" s="543" t="s">
        <v>1255</v>
      </c>
      <c r="F67" s="538">
        <v>24</v>
      </c>
      <c r="G67" s="528">
        <f t="shared" si="2"/>
        <v>15</v>
      </c>
      <c r="H67" s="528" t="s">
        <v>35</v>
      </c>
    </row>
    <row r="68" spans="1:8">
      <c r="A68" s="13" t="s">
        <v>25</v>
      </c>
      <c r="B68" s="557" t="s">
        <v>1264</v>
      </c>
      <c r="C68" s="15" t="s">
        <v>5</v>
      </c>
      <c r="D68" s="538">
        <v>1</v>
      </c>
      <c r="E68" s="538" t="s">
        <v>1255</v>
      </c>
      <c r="F68" s="538">
        <v>12</v>
      </c>
      <c r="G68" s="528">
        <f t="shared" si="2"/>
        <v>15</v>
      </c>
      <c r="H68" s="528" t="s">
        <v>35</v>
      </c>
    </row>
    <row r="69" spans="1:8">
      <c r="A69" s="13" t="s">
        <v>25</v>
      </c>
      <c r="B69" s="557" t="s">
        <v>1264</v>
      </c>
      <c r="C69" s="15" t="s">
        <v>5</v>
      </c>
      <c r="D69" s="538">
        <v>1</v>
      </c>
      <c r="E69" s="538" t="s">
        <v>1255</v>
      </c>
      <c r="F69" s="538">
        <v>24</v>
      </c>
      <c r="G69" s="528">
        <f t="shared" si="2"/>
        <v>15</v>
      </c>
      <c r="H69" s="528" t="s">
        <v>35</v>
      </c>
    </row>
    <row r="70" spans="1:8">
      <c r="A70" s="558" t="s">
        <v>25</v>
      </c>
      <c r="B70" s="533" t="s">
        <v>1449</v>
      </c>
      <c r="C70" s="15" t="s">
        <v>5</v>
      </c>
      <c r="D70" s="538">
        <v>30</v>
      </c>
      <c r="E70" s="538" t="s">
        <v>1450</v>
      </c>
      <c r="F70" s="538">
        <v>30</v>
      </c>
      <c r="G70" s="528">
        <f t="shared" si="2"/>
        <v>15</v>
      </c>
      <c r="H70" s="528" t="s">
        <v>35</v>
      </c>
    </row>
    <row r="71" spans="1:8">
      <c r="A71" s="13" t="s">
        <v>25</v>
      </c>
      <c r="B71" s="534" t="s">
        <v>1474</v>
      </c>
      <c r="C71" s="15" t="s">
        <v>5</v>
      </c>
      <c r="D71" s="538">
        <v>1</v>
      </c>
      <c r="E71" s="538" t="s">
        <v>1552</v>
      </c>
      <c r="F71" s="538">
        <v>20</v>
      </c>
      <c r="G71" s="528">
        <f t="shared" si="2"/>
        <v>15</v>
      </c>
      <c r="H71" s="528" t="s">
        <v>35</v>
      </c>
    </row>
    <row r="72" spans="1:8">
      <c r="A72" s="13" t="s">
        <v>25</v>
      </c>
      <c r="B72" s="534" t="s">
        <v>1474</v>
      </c>
      <c r="C72" s="15" t="s">
        <v>5</v>
      </c>
      <c r="D72" s="538">
        <v>1</v>
      </c>
      <c r="E72" s="538" t="s">
        <v>1552</v>
      </c>
      <c r="F72" s="538">
        <v>20</v>
      </c>
      <c r="G72" s="528">
        <f t="shared" si="2"/>
        <v>15</v>
      </c>
      <c r="H72" s="528" t="s">
        <v>35</v>
      </c>
    </row>
    <row r="73" spans="1:8">
      <c r="A73" s="13" t="s">
        <v>25</v>
      </c>
      <c r="B73" s="557" t="s">
        <v>1708</v>
      </c>
      <c r="C73" s="15" t="s">
        <v>5</v>
      </c>
      <c r="D73" s="538">
        <v>1</v>
      </c>
      <c r="E73" s="538" t="s">
        <v>1705</v>
      </c>
      <c r="F73" s="538">
        <v>25</v>
      </c>
      <c r="G73" s="528">
        <f t="shared" si="2"/>
        <v>15</v>
      </c>
      <c r="H73" s="528" t="s">
        <v>35</v>
      </c>
    </row>
    <row r="74" spans="1:8">
      <c r="A74" s="13" t="s">
        <v>25</v>
      </c>
      <c r="B74" s="557" t="s">
        <v>1708</v>
      </c>
      <c r="C74" s="15" t="s">
        <v>5</v>
      </c>
      <c r="D74" s="538">
        <v>1</v>
      </c>
      <c r="E74" s="538" t="s">
        <v>1705</v>
      </c>
      <c r="F74" s="538">
        <v>25</v>
      </c>
      <c r="G74" s="528">
        <f t="shared" si="2"/>
        <v>15</v>
      </c>
      <c r="H74" s="528" t="s">
        <v>35</v>
      </c>
    </row>
    <row r="75" spans="1:8">
      <c r="A75" s="13" t="s">
        <v>25</v>
      </c>
      <c r="B75" s="533" t="s">
        <v>1851</v>
      </c>
      <c r="C75" s="15" t="s">
        <v>5</v>
      </c>
      <c r="D75" s="538">
        <v>1</v>
      </c>
      <c r="E75" s="538" t="s">
        <v>1705</v>
      </c>
      <c r="F75" s="538">
        <v>10</v>
      </c>
      <c r="G75" s="528">
        <f t="shared" si="2"/>
        <v>15</v>
      </c>
      <c r="H75" s="528" t="s">
        <v>35</v>
      </c>
    </row>
    <row r="76" spans="1:8">
      <c r="A76" s="13" t="s">
        <v>25</v>
      </c>
      <c r="B76" s="533" t="s">
        <v>1851</v>
      </c>
      <c r="C76" s="15" t="s">
        <v>5</v>
      </c>
      <c r="D76" s="538">
        <v>1</v>
      </c>
      <c r="E76" s="538" t="s">
        <v>1705</v>
      </c>
      <c r="F76" s="538">
        <v>12</v>
      </c>
      <c r="G76" s="528">
        <f t="shared" si="2"/>
        <v>15</v>
      </c>
      <c r="H76" s="528" t="s">
        <v>35</v>
      </c>
    </row>
    <row r="77" spans="1:8">
      <c r="A77" s="13" t="s">
        <v>25</v>
      </c>
      <c r="B77" s="533" t="s">
        <v>1851</v>
      </c>
      <c r="C77" s="15" t="s">
        <v>5</v>
      </c>
      <c r="D77" s="538">
        <v>1</v>
      </c>
      <c r="E77" s="538" t="s">
        <v>1705</v>
      </c>
      <c r="F77" s="538">
        <v>10</v>
      </c>
      <c r="G77" s="528">
        <f t="shared" si="2"/>
        <v>15</v>
      </c>
      <c r="H77" s="528" t="s">
        <v>35</v>
      </c>
    </row>
    <row r="78" spans="1:8" ht="31.2">
      <c r="A78" s="13" t="s">
        <v>608</v>
      </c>
      <c r="B78" s="534" t="s">
        <v>609</v>
      </c>
      <c r="C78" s="15" t="s">
        <v>5</v>
      </c>
      <c r="D78" s="538">
        <v>1</v>
      </c>
      <c r="E78" s="538" t="s">
        <v>603</v>
      </c>
      <c r="F78" s="538">
        <v>15</v>
      </c>
      <c r="G78" s="528">
        <f t="shared" si="2"/>
        <v>2</v>
      </c>
      <c r="H78" s="528" t="s">
        <v>35</v>
      </c>
    </row>
    <row r="79" spans="1:8" ht="31.2">
      <c r="A79" s="537" t="s">
        <v>608</v>
      </c>
      <c r="B79" s="534" t="s">
        <v>609</v>
      </c>
      <c r="C79" s="15" t="s">
        <v>5</v>
      </c>
      <c r="D79" s="538">
        <v>1</v>
      </c>
      <c r="E79" s="538" t="s">
        <v>603</v>
      </c>
      <c r="F79" s="538">
        <v>15</v>
      </c>
      <c r="G79" s="528">
        <f t="shared" si="2"/>
        <v>2</v>
      </c>
      <c r="H79" s="528" t="s">
        <v>35</v>
      </c>
    </row>
    <row r="80" spans="1:8">
      <c r="A80" s="537" t="s">
        <v>710</v>
      </c>
      <c r="B80" s="533" t="s">
        <v>711</v>
      </c>
      <c r="C80" s="15" t="s">
        <v>5</v>
      </c>
      <c r="D80" s="538">
        <v>1</v>
      </c>
      <c r="E80" s="538" t="s">
        <v>712</v>
      </c>
      <c r="F80" s="538">
        <v>15</v>
      </c>
      <c r="G80" s="528">
        <f t="shared" si="2"/>
        <v>7</v>
      </c>
      <c r="H80" s="528" t="s">
        <v>35</v>
      </c>
    </row>
    <row r="81" spans="1:8">
      <c r="A81" s="537" t="s">
        <v>710</v>
      </c>
      <c r="B81" s="533" t="s">
        <v>711</v>
      </c>
      <c r="C81" s="15" t="s">
        <v>5</v>
      </c>
      <c r="D81" s="538">
        <v>1</v>
      </c>
      <c r="E81" s="538" t="s">
        <v>755</v>
      </c>
      <c r="F81" s="538">
        <v>15</v>
      </c>
      <c r="G81" s="528">
        <f t="shared" si="2"/>
        <v>7</v>
      </c>
      <c r="H81" s="528" t="s">
        <v>35</v>
      </c>
    </row>
    <row r="82" spans="1:8">
      <c r="A82" s="13" t="s">
        <v>710</v>
      </c>
      <c r="B82" s="533" t="s">
        <v>711</v>
      </c>
      <c r="C82" s="15" t="s">
        <v>5</v>
      </c>
      <c r="D82" s="538">
        <v>1</v>
      </c>
      <c r="E82" s="538" t="s">
        <v>753</v>
      </c>
      <c r="F82" s="538">
        <v>30</v>
      </c>
      <c r="G82" s="528">
        <f t="shared" si="2"/>
        <v>7</v>
      </c>
      <c r="H82" s="528" t="s">
        <v>35</v>
      </c>
    </row>
    <row r="83" spans="1:8">
      <c r="A83" s="569" t="s">
        <v>710</v>
      </c>
      <c r="B83" s="568" t="s">
        <v>711</v>
      </c>
      <c r="C83" s="15" t="s">
        <v>5</v>
      </c>
      <c r="D83" s="531">
        <v>1</v>
      </c>
      <c r="E83" s="538" t="s">
        <v>819</v>
      </c>
      <c r="F83" s="531">
        <v>30</v>
      </c>
      <c r="G83" s="528">
        <f t="shared" si="2"/>
        <v>7</v>
      </c>
      <c r="H83" s="528" t="s">
        <v>35</v>
      </c>
    </row>
    <row r="84" spans="1:8">
      <c r="A84" s="537" t="s">
        <v>710</v>
      </c>
      <c r="B84" s="534" t="s">
        <v>711</v>
      </c>
      <c r="C84" s="15" t="s">
        <v>5</v>
      </c>
      <c r="D84" s="538">
        <v>1</v>
      </c>
      <c r="E84" s="538" t="s">
        <v>753</v>
      </c>
      <c r="F84" s="538">
        <v>30</v>
      </c>
      <c r="G84" s="528">
        <f t="shared" si="2"/>
        <v>7</v>
      </c>
      <c r="H84" s="528" t="s">
        <v>35</v>
      </c>
    </row>
    <row r="85" spans="1:8">
      <c r="A85" s="558" t="s">
        <v>710</v>
      </c>
      <c r="B85" s="580" t="s">
        <v>711</v>
      </c>
      <c r="C85" s="15" t="s">
        <v>5</v>
      </c>
      <c r="D85" s="543">
        <v>1</v>
      </c>
      <c r="E85" s="543" t="s">
        <v>878</v>
      </c>
      <c r="F85" s="538">
        <v>15</v>
      </c>
      <c r="G85" s="528">
        <f t="shared" si="2"/>
        <v>7</v>
      </c>
      <c r="H85" s="528" t="s">
        <v>35</v>
      </c>
    </row>
    <row r="86" spans="1:8">
      <c r="A86" s="584" t="s">
        <v>710</v>
      </c>
      <c r="B86" s="580" t="s">
        <v>711</v>
      </c>
      <c r="C86" s="15" t="s">
        <v>5</v>
      </c>
      <c r="D86" s="543">
        <v>1</v>
      </c>
      <c r="E86" s="543" t="s">
        <v>819</v>
      </c>
      <c r="F86" s="538">
        <v>30</v>
      </c>
      <c r="G86" s="528">
        <f t="shared" si="2"/>
        <v>7</v>
      </c>
      <c r="H86" s="528" t="s">
        <v>35</v>
      </c>
    </row>
    <row r="87" spans="1:8" ht="62.4">
      <c r="A87" s="13" t="s">
        <v>1564</v>
      </c>
      <c r="B87" s="585" t="s">
        <v>1565</v>
      </c>
      <c r="C87" s="15" t="s">
        <v>11</v>
      </c>
      <c r="D87" s="543">
        <v>1</v>
      </c>
      <c r="E87" s="543" t="s">
        <v>1566</v>
      </c>
      <c r="F87" s="538">
        <v>10</v>
      </c>
      <c r="G87" s="528">
        <f t="shared" si="2"/>
        <v>2</v>
      </c>
      <c r="H87" s="528" t="s">
        <v>35</v>
      </c>
    </row>
    <row r="88" spans="1:8" ht="62.4">
      <c r="A88" s="13" t="s">
        <v>1564</v>
      </c>
      <c r="B88" s="585" t="s">
        <v>1565</v>
      </c>
      <c r="C88" s="15" t="s">
        <v>11</v>
      </c>
      <c r="D88" s="543">
        <v>1</v>
      </c>
      <c r="E88" s="543" t="s">
        <v>1617</v>
      </c>
      <c r="F88" s="538">
        <v>10</v>
      </c>
      <c r="G88" s="528">
        <f t="shared" si="2"/>
        <v>2</v>
      </c>
      <c r="H88" s="528" t="s">
        <v>35</v>
      </c>
    </row>
    <row r="89" spans="1:8" ht="31.2">
      <c r="A89" s="13" t="s">
        <v>1883</v>
      </c>
      <c r="B89" s="533" t="s">
        <v>1884</v>
      </c>
      <c r="C89" s="15" t="s">
        <v>17</v>
      </c>
      <c r="D89" s="538">
        <v>1</v>
      </c>
      <c r="E89" s="538" t="s">
        <v>1705</v>
      </c>
      <c r="F89" s="538">
        <v>12</v>
      </c>
      <c r="G89" s="528">
        <f t="shared" si="2"/>
        <v>1</v>
      </c>
      <c r="H89" s="528" t="s">
        <v>35</v>
      </c>
    </row>
    <row r="90" spans="1:8" ht="31.2">
      <c r="A90" s="569" t="s">
        <v>1772</v>
      </c>
      <c r="B90" s="568" t="s">
        <v>1773</v>
      </c>
      <c r="C90" s="15" t="s">
        <v>17</v>
      </c>
      <c r="D90" s="26">
        <v>1</v>
      </c>
      <c r="E90" s="538" t="s">
        <v>1770</v>
      </c>
      <c r="F90" s="531">
        <v>16</v>
      </c>
      <c r="G90" s="528">
        <f t="shared" si="2"/>
        <v>1</v>
      </c>
      <c r="H90" s="528" t="s">
        <v>35</v>
      </c>
    </row>
    <row r="91" spans="1:8" ht="31.2">
      <c r="A91" s="558" t="s">
        <v>965</v>
      </c>
      <c r="B91" s="533" t="s">
        <v>966</v>
      </c>
      <c r="C91" s="15" t="s">
        <v>17</v>
      </c>
      <c r="D91" s="543">
        <v>1</v>
      </c>
      <c r="E91" s="538" t="s">
        <v>961</v>
      </c>
      <c r="F91" s="538">
        <v>25</v>
      </c>
      <c r="G91" s="528">
        <f t="shared" si="2"/>
        <v>2</v>
      </c>
      <c r="H91" s="528" t="s">
        <v>35</v>
      </c>
    </row>
    <row r="92" spans="1:8" ht="31.2">
      <c r="A92" s="558" t="s">
        <v>965</v>
      </c>
      <c r="B92" s="533" t="s">
        <v>966</v>
      </c>
      <c r="C92" s="15" t="s">
        <v>17</v>
      </c>
      <c r="D92" s="543">
        <v>1</v>
      </c>
      <c r="E92" s="538" t="s">
        <v>961</v>
      </c>
      <c r="F92" s="538">
        <v>25</v>
      </c>
      <c r="G92" s="528">
        <f t="shared" si="2"/>
        <v>2</v>
      </c>
      <c r="H92" s="528" t="s">
        <v>35</v>
      </c>
    </row>
    <row r="93" spans="1:8" ht="31.2">
      <c r="A93" s="558" t="s">
        <v>1026</v>
      </c>
      <c r="B93" s="533" t="s">
        <v>1027</v>
      </c>
      <c r="C93" s="15" t="s">
        <v>7</v>
      </c>
      <c r="D93" s="543">
        <v>1</v>
      </c>
      <c r="E93" s="538" t="s">
        <v>973</v>
      </c>
      <c r="F93" s="15">
        <v>13</v>
      </c>
      <c r="G93" s="528">
        <f t="shared" si="2"/>
        <v>1</v>
      </c>
      <c r="H93" s="528" t="s">
        <v>35</v>
      </c>
    </row>
    <row r="94" spans="1:8">
      <c r="A94" s="558" t="s">
        <v>1414</v>
      </c>
      <c r="B94" s="568" t="s">
        <v>1771</v>
      </c>
      <c r="C94" s="15" t="s">
        <v>5</v>
      </c>
      <c r="D94" s="553">
        <v>1</v>
      </c>
      <c r="E94" s="538" t="s">
        <v>1770</v>
      </c>
      <c r="F94" s="538">
        <v>16</v>
      </c>
      <c r="G94" s="528">
        <f t="shared" si="2"/>
        <v>1</v>
      </c>
      <c r="H94" s="528" t="s">
        <v>35</v>
      </c>
    </row>
    <row r="95" spans="1:8" ht="31.2">
      <c r="A95" s="558" t="s">
        <v>222</v>
      </c>
      <c r="B95" s="570" t="s">
        <v>223</v>
      </c>
      <c r="C95" s="15" t="s">
        <v>5</v>
      </c>
      <c r="D95" s="543">
        <v>1</v>
      </c>
      <c r="E95" s="15" t="s">
        <v>219</v>
      </c>
      <c r="F95" s="538">
        <v>26</v>
      </c>
      <c r="G95" s="528">
        <f t="shared" si="2"/>
        <v>2</v>
      </c>
      <c r="H95" s="528" t="s">
        <v>35</v>
      </c>
    </row>
    <row r="96" spans="1:8">
      <c r="A96" s="558" t="s">
        <v>222</v>
      </c>
      <c r="B96" s="557" t="s">
        <v>1242</v>
      </c>
      <c r="C96" s="15" t="s">
        <v>5</v>
      </c>
      <c r="D96" s="543">
        <v>1</v>
      </c>
      <c r="E96" s="543" t="s">
        <v>1243</v>
      </c>
      <c r="F96" s="538">
        <v>12</v>
      </c>
      <c r="G96" s="528">
        <f t="shared" si="2"/>
        <v>2</v>
      </c>
      <c r="H96" s="528" t="s">
        <v>35</v>
      </c>
    </row>
    <row r="97" spans="1:8">
      <c r="A97" s="558" t="s">
        <v>610</v>
      </c>
      <c r="B97" s="534" t="s">
        <v>615</v>
      </c>
      <c r="C97" s="15" t="s">
        <v>5</v>
      </c>
      <c r="D97" s="543">
        <v>1</v>
      </c>
      <c r="E97" s="543" t="s">
        <v>603</v>
      </c>
      <c r="F97" s="538">
        <v>15</v>
      </c>
      <c r="G97" s="528">
        <f t="shared" si="2"/>
        <v>2</v>
      </c>
      <c r="H97" s="528" t="s">
        <v>35</v>
      </c>
    </row>
    <row r="98" spans="1:8">
      <c r="A98" s="558" t="s">
        <v>610</v>
      </c>
      <c r="B98" s="534" t="s">
        <v>615</v>
      </c>
      <c r="C98" s="15" t="s">
        <v>5</v>
      </c>
      <c r="D98" s="543">
        <v>1</v>
      </c>
      <c r="E98" s="543" t="s">
        <v>663</v>
      </c>
      <c r="F98" s="538">
        <v>15</v>
      </c>
      <c r="G98" s="528">
        <f t="shared" ref="G98:G129" si="3">COUNTIF($A$2:$A$999,A98)</f>
        <v>2</v>
      </c>
      <c r="H98" s="528" t="s">
        <v>35</v>
      </c>
    </row>
    <row r="99" spans="1:8" ht="78">
      <c r="A99" s="558" t="s">
        <v>1560</v>
      </c>
      <c r="B99" s="534" t="s">
        <v>1561</v>
      </c>
      <c r="C99" s="15" t="s">
        <v>11</v>
      </c>
      <c r="D99" s="543">
        <v>1</v>
      </c>
      <c r="E99" s="543" t="s">
        <v>1552</v>
      </c>
      <c r="F99" s="538">
        <v>20</v>
      </c>
      <c r="G99" s="528">
        <f t="shared" si="3"/>
        <v>2</v>
      </c>
      <c r="H99" s="528" t="s">
        <v>35</v>
      </c>
    </row>
    <row r="100" spans="1:8" ht="78">
      <c r="A100" s="584" t="s">
        <v>1560</v>
      </c>
      <c r="B100" s="534" t="s">
        <v>1561</v>
      </c>
      <c r="C100" s="15" t="s">
        <v>11</v>
      </c>
      <c r="D100" s="548">
        <v>1</v>
      </c>
      <c r="E100" s="543" t="s">
        <v>1552</v>
      </c>
      <c r="F100" s="531">
        <v>20</v>
      </c>
      <c r="G100" s="528">
        <f t="shared" si="3"/>
        <v>2</v>
      </c>
      <c r="H100" s="528" t="s">
        <v>35</v>
      </c>
    </row>
    <row r="101" spans="1:8">
      <c r="A101" s="584" t="s">
        <v>612</v>
      </c>
      <c r="B101" s="534" t="s">
        <v>613</v>
      </c>
      <c r="C101" s="15" t="s">
        <v>5</v>
      </c>
      <c r="D101" s="548">
        <v>1</v>
      </c>
      <c r="E101" s="543" t="s">
        <v>603</v>
      </c>
      <c r="F101" s="531">
        <v>15</v>
      </c>
      <c r="G101" s="528">
        <f t="shared" si="3"/>
        <v>4</v>
      </c>
      <c r="H101" s="528" t="s">
        <v>35</v>
      </c>
    </row>
    <row r="102" spans="1:8">
      <c r="A102" s="558" t="s">
        <v>612</v>
      </c>
      <c r="B102" s="534" t="s">
        <v>613</v>
      </c>
      <c r="C102" s="15" t="s">
        <v>5</v>
      </c>
      <c r="D102" s="543">
        <v>1</v>
      </c>
      <c r="E102" s="543" t="s">
        <v>603</v>
      </c>
      <c r="F102" s="538">
        <v>15</v>
      </c>
      <c r="G102" s="528">
        <f t="shared" si="3"/>
        <v>4</v>
      </c>
      <c r="H102" s="528" t="s">
        <v>35</v>
      </c>
    </row>
    <row r="103" spans="1:8">
      <c r="A103" s="558" t="s">
        <v>612</v>
      </c>
      <c r="B103" s="534" t="s">
        <v>1072</v>
      </c>
      <c r="C103" s="15" t="s">
        <v>5</v>
      </c>
      <c r="D103" s="543">
        <v>1</v>
      </c>
      <c r="E103" s="543" t="s">
        <v>1073</v>
      </c>
      <c r="F103" s="538">
        <v>25</v>
      </c>
      <c r="G103" s="528">
        <f t="shared" si="3"/>
        <v>4</v>
      </c>
      <c r="H103" s="528" t="s">
        <v>35</v>
      </c>
    </row>
    <row r="104" spans="1:8">
      <c r="A104" s="584" t="s">
        <v>612</v>
      </c>
      <c r="B104" s="534" t="s">
        <v>1072</v>
      </c>
      <c r="C104" s="15" t="s">
        <v>5</v>
      </c>
      <c r="D104" s="538">
        <v>1</v>
      </c>
      <c r="E104" s="543" t="s">
        <v>1124</v>
      </c>
      <c r="F104" s="531">
        <v>25</v>
      </c>
      <c r="G104" s="528">
        <f t="shared" si="3"/>
        <v>4</v>
      </c>
      <c r="H104" s="528" t="s">
        <v>35</v>
      </c>
    </row>
    <row r="105" spans="1:8" ht="46.8">
      <c r="A105" s="13" t="s">
        <v>1361</v>
      </c>
      <c r="B105" s="556" t="s">
        <v>1362</v>
      </c>
      <c r="C105" s="15" t="s">
        <v>17</v>
      </c>
      <c r="D105" s="538">
        <v>1</v>
      </c>
      <c r="E105" s="543" t="s">
        <v>1255</v>
      </c>
      <c r="F105" s="538">
        <v>24</v>
      </c>
      <c r="G105" s="528">
        <f t="shared" si="3"/>
        <v>1</v>
      </c>
      <c r="H105" s="528" t="s">
        <v>35</v>
      </c>
    </row>
    <row r="106" spans="1:8" ht="46.8">
      <c r="A106" s="13" t="s">
        <v>1852</v>
      </c>
      <c r="B106" s="533" t="s">
        <v>1853</v>
      </c>
      <c r="C106" s="15" t="s">
        <v>17</v>
      </c>
      <c r="D106" s="538">
        <v>1</v>
      </c>
      <c r="E106" s="543" t="s">
        <v>1705</v>
      </c>
      <c r="F106" s="538">
        <v>10</v>
      </c>
      <c r="G106" s="528">
        <f t="shared" si="3"/>
        <v>1</v>
      </c>
      <c r="H106" s="528" t="s">
        <v>35</v>
      </c>
    </row>
    <row r="107" spans="1:8" ht="46.8">
      <c r="A107" s="13" t="s">
        <v>224</v>
      </c>
      <c r="B107" s="532" t="s">
        <v>225</v>
      </c>
      <c r="C107" s="15" t="s">
        <v>17</v>
      </c>
      <c r="D107" s="538">
        <v>1</v>
      </c>
      <c r="E107" s="553" t="s">
        <v>219</v>
      </c>
      <c r="F107" s="538">
        <v>26</v>
      </c>
      <c r="G107" s="528">
        <f t="shared" si="3"/>
        <v>1</v>
      </c>
      <c r="H107" s="528" t="s">
        <v>35</v>
      </c>
    </row>
    <row r="108" spans="1:8" ht="62.4">
      <c r="A108" s="13" t="s">
        <v>1938</v>
      </c>
      <c r="B108" s="557" t="s">
        <v>1320</v>
      </c>
      <c r="C108" s="15" t="s">
        <v>17</v>
      </c>
      <c r="D108" s="538">
        <v>1</v>
      </c>
      <c r="E108" s="543" t="s">
        <v>1321</v>
      </c>
      <c r="F108" s="538">
        <v>1</v>
      </c>
      <c r="G108" s="528">
        <f t="shared" si="3"/>
        <v>1</v>
      </c>
      <c r="H108" s="528" t="s">
        <v>35</v>
      </c>
    </row>
    <row r="109" spans="1:8" ht="62.4">
      <c r="A109" s="13" t="s">
        <v>1316</v>
      </c>
      <c r="B109" s="574" t="s">
        <v>1317</v>
      </c>
      <c r="C109" s="15" t="s">
        <v>17</v>
      </c>
      <c r="D109" s="538">
        <v>1</v>
      </c>
      <c r="E109" s="543" t="s">
        <v>1318</v>
      </c>
      <c r="F109" s="538">
        <v>1</v>
      </c>
      <c r="G109" s="528">
        <f t="shared" si="3"/>
        <v>1</v>
      </c>
      <c r="H109" s="528" t="s">
        <v>35</v>
      </c>
    </row>
    <row r="110" spans="1:8" ht="31.2">
      <c r="A110" s="13" t="s">
        <v>969</v>
      </c>
      <c r="B110" s="598" t="s">
        <v>970</v>
      </c>
      <c r="C110" s="15" t="s">
        <v>17</v>
      </c>
      <c r="D110" s="538">
        <v>1</v>
      </c>
      <c r="E110" s="543" t="s">
        <v>961</v>
      </c>
      <c r="F110" s="538">
        <v>25</v>
      </c>
      <c r="G110" s="528">
        <f t="shared" si="3"/>
        <v>2</v>
      </c>
      <c r="H110" s="528" t="s">
        <v>35</v>
      </c>
    </row>
    <row r="111" spans="1:8" ht="31.2">
      <c r="A111" s="13" t="s">
        <v>969</v>
      </c>
      <c r="B111" s="598" t="s">
        <v>970</v>
      </c>
      <c r="C111" s="15" t="s">
        <v>17</v>
      </c>
      <c r="D111" s="538">
        <v>1</v>
      </c>
      <c r="E111" s="543" t="s">
        <v>961</v>
      </c>
      <c r="F111" s="538">
        <v>25</v>
      </c>
      <c r="G111" s="528">
        <f t="shared" si="3"/>
        <v>2</v>
      </c>
      <c r="H111" s="528" t="s">
        <v>35</v>
      </c>
    </row>
    <row r="112" spans="1:8" ht="31.2">
      <c r="A112" s="13" t="s">
        <v>1325</v>
      </c>
      <c r="B112" s="574" t="s">
        <v>1326</v>
      </c>
      <c r="C112" s="15" t="s">
        <v>11</v>
      </c>
      <c r="D112" s="538">
        <v>1</v>
      </c>
      <c r="E112" s="543" t="s">
        <v>1324</v>
      </c>
      <c r="F112" s="538">
        <v>12</v>
      </c>
      <c r="G112" s="528">
        <f t="shared" si="3"/>
        <v>1</v>
      </c>
      <c r="H112" s="528" t="s">
        <v>35</v>
      </c>
    </row>
    <row r="113" spans="1:8" ht="46.8">
      <c r="A113" s="587" t="s">
        <v>1643</v>
      </c>
      <c r="B113" s="534" t="s">
        <v>1644</v>
      </c>
      <c r="C113" s="15" t="s">
        <v>11</v>
      </c>
      <c r="D113" s="538">
        <v>5</v>
      </c>
      <c r="E113" s="543" t="s">
        <v>1640</v>
      </c>
      <c r="F113" s="538">
        <v>5</v>
      </c>
      <c r="G113" s="528">
        <f t="shared" si="3"/>
        <v>1</v>
      </c>
      <c r="H113" s="528" t="s">
        <v>35</v>
      </c>
    </row>
    <row r="114" spans="1:8" ht="62.4">
      <c r="A114" s="587" t="s">
        <v>1645</v>
      </c>
      <c r="B114" s="534" t="s">
        <v>1646</v>
      </c>
      <c r="C114" s="15" t="s">
        <v>11</v>
      </c>
      <c r="D114" s="538">
        <v>1</v>
      </c>
      <c r="E114" s="543" t="s">
        <v>1640</v>
      </c>
      <c r="F114" s="538">
        <v>5</v>
      </c>
      <c r="G114" s="528">
        <f t="shared" si="3"/>
        <v>1</v>
      </c>
      <c r="H114" s="528" t="s">
        <v>35</v>
      </c>
    </row>
    <row r="115" spans="1:8" ht="46.8">
      <c r="A115" s="587" t="s">
        <v>1941</v>
      </c>
      <c r="B115" s="534" t="s">
        <v>1650</v>
      </c>
      <c r="C115" s="15" t="s">
        <v>11</v>
      </c>
      <c r="D115" s="538">
        <v>1</v>
      </c>
      <c r="E115" s="543" t="s">
        <v>1640</v>
      </c>
      <c r="F115" s="538">
        <v>5</v>
      </c>
      <c r="G115" s="528">
        <f t="shared" si="3"/>
        <v>1</v>
      </c>
      <c r="H115" s="528" t="s">
        <v>35</v>
      </c>
    </row>
    <row r="116" spans="1:8" ht="31.2">
      <c r="A116" s="558" t="s">
        <v>1258</v>
      </c>
      <c r="B116" s="557" t="s">
        <v>1259</v>
      </c>
      <c r="C116" s="15" t="s">
        <v>11</v>
      </c>
      <c r="D116" s="538">
        <v>1</v>
      </c>
      <c r="E116" s="538" t="s">
        <v>1243</v>
      </c>
      <c r="F116" s="538">
        <v>12</v>
      </c>
      <c r="G116" s="528">
        <f t="shared" si="3"/>
        <v>1</v>
      </c>
      <c r="H116" s="528" t="s">
        <v>35</v>
      </c>
    </row>
    <row r="117" spans="1:8">
      <c r="A117" s="559" t="s">
        <v>39</v>
      </c>
      <c r="B117" s="533" t="s">
        <v>786</v>
      </c>
      <c r="C117" s="15" t="s">
        <v>7</v>
      </c>
      <c r="D117" s="543">
        <v>1</v>
      </c>
      <c r="E117" s="538" t="s">
        <v>755</v>
      </c>
      <c r="F117" s="543">
        <v>15</v>
      </c>
      <c r="G117" s="528">
        <f t="shared" si="3"/>
        <v>9</v>
      </c>
      <c r="H117" s="528" t="s">
        <v>35</v>
      </c>
    </row>
    <row r="118" spans="1:8">
      <c r="A118" s="584" t="s">
        <v>39</v>
      </c>
      <c r="B118" s="533" t="s">
        <v>816</v>
      </c>
      <c r="C118" s="15" t="s">
        <v>7</v>
      </c>
      <c r="D118" s="538">
        <v>1</v>
      </c>
      <c r="E118" s="538" t="s">
        <v>817</v>
      </c>
      <c r="F118" s="531">
        <v>15</v>
      </c>
      <c r="G118" s="528">
        <f t="shared" si="3"/>
        <v>9</v>
      </c>
      <c r="H118" s="528" t="s">
        <v>35</v>
      </c>
    </row>
    <row r="119" spans="1:8">
      <c r="A119" s="13" t="s">
        <v>39</v>
      </c>
      <c r="B119" s="564" t="s">
        <v>845</v>
      </c>
      <c r="C119" s="15" t="s">
        <v>7</v>
      </c>
      <c r="D119" s="549">
        <v>1</v>
      </c>
      <c r="E119" s="538" t="s">
        <v>755</v>
      </c>
      <c r="F119" s="549">
        <v>15</v>
      </c>
      <c r="G119" s="528">
        <f t="shared" si="3"/>
        <v>9</v>
      </c>
      <c r="H119" s="528" t="s">
        <v>35</v>
      </c>
    </row>
    <row r="120" spans="1:8">
      <c r="A120" s="13" t="s">
        <v>39</v>
      </c>
      <c r="B120" s="533" t="s">
        <v>899</v>
      </c>
      <c r="C120" s="15" t="s">
        <v>7</v>
      </c>
      <c r="D120" s="538">
        <v>1</v>
      </c>
      <c r="E120" s="538" t="s">
        <v>817</v>
      </c>
      <c r="F120" s="538">
        <v>15</v>
      </c>
      <c r="G120" s="528">
        <f t="shared" si="3"/>
        <v>9</v>
      </c>
      <c r="H120" s="528" t="s">
        <v>35</v>
      </c>
    </row>
    <row r="121" spans="1:8">
      <c r="A121" s="13" t="s">
        <v>39</v>
      </c>
      <c r="B121" s="598" t="s">
        <v>1401</v>
      </c>
      <c r="C121" s="15" t="s">
        <v>7</v>
      </c>
      <c r="D121" s="538">
        <v>1</v>
      </c>
      <c r="E121" s="538" t="s">
        <v>1402</v>
      </c>
      <c r="F121" s="538">
        <v>6</v>
      </c>
      <c r="G121" s="528">
        <f t="shared" si="3"/>
        <v>9</v>
      </c>
      <c r="H121" s="528" t="s">
        <v>35</v>
      </c>
    </row>
    <row r="122" spans="1:8">
      <c r="A122" s="13" t="s">
        <v>39</v>
      </c>
      <c r="B122" s="533" t="s">
        <v>1403</v>
      </c>
      <c r="C122" s="15" t="s">
        <v>7</v>
      </c>
      <c r="D122" s="538">
        <v>1</v>
      </c>
      <c r="E122" s="538" t="s">
        <v>1404</v>
      </c>
      <c r="F122" s="538">
        <v>12</v>
      </c>
      <c r="G122" s="528">
        <f t="shared" si="3"/>
        <v>9</v>
      </c>
      <c r="H122" s="528" t="s">
        <v>35</v>
      </c>
    </row>
    <row r="123" spans="1:8">
      <c r="A123" s="13" t="s">
        <v>39</v>
      </c>
      <c r="B123" s="598" t="s">
        <v>1448</v>
      </c>
      <c r="C123" s="15" t="s">
        <v>7</v>
      </c>
      <c r="D123" s="538">
        <v>30</v>
      </c>
      <c r="E123" s="538" t="s">
        <v>1402</v>
      </c>
      <c r="F123" s="538">
        <v>30</v>
      </c>
      <c r="G123" s="528">
        <f t="shared" si="3"/>
        <v>9</v>
      </c>
      <c r="H123" s="528" t="s">
        <v>35</v>
      </c>
    </row>
    <row r="124" spans="1:8">
      <c r="A124" s="13" t="s">
        <v>39</v>
      </c>
      <c r="B124" s="598" t="s">
        <v>1768</v>
      </c>
      <c r="C124" s="15" t="s">
        <v>7</v>
      </c>
      <c r="D124" s="538">
        <v>1</v>
      </c>
      <c r="E124" s="538" t="s">
        <v>1705</v>
      </c>
      <c r="F124" s="538">
        <v>16</v>
      </c>
      <c r="G124" s="528">
        <f t="shared" si="3"/>
        <v>9</v>
      </c>
      <c r="H124" s="528" t="s">
        <v>35</v>
      </c>
    </row>
    <row r="125" spans="1:8">
      <c r="A125" s="13" t="s">
        <v>39</v>
      </c>
      <c r="B125" s="598" t="s">
        <v>1922</v>
      </c>
      <c r="C125" s="15" t="s">
        <v>7</v>
      </c>
      <c r="D125" s="538">
        <v>1</v>
      </c>
      <c r="E125" s="538" t="s">
        <v>1705</v>
      </c>
      <c r="F125" s="538">
        <v>10</v>
      </c>
      <c r="G125" s="528">
        <f t="shared" si="3"/>
        <v>9</v>
      </c>
      <c r="H125" s="528" t="s">
        <v>35</v>
      </c>
    </row>
    <row r="126" spans="1:8">
      <c r="A126" s="13" t="s">
        <v>703</v>
      </c>
      <c r="B126" s="574" t="s">
        <v>704</v>
      </c>
      <c r="C126" s="15" t="s">
        <v>7</v>
      </c>
      <c r="D126" s="15">
        <v>1</v>
      </c>
      <c r="E126" s="15" t="s">
        <v>705</v>
      </c>
      <c r="F126" s="15">
        <v>1</v>
      </c>
      <c r="G126" s="528">
        <f t="shared" si="3"/>
        <v>1</v>
      </c>
      <c r="H126" s="528" t="s">
        <v>35</v>
      </c>
    </row>
    <row r="127" spans="1:8">
      <c r="A127" s="13" t="s">
        <v>1074</v>
      </c>
      <c r="B127" s="534" t="s">
        <v>602</v>
      </c>
      <c r="C127" s="15" t="s">
        <v>7</v>
      </c>
      <c r="D127" s="538">
        <v>1</v>
      </c>
      <c r="E127" s="538" t="s">
        <v>603</v>
      </c>
      <c r="F127" s="538">
        <v>15</v>
      </c>
      <c r="G127" s="528">
        <f t="shared" si="3"/>
        <v>11</v>
      </c>
      <c r="H127" s="528" t="s">
        <v>35</v>
      </c>
    </row>
    <row r="128" spans="1:8">
      <c r="A128" s="13" t="s">
        <v>1074</v>
      </c>
      <c r="B128" s="534" t="s">
        <v>602</v>
      </c>
      <c r="C128" s="15" t="s">
        <v>7</v>
      </c>
      <c r="D128" s="538">
        <v>1</v>
      </c>
      <c r="E128" s="538" t="s">
        <v>603</v>
      </c>
      <c r="F128" s="538">
        <v>15</v>
      </c>
      <c r="G128" s="528">
        <f t="shared" si="3"/>
        <v>11</v>
      </c>
      <c r="H128" s="528" t="s">
        <v>35</v>
      </c>
    </row>
    <row r="129" spans="1:8">
      <c r="A129" s="13" t="s">
        <v>1074</v>
      </c>
      <c r="B129" s="534" t="s">
        <v>1075</v>
      </c>
      <c r="C129" s="15" t="s">
        <v>7</v>
      </c>
      <c r="D129" s="538">
        <v>1</v>
      </c>
      <c r="E129" s="538" t="s">
        <v>1073</v>
      </c>
      <c r="F129" s="538">
        <v>25</v>
      </c>
      <c r="G129" s="528">
        <f t="shared" si="3"/>
        <v>11</v>
      </c>
      <c r="H129" s="528" t="s">
        <v>35</v>
      </c>
    </row>
    <row r="130" spans="1:8">
      <c r="A130" s="569" t="s">
        <v>1074</v>
      </c>
      <c r="B130" s="532" t="s">
        <v>1075</v>
      </c>
      <c r="C130" s="15" t="s">
        <v>7</v>
      </c>
      <c r="D130" s="538">
        <v>1</v>
      </c>
      <c r="E130" s="538" t="s">
        <v>1073</v>
      </c>
      <c r="F130" s="538">
        <v>17</v>
      </c>
      <c r="G130" s="528">
        <f t="shared" ref="G130:G161" si="4">COUNTIF($A$2:$A$999,A130)</f>
        <v>11</v>
      </c>
      <c r="H130" s="528" t="s">
        <v>35</v>
      </c>
    </row>
    <row r="131" spans="1:8">
      <c r="A131" s="13" t="s">
        <v>1074</v>
      </c>
      <c r="B131" s="532" t="s">
        <v>1083</v>
      </c>
      <c r="C131" s="15" t="s">
        <v>7</v>
      </c>
      <c r="D131" s="538">
        <v>1</v>
      </c>
      <c r="E131" s="538" t="s">
        <v>1073</v>
      </c>
      <c r="F131" s="538">
        <v>11</v>
      </c>
      <c r="G131" s="528">
        <f t="shared" si="4"/>
        <v>11</v>
      </c>
      <c r="H131" s="528" t="s">
        <v>35</v>
      </c>
    </row>
    <row r="132" spans="1:8">
      <c r="A132" s="13" t="s">
        <v>1074</v>
      </c>
      <c r="B132" s="574" t="s">
        <v>1260</v>
      </c>
      <c r="C132" s="15" t="s">
        <v>7</v>
      </c>
      <c r="D132" s="15">
        <v>1</v>
      </c>
      <c r="E132" s="538" t="s">
        <v>1261</v>
      </c>
      <c r="F132" s="15">
        <v>24</v>
      </c>
      <c r="G132" s="528">
        <f t="shared" si="4"/>
        <v>11</v>
      </c>
      <c r="H132" s="528" t="s">
        <v>35</v>
      </c>
    </row>
    <row r="133" spans="1:8">
      <c r="A133" s="13" t="s">
        <v>1074</v>
      </c>
      <c r="B133" s="574" t="s">
        <v>1364</v>
      </c>
      <c r="C133" s="15" t="s">
        <v>7</v>
      </c>
      <c r="D133" s="538">
        <v>1</v>
      </c>
      <c r="E133" s="538" t="s">
        <v>1255</v>
      </c>
      <c r="F133" s="538">
        <v>24</v>
      </c>
      <c r="G133" s="528">
        <f t="shared" si="4"/>
        <v>11</v>
      </c>
      <c r="H133" s="528" t="s">
        <v>35</v>
      </c>
    </row>
    <row r="134" spans="1:8">
      <c r="A134" s="13" t="s">
        <v>1074</v>
      </c>
      <c r="B134" s="598" t="s">
        <v>1550</v>
      </c>
      <c r="C134" s="15" t="s">
        <v>7</v>
      </c>
      <c r="D134" s="538">
        <v>1</v>
      </c>
      <c r="E134" s="538" t="s">
        <v>1551</v>
      </c>
      <c r="F134" s="538">
        <v>10</v>
      </c>
      <c r="G134" s="528">
        <f t="shared" si="4"/>
        <v>11</v>
      </c>
      <c r="H134" s="528" t="s">
        <v>35</v>
      </c>
    </row>
    <row r="135" spans="1:8">
      <c r="A135" s="13" t="s">
        <v>1074</v>
      </c>
      <c r="B135" s="598" t="s">
        <v>1550</v>
      </c>
      <c r="C135" s="15" t="s">
        <v>7</v>
      </c>
      <c r="D135" s="538">
        <v>1</v>
      </c>
      <c r="E135" s="538" t="s">
        <v>1551</v>
      </c>
      <c r="F135" s="538">
        <v>10</v>
      </c>
      <c r="G135" s="528">
        <f t="shared" si="4"/>
        <v>11</v>
      </c>
      <c r="H135" s="528" t="s">
        <v>35</v>
      </c>
    </row>
    <row r="136" spans="1:8">
      <c r="A136" s="569" t="s">
        <v>1074</v>
      </c>
      <c r="B136" s="598" t="s">
        <v>1702</v>
      </c>
      <c r="C136" s="15" t="s">
        <v>7</v>
      </c>
      <c r="D136" s="538">
        <v>1</v>
      </c>
      <c r="E136" s="538" t="s">
        <v>1703</v>
      </c>
      <c r="F136" s="538">
        <v>13</v>
      </c>
      <c r="G136" s="528">
        <f t="shared" si="4"/>
        <v>11</v>
      </c>
      <c r="H136" s="528" t="s">
        <v>35</v>
      </c>
    </row>
    <row r="137" spans="1:8">
      <c r="A137" s="569" t="s">
        <v>1074</v>
      </c>
      <c r="B137" s="598" t="s">
        <v>1728</v>
      </c>
      <c r="C137" s="15" t="s">
        <v>7</v>
      </c>
      <c r="D137" s="538">
        <v>1</v>
      </c>
      <c r="E137" s="538" t="s">
        <v>1703</v>
      </c>
      <c r="F137" s="538">
        <v>13</v>
      </c>
      <c r="G137" s="528">
        <f t="shared" si="4"/>
        <v>11</v>
      </c>
      <c r="H137" s="528" t="s">
        <v>35</v>
      </c>
    </row>
    <row r="138" spans="1:8">
      <c r="A138" s="569" t="s">
        <v>971</v>
      </c>
      <c r="B138" s="598" t="s">
        <v>972</v>
      </c>
      <c r="C138" s="15" t="s">
        <v>7</v>
      </c>
      <c r="D138" s="538">
        <v>1</v>
      </c>
      <c r="E138" s="538" t="s">
        <v>973</v>
      </c>
      <c r="F138" s="15">
        <v>13</v>
      </c>
      <c r="G138" s="528">
        <f t="shared" si="4"/>
        <v>1</v>
      </c>
      <c r="H138" s="528" t="s">
        <v>35</v>
      </c>
    </row>
    <row r="139" spans="1:8" ht="31.2">
      <c r="A139" s="569" t="s">
        <v>216</v>
      </c>
      <c r="B139" s="598" t="s">
        <v>217</v>
      </c>
      <c r="C139" s="15" t="s">
        <v>7</v>
      </c>
      <c r="D139" s="538">
        <v>1</v>
      </c>
      <c r="E139" s="538" t="s">
        <v>218</v>
      </c>
      <c r="F139" s="538">
        <v>13</v>
      </c>
      <c r="G139" s="528">
        <f t="shared" si="4"/>
        <v>1</v>
      </c>
      <c r="H139" s="528" t="s">
        <v>35</v>
      </c>
    </row>
    <row r="140" spans="1:8" ht="31.2">
      <c r="A140" s="13" t="s">
        <v>294</v>
      </c>
      <c r="B140" s="598" t="s">
        <v>295</v>
      </c>
      <c r="C140" s="15" t="s">
        <v>7</v>
      </c>
      <c r="D140" s="538">
        <v>1</v>
      </c>
      <c r="E140" s="538" t="s">
        <v>219</v>
      </c>
      <c r="F140" s="538">
        <v>25</v>
      </c>
      <c r="G140" s="528">
        <f t="shared" si="4"/>
        <v>2</v>
      </c>
      <c r="H140" s="528" t="s">
        <v>35</v>
      </c>
    </row>
    <row r="141" spans="1:8" ht="31.2">
      <c r="A141" s="13" t="s">
        <v>294</v>
      </c>
      <c r="B141" s="598" t="s">
        <v>311</v>
      </c>
      <c r="C141" s="15" t="s">
        <v>7</v>
      </c>
      <c r="D141" s="538">
        <v>1</v>
      </c>
      <c r="E141" s="538" t="s">
        <v>219</v>
      </c>
      <c r="F141" s="538">
        <v>25</v>
      </c>
      <c r="G141" s="528">
        <f t="shared" si="4"/>
        <v>2</v>
      </c>
      <c r="H141" s="528" t="s">
        <v>35</v>
      </c>
    </row>
    <row r="142" spans="1:8">
      <c r="A142" s="13" t="s">
        <v>1940</v>
      </c>
      <c r="B142" s="574" t="s">
        <v>1328</v>
      </c>
      <c r="C142" s="15" t="s">
        <v>7</v>
      </c>
      <c r="D142" s="15">
        <v>1</v>
      </c>
      <c r="E142" s="538" t="s">
        <v>1261</v>
      </c>
      <c r="F142" s="15">
        <v>12</v>
      </c>
      <c r="G142" s="528">
        <f t="shared" si="4"/>
        <v>1</v>
      </c>
      <c r="H142" s="528" t="s">
        <v>35</v>
      </c>
    </row>
    <row r="143" spans="1:8">
      <c r="A143" s="13" t="s">
        <v>751</v>
      </c>
      <c r="B143" s="598" t="s">
        <v>752</v>
      </c>
      <c r="C143" s="15" t="s">
        <v>7</v>
      </c>
      <c r="D143" s="538">
        <v>1</v>
      </c>
      <c r="E143" s="538" t="s">
        <v>753</v>
      </c>
      <c r="F143" s="538">
        <v>30</v>
      </c>
      <c r="G143" s="528">
        <f t="shared" si="4"/>
        <v>2</v>
      </c>
      <c r="H143" s="528" t="s">
        <v>35</v>
      </c>
    </row>
    <row r="144" spans="1:8">
      <c r="A144" s="569" t="s">
        <v>751</v>
      </c>
      <c r="B144" s="598" t="s">
        <v>877</v>
      </c>
      <c r="C144" s="15" t="s">
        <v>7</v>
      </c>
      <c r="D144" s="538">
        <v>1</v>
      </c>
      <c r="E144" s="538" t="s">
        <v>819</v>
      </c>
      <c r="F144" s="538">
        <v>30</v>
      </c>
      <c r="G144" s="528">
        <f t="shared" si="4"/>
        <v>2</v>
      </c>
      <c r="H144" s="528" t="s">
        <v>35</v>
      </c>
    </row>
    <row r="145" spans="1:8" ht="31.2">
      <c r="A145" s="13" t="s">
        <v>22</v>
      </c>
      <c r="B145" s="598" t="s">
        <v>152</v>
      </c>
      <c r="C145" s="15" t="s">
        <v>7</v>
      </c>
      <c r="D145" s="538">
        <v>1</v>
      </c>
      <c r="E145" s="15" t="s">
        <v>219</v>
      </c>
      <c r="F145" s="538">
        <v>26</v>
      </c>
      <c r="G145" s="528">
        <f t="shared" si="4"/>
        <v>16</v>
      </c>
      <c r="H145" s="528" t="s">
        <v>35</v>
      </c>
    </row>
    <row r="146" spans="1:8" ht="31.2">
      <c r="A146" s="13" t="s">
        <v>22</v>
      </c>
      <c r="B146" s="533" t="s">
        <v>152</v>
      </c>
      <c r="C146" s="15" t="s">
        <v>7</v>
      </c>
      <c r="D146" s="538">
        <v>1</v>
      </c>
      <c r="E146" s="15" t="s">
        <v>219</v>
      </c>
      <c r="F146" s="538">
        <v>25</v>
      </c>
      <c r="G146" s="528">
        <f t="shared" si="4"/>
        <v>16</v>
      </c>
      <c r="H146" s="528" t="s">
        <v>35</v>
      </c>
    </row>
    <row r="147" spans="1:8" ht="31.2">
      <c r="A147" s="13" t="s">
        <v>22</v>
      </c>
      <c r="B147" s="598" t="s">
        <v>152</v>
      </c>
      <c r="C147" s="15" t="s">
        <v>7</v>
      </c>
      <c r="D147" s="538">
        <v>1</v>
      </c>
      <c r="E147" s="15" t="s">
        <v>219</v>
      </c>
      <c r="F147" s="538">
        <v>25</v>
      </c>
      <c r="G147" s="528">
        <f t="shared" si="4"/>
        <v>16</v>
      </c>
      <c r="H147" s="528" t="s">
        <v>35</v>
      </c>
    </row>
    <row r="148" spans="1:8">
      <c r="A148" s="13" t="s">
        <v>22</v>
      </c>
      <c r="B148" s="532" t="s">
        <v>604</v>
      </c>
      <c r="C148" s="15" t="s">
        <v>7</v>
      </c>
      <c r="D148" s="538">
        <v>1</v>
      </c>
      <c r="E148" s="538" t="s">
        <v>605</v>
      </c>
      <c r="F148" s="538">
        <v>30</v>
      </c>
      <c r="G148" s="528">
        <f t="shared" si="4"/>
        <v>16</v>
      </c>
      <c r="H148" s="528" t="s">
        <v>35</v>
      </c>
    </row>
    <row r="149" spans="1:8">
      <c r="A149" s="13" t="s">
        <v>22</v>
      </c>
      <c r="B149" s="532" t="s">
        <v>604</v>
      </c>
      <c r="C149" s="15" t="s">
        <v>7</v>
      </c>
      <c r="D149" s="538">
        <v>1</v>
      </c>
      <c r="E149" s="538" t="s">
        <v>605</v>
      </c>
      <c r="F149" s="538">
        <v>30</v>
      </c>
      <c r="G149" s="528">
        <f t="shared" si="4"/>
        <v>16</v>
      </c>
      <c r="H149" s="528" t="s">
        <v>35</v>
      </c>
    </row>
    <row r="150" spans="1:8">
      <c r="A150" s="569" t="s">
        <v>22</v>
      </c>
      <c r="B150" s="598" t="s">
        <v>754</v>
      </c>
      <c r="C150" s="15" t="s">
        <v>7</v>
      </c>
      <c r="D150" s="538">
        <v>1</v>
      </c>
      <c r="E150" s="538" t="s">
        <v>753</v>
      </c>
      <c r="F150" s="538">
        <v>30</v>
      </c>
      <c r="G150" s="528">
        <f t="shared" si="4"/>
        <v>16</v>
      </c>
      <c r="H150" s="528" t="s">
        <v>35</v>
      </c>
    </row>
    <row r="151" spans="1:8" ht="31.2">
      <c r="A151" s="569" t="s">
        <v>22</v>
      </c>
      <c r="B151" s="602" t="s">
        <v>754</v>
      </c>
      <c r="C151" s="15" t="s">
        <v>7</v>
      </c>
      <c r="D151" s="550">
        <v>1</v>
      </c>
      <c r="E151" s="538" t="s">
        <v>787</v>
      </c>
      <c r="F151" s="549">
        <v>30</v>
      </c>
      <c r="G151" s="528">
        <f t="shared" si="4"/>
        <v>16</v>
      </c>
      <c r="H151" s="528" t="s">
        <v>35</v>
      </c>
    </row>
    <row r="152" spans="1:8">
      <c r="A152" s="13" t="s">
        <v>22</v>
      </c>
      <c r="B152" s="564" t="s">
        <v>754</v>
      </c>
      <c r="C152" s="15" t="s">
        <v>7</v>
      </c>
      <c r="D152" s="549">
        <v>1</v>
      </c>
      <c r="E152" s="549" t="s">
        <v>818</v>
      </c>
      <c r="F152" s="549">
        <v>30</v>
      </c>
      <c r="G152" s="528">
        <f t="shared" si="4"/>
        <v>16</v>
      </c>
      <c r="H152" s="528" t="s">
        <v>35</v>
      </c>
    </row>
    <row r="153" spans="1:8">
      <c r="A153" s="13" t="s">
        <v>22</v>
      </c>
      <c r="B153" s="564" t="s">
        <v>754</v>
      </c>
      <c r="C153" s="15" t="s">
        <v>7</v>
      </c>
      <c r="D153" s="550">
        <v>1</v>
      </c>
      <c r="E153" s="538" t="s">
        <v>753</v>
      </c>
      <c r="F153" s="549">
        <v>30</v>
      </c>
      <c r="G153" s="528">
        <f t="shared" si="4"/>
        <v>16</v>
      </c>
      <c r="H153" s="528" t="s">
        <v>35</v>
      </c>
    </row>
    <row r="154" spans="1:8">
      <c r="A154" s="13" t="s">
        <v>22</v>
      </c>
      <c r="B154" s="533" t="s">
        <v>754</v>
      </c>
      <c r="C154" s="15" t="s">
        <v>7</v>
      </c>
      <c r="D154" s="538">
        <v>1</v>
      </c>
      <c r="E154" s="538" t="s">
        <v>818</v>
      </c>
      <c r="F154" s="538">
        <v>30</v>
      </c>
      <c r="G154" s="528">
        <f t="shared" si="4"/>
        <v>16</v>
      </c>
      <c r="H154" s="528" t="s">
        <v>35</v>
      </c>
    </row>
    <row r="155" spans="1:8">
      <c r="A155" s="13" t="s">
        <v>22</v>
      </c>
      <c r="B155" s="533" t="s">
        <v>754</v>
      </c>
      <c r="C155" s="15" t="s">
        <v>7</v>
      </c>
      <c r="D155" s="538">
        <v>1</v>
      </c>
      <c r="E155" s="538" t="s">
        <v>900</v>
      </c>
      <c r="F155" s="538">
        <v>30</v>
      </c>
      <c r="G155" s="528">
        <f t="shared" si="4"/>
        <v>16</v>
      </c>
      <c r="H155" s="528" t="s">
        <v>35</v>
      </c>
    </row>
    <row r="156" spans="1:8">
      <c r="A156" s="13" t="s">
        <v>22</v>
      </c>
      <c r="B156" s="533" t="s">
        <v>1405</v>
      </c>
      <c r="C156" s="15" t="s">
        <v>7</v>
      </c>
      <c r="D156" s="538">
        <v>1</v>
      </c>
      <c r="E156" s="538" t="s">
        <v>1402</v>
      </c>
      <c r="F156" s="538">
        <v>30</v>
      </c>
      <c r="G156" s="528">
        <f t="shared" si="4"/>
        <v>16</v>
      </c>
      <c r="H156" s="528" t="s">
        <v>35</v>
      </c>
    </row>
    <row r="157" spans="1:8">
      <c r="A157" s="13" t="s">
        <v>22</v>
      </c>
      <c r="B157" s="533" t="s">
        <v>1452</v>
      </c>
      <c r="C157" s="15" t="s">
        <v>7</v>
      </c>
      <c r="D157" s="538">
        <v>30</v>
      </c>
      <c r="E157" s="538" t="s">
        <v>1402</v>
      </c>
      <c r="F157" s="538">
        <v>30</v>
      </c>
      <c r="G157" s="528">
        <f t="shared" si="4"/>
        <v>16</v>
      </c>
      <c r="H157" s="528" t="s">
        <v>35</v>
      </c>
    </row>
    <row r="158" spans="1:8">
      <c r="A158" s="13" t="s">
        <v>22</v>
      </c>
      <c r="B158" s="533" t="s">
        <v>1769</v>
      </c>
      <c r="C158" s="15" t="s">
        <v>7</v>
      </c>
      <c r="D158" s="538">
        <v>1</v>
      </c>
      <c r="E158" s="538" t="s">
        <v>1770</v>
      </c>
      <c r="F158" s="538">
        <v>16</v>
      </c>
      <c r="G158" s="528">
        <f t="shared" si="4"/>
        <v>16</v>
      </c>
      <c r="H158" s="528" t="s">
        <v>35</v>
      </c>
    </row>
    <row r="159" spans="1:8">
      <c r="A159" s="13" t="s">
        <v>22</v>
      </c>
      <c r="B159" s="552" t="s">
        <v>1850</v>
      </c>
      <c r="C159" s="15" t="s">
        <v>7</v>
      </c>
      <c r="D159" s="538">
        <v>1</v>
      </c>
      <c r="E159" s="538" t="s">
        <v>1705</v>
      </c>
      <c r="F159" s="538">
        <v>10</v>
      </c>
      <c r="G159" s="528">
        <f t="shared" si="4"/>
        <v>16</v>
      </c>
      <c r="H159" s="528" t="s">
        <v>35</v>
      </c>
    </row>
    <row r="160" spans="1:8">
      <c r="A160" s="13" t="s">
        <v>22</v>
      </c>
      <c r="B160" s="533" t="s">
        <v>1769</v>
      </c>
      <c r="C160" s="15" t="s">
        <v>7</v>
      </c>
      <c r="D160" s="538">
        <v>1</v>
      </c>
      <c r="E160" s="538" t="s">
        <v>1705</v>
      </c>
      <c r="F160" s="538">
        <v>10</v>
      </c>
      <c r="G160" s="528">
        <f t="shared" si="4"/>
        <v>16</v>
      </c>
      <c r="H160" s="528" t="s">
        <v>35</v>
      </c>
    </row>
    <row r="161" spans="1:8">
      <c r="A161" s="13" t="s">
        <v>767</v>
      </c>
      <c r="B161" s="557" t="s">
        <v>691</v>
      </c>
      <c r="C161" s="15" t="s">
        <v>7</v>
      </c>
      <c r="D161" s="15">
        <v>1</v>
      </c>
      <c r="E161" s="15" t="s">
        <v>709</v>
      </c>
      <c r="F161" s="15">
        <v>15</v>
      </c>
      <c r="G161" s="528">
        <f t="shared" si="4"/>
        <v>1</v>
      </c>
      <c r="H161" s="528" t="s">
        <v>35</v>
      </c>
    </row>
    <row r="162" spans="1:8">
      <c r="A162" s="13" t="s">
        <v>974</v>
      </c>
      <c r="B162" s="533" t="s">
        <v>975</v>
      </c>
      <c r="C162" s="15" t="s">
        <v>7</v>
      </c>
      <c r="D162" s="538">
        <v>1</v>
      </c>
      <c r="E162" s="538" t="s">
        <v>961</v>
      </c>
      <c r="F162" s="15">
        <v>25</v>
      </c>
      <c r="G162" s="528">
        <f t="shared" ref="G162:G180" si="5">COUNTIF($A$2:$A$999,A162)</f>
        <v>11</v>
      </c>
      <c r="H162" s="528" t="s">
        <v>35</v>
      </c>
    </row>
    <row r="163" spans="1:8">
      <c r="A163" s="13" t="s">
        <v>974</v>
      </c>
      <c r="B163" s="533" t="s">
        <v>1028</v>
      </c>
      <c r="C163" s="15" t="s">
        <v>7</v>
      </c>
      <c r="D163" s="538">
        <v>1</v>
      </c>
      <c r="E163" s="538" t="s">
        <v>961</v>
      </c>
      <c r="F163" s="15">
        <v>25</v>
      </c>
      <c r="G163" s="528">
        <f t="shared" si="5"/>
        <v>11</v>
      </c>
      <c r="H163" s="528" t="s">
        <v>35</v>
      </c>
    </row>
    <row r="164" spans="1:8">
      <c r="A164" s="13" t="s">
        <v>974</v>
      </c>
      <c r="B164" s="534" t="s">
        <v>1077</v>
      </c>
      <c r="C164" s="15" t="s">
        <v>7</v>
      </c>
      <c r="D164" s="538">
        <v>1</v>
      </c>
      <c r="E164" s="538" t="s">
        <v>1073</v>
      </c>
      <c r="F164" s="538">
        <v>25</v>
      </c>
      <c r="G164" s="528">
        <f t="shared" si="5"/>
        <v>11</v>
      </c>
      <c r="H164" s="528" t="s">
        <v>35</v>
      </c>
    </row>
    <row r="165" spans="1:8">
      <c r="A165" s="13" t="s">
        <v>974</v>
      </c>
      <c r="B165" s="530" t="s">
        <v>1123</v>
      </c>
      <c r="C165" s="15" t="s">
        <v>7</v>
      </c>
      <c r="D165" s="538">
        <v>1</v>
      </c>
      <c r="E165" s="538" t="s">
        <v>1124</v>
      </c>
      <c r="F165" s="538">
        <v>39</v>
      </c>
      <c r="G165" s="528">
        <f t="shared" si="5"/>
        <v>11</v>
      </c>
      <c r="H165" s="528" t="s">
        <v>35</v>
      </c>
    </row>
    <row r="166" spans="1:8">
      <c r="A166" s="558" t="s">
        <v>974</v>
      </c>
      <c r="B166" s="557" t="s">
        <v>1262</v>
      </c>
      <c r="C166" s="15" t="s">
        <v>7</v>
      </c>
      <c r="D166" s="553">
        <v>1</v>
      </c>
      <c r="E166" s="543" t="s">
        <v>1261</v>
      </c>
      <c r="F166" s="15">
        <v>24</v>
      </c>
      <c r="G166" s="528">
        <f t="shared" si="5"/>
        <v>11</v>
      </c>
      <c r="H166" s="528" t="s">
        <v>35</v>
      </c>
    </row>
    <row r="167" spans="1:8">
      <c r="A167" s="558" t="s">
        <v>974</v>
      </c>
      <c r="B167" s="557" t="s">
        <v>1329</v>
      </c>
      <c r="C167" s="15" t="s">
        <v>7</v>
      </c>
      <c r="D167" s="553">
        <v>1</v>
      </c>
      <c r="E167" s="543" t="s">
        <v>1261</v>
      </c>
      <c r="F167" s="15">
        <v>12</v>
      </c>
      <c r="G167" s="528">
        <f t="shared" si="5"/>
        <v>11</v>
      </c>
      <c r="H167" s="528" t="s">
        <v>35</v>
      </c>
    </row>
    <row r="168" spans="1:8">
      <c r="A168" s="569" t="s">
        <v>974</v>
      </c>
      <c r="B168" s="565" t="s">
        <v>1365</v>
      </c>
      <c r="C168" s="15" t="s">
        <v>7</v>
      </c>
      <c r="D168" s="531">
        <v>1</v>
      </c>
      <c r="E168" s="531" t="s">
        <v>1255</v>
      </c>
      <c r="F168" s="531">
        <v>24</v>
      </c>
      <c r="G168" s="528">
        <f t="shared" si="5"/>
        <v>11</v>
      </c>
      <c r="H168" s="528" t="s">
        <v>35</v>
      </c>
    </row>
    <row r="169" spans="1:8">
      <c r="A169" s="13" t="s">
        <v>974</v>
      </c>
      <c r="B169" s="534" t="s">
        <v>1559</v>
      </c>
      <c r="C169" s="15" t="s">
        <v>7</v>
      </c>
      <c r="D169" s="538">
        <v>1</v>
      </c>
      <c r="E169" s="531" t="s">
        <v>1552</v>
      </c>
      <c r="F169" s="538">
        <v>20</v>
      </c>
      <c r="G169" s="528">
        <f t="shared" si="5"/>
        <v>11</v>
      </c>
      <c r="H169" s="528" t="s">
        <v>35</v>
      </c>
    </row>
    <row r="170" spans="1:8">
      <c r="A170" s="558" t="s">
        <v>974</v>
      </c>
      <c r="B170" s="534" t="s">
        <v>1559</v>
      </c>
      <c r="C170" s="15" t="s">
        <v>7</v>
      </c>
      <c r="D170" s="543">
        <v>1</v>
      </c>
      <c r="E170" s="543" t="s">
        <v>1552</v>
      </c>
      <c r="F170" s="538">
        <v>20</v>
      </c>
      <c r="G170" s="528">
        <f t="shared" si="5"/>
        <v>11</v>
      </c>
      <c r="H170" s="528" t="s">
        <v>35</v>
      </c>
    </row>
    <row r="171" spans="1:8">
      <c r="A171" s="13" t="s">
        <v>974</v>
      </c>
      <c r="B171" s="557" t="s">
        <v>1704</v>
      </c>
      <c r="C171" s="15" t="s">
        <v>7</v>
      </c>
      <c r="D171" s="538">
        <v>1</v>
      </c>
      <c r="E171" s="538" t="s">
        <v>1705</v>
      </c>
      <c r="F171" s="538">
        <v>26</v>
      </c>
      <c r="G171" s="528">
        <f t="shared" si="5"/>
        <v>11</v>
      </c>
      <c r="H171" s="528" t="s">
        <v>35</v>
      </c>
    </row>
    <row r="172" spans="1:8">
      <c r="A172" s="539" t="s">
        <v>974</v>
      </c>
      <c r="B172" s="601" t="s">
        <v>1704</v>
      </c>
      <c r="C172" s="15" t="s">
        <v>7</v>
      </c>
      <c r="D172" s="548">
        <v>1</v>
      </c>
      <c r="E172" s="531" t="s">
        <v>1705</v>
      </c>
      <c r="F172" s="531">
        <v>26</v>
      </c>
      <c r="G172" s="528">
        <f t="shared" si="5"/>
        <v>11</v>
      </c>
      <c r="H172" s="528" t="s">
        <v>35</v>
      </c>
    </row>
    <row r="173" spans="1:8">
      <c r="A173" s="13" t="s">
        <v>1555</v>
      </c>
      <c r="B173" s="566" t="s">
        <v>1556</v>
      </c>
      <c r="C173" s="15" t="s">
        <v>5</v>
      </c>
      <c r="D173" s="538">
        <v>1</v>
      </c>
      <c r="E173" s="531" t="s">
        <v>1557</v>
      </c>
      <c r="F173" s="538">
        <v>1</v>
      </c>
      <c r="G173" s="528">
        <f t="shared" si="5"/>
        <v>2</v>
      </c>
      <c r="H173" s="528" t="s">
        <v>35</v>
      </c>
    </row>
    <row r="174" spans="1:8">
      <c r="A174" s="558" t="s">
        <v>1555</v>
      </c>
      <c r="B174" s="534" t="s">
        <v>1556</v>
      </c>
      <c r="C174" s="15" t="s">
        <v>5</v>
      </c>
      <c r="D174" s="543">
        <v>1</v>
      </c>
      <c r="E174" s="543" t="s">
        <v>1557</v>
      </c>
      <c r="F174" s="538">
        <v>1</v>
      </c>
      <c r="G174" s="528">
        <f t="shared" si="5"/>
        <v>2</v>
      </c>
      <c r="H174" s="528" t="s">
        <v>35</v>
      </c>
    </row>
    <row r="175" spans="1:8" ht="62.4">
      <c r="A175" s="569" t="s">
        <v>286</v>
      </c>
      <c r="B175" s="576" t="s">
        <v>1562</v>
      </c>
      <c r="C175" s="15" t="s">
        <v>11</v>
      </c>
      <c r="D175" s="531">
        <v>1</v>
      </c>
      <c r="E175" s="531" t="s">
        <v>1563</v>
      </c>
      <c r="F175" s="531">
        <v>2</v>
      </c>
      <c r="G175" s="528">
        <f t="shared" si="5"/>
        <v>2</v>
      </c>
      <c r="H175" s="528" t="s">
        <v>35</v>
      </c>
    </row>
    <row r="176" spans="1:8" ht="62.4">
      <c r="A176" s="13" t="s">
        <v>286</v>
      </c>
      <c r="B176" s="566" t="s">
        <v>1562</v>
      </c>
      <c r="C176" s="15" t="s">
        <v>11</v>
      </c>
      <c r="D176" s="538">
        <v>1</v>
      </c>
      <c r="E176" s="531" t="s">
        <v>1563</v>
      </c>
      <c r="F176" s="538">
        <v>2</v>
      </c>
      <c r="G176" s="528">
        <f t="shared" si="5"/>
        <v>2</v>
      </c>
      <c r="H176" s="528" t="s">
        <v>35</v>
      </c>
    </row>
    <row r="177" spans="1:8" ht="46.8">
      <c r="A177" s="13" t="s">
        <v>1250</v>
      </c>
      <c r="B177" s="557" t="s">
        <v>1251</v>
      </c>
      <c r="C177" s="15" t="s">
        <v>11</v>
      </c>
      <c r="D177" s="543">
        <v>1</v>
      </c>
      <c r="E177" s="543" t="s">
        <v>1249</v>
      </c>
      <c r="F177" s="538">
        <v>12</v>
      </c>
      <c r="G177" s="528">
        <f t="shared" si="5"/>
        <v>1</v>
      </c>
      <c r="H177" s="528" t="s">
        <v>35</v>
      </c>
    </row>
    <row r="178" spans="1:8" ht="62.4">
      <c r="A178" s="569" t="s">
        <v>1252</v>
      </c>
      <c r="B178" s="565" t="s">
        <v>1253</v>
      </c>
      <c r="C178" s="15" t="s">
        <v>11</v>
      </c>
      <c r="D178" s="548">
        <v>1</v>
      </c>
      <c r="E178" s="548" t="s">
        <v>1249</v>
      </c>
      <c r="F178" s="531">
        <v>12</v>
      </c>
      <c r="G178" s="528">
        <f t="shared" si="5"/>
        <v>1</v>
      </c>
      <c r="H178" s="528" t="s">
        <v>35</v>
      </c>
    </row>
    <row r="179" spans="1:8" ht="46.8">
      <c r="A179" s="569" t="s">
        <v>1247</v>
      </c>
      <c r="B179" s="565" t="s">
        <v>1248</v>
      </c>
      <c r="C179" s="15" t="s">
        <v>11</v>
      </c>
      <c r="D179" s="531">
        <v>1</v>
      </c>
      <c r="E179" s="531" t="s">
        <v>1249</v>
      </c>
      <c r="F179" s="531">
        <v>12</v>
      </c>
      <c r="G179" s="528">
        <f t="shared" si="5"/>
        <v>1</v>
      </c>
      <c r="H179" s="528" t="s">
        <v>35</v>
      </c>
    </row>
    <row r="180" spans="1:8">
      <c r="A180" s="13" t="s">
        <v>1937</v>
      </c>
      <c r="B180" s="557" t="s">
        <v>1257</v>
      </c>
      <c r="C180" s="15" t="s">
        <v>11</v>
      </c>
      <c r="D180" s="538">
        <v>1</v>
      </c>
      <c r="E180" s="531" t="s">
        <v>1243</v>
      </c>
      <c r="F180" s="538">
        <v>12</v>
      </c>
      <c r="G180" s="528">
        <f t="shared" si="5"/>
        <v>1</v>
      </c>
      <c r="H180" s="528" t="s">
        <v>35</v>
      </c>
    </row>
    <row r="181" spans="1:8">
      <c r="C181" s="542"/>
    </row>
    <row r="182" spans="1:8">
      <c r="C182" s="542"/>
    </row>
    <row r="183" spans="1:8">
      <c r="C183" s="542"/>
    </row>
    <row r="184" spans="1:8">
      <c r="C184" s="542"/>
    </row>
    <row r="185" spans="1:8">
      <c r="C185" s="542"/>
    </row>
    <row r="186" spans="1:8">
      <c r="C186" s="542"/>
    </row>
    <row r="187" spans="1:8">
      <c r="C187" s="542"/>
    </row>
    <row r="188" spans="1:8">
      <c r="C188" s="542"/>
    </row>
    <row r="189" spans="1:8">
      <c r="C189" s="542"/>
    </row>
    <row r="190" spans="1:8">
      <c r="C190" s="542"/>
    </row>
    <row r="191" spans="1:8">
      <c r="C191" s="542"/>
    </row>
    <row r="192" spans="1:8">
      <c r="C192" s="542"/>
    </row>
    <row r="193" spans="3:3">
      <c r="C193" s="542"/>
    </row>
    <row r="194" spans="3:3">
      <c r="C194" s="542"/>
    </row>
    <row r="195" spans="3:3">
      <c r="C195" s="542"/>
    </row>
    <row r="196" spans="3:3">
      <c r="C196" s="542"/>
    </row>
    <row r="197" spans="3:3">
      <c r="C197" s="542"/>
    </row>
    <row r="198" spans="3:3">
      <c r="C198" s="542"/>
    </row>
    <row r="199" spans="3:3">
      <c r="C199" s="542"/>
    </row>
    <row r="200" spans="3:3">
      <c r="C200" s="542"/>
    </row>
    <row r="201" spans="3:3">
      <c r="C201" s="542"/>
    </row>
    <row r="202" spans="3:3">
      <c r="C202" s="542"/>
    </row>
    <row r="203" spans="3:3">
      <c r="C203" s="542"/>
    </row>
    <row r="204" spans="3:3">
      <c r="C204" s="542"/>
    </row>
    <row r="205" spans="3:3">
      <c r="C205" s="542"/>
    </row>
    <row r="206" spans="3:3">
      <c r="C206" s="542"/>
    </row>
    <row r="207" spans="3:3">
      <c r="C207" s="542"/>
    </row>
    <row r="208" spans="3:3">
      <c r="C208" s="542"/>
    </row>
    <row r="209" spans="3:3">
      <c r="C209" s="542"/>
    </row>
    <row r="210" spans="3:3">
      <c r="C210" s="542"/>
    </row>
    <row r="211" spans="3:3">
      <c r="C211" s="542"/>
    </row>
    <row r="212" spans="3:3">
      <c r="C212" s="542"/>
    </row>
    <row r="213" spans="3:3">
      <c r="C213" s="542"/>
    </row>
    <row r="214" spans="3:3">
      <c r="C214" s="542"/>
    </row>
    <row r="215" spans="3:3">
      <c r="C215" s="542"/>
    </row>
    <row r="216" spans="3:3">
      <c r="C216" s="542"/>
    </row>
    <row r="217" spans="3:3">
      <c r="C217" s="542"/>
    </row>
    <row r="218" spans="3:3">
      <c r="C218" s="542"/>
    </row>
    <row r="219" spans="3:3">
      <c r="C219" s="542"/>
    </row>
    <row r="220" spans="3:3">
      <c r="C220" s="542"/>
    </row>
    <row r="221" spans="3:3">
      <c r="C221" s="542"/>
    </row>
    <row r="222" spans="3:3">
      <c r="C222" s="542"/>
    </row>
    <row r="223" spans="3:3">
      <c r="C223" s="542"/>
    </row>
    <row r="224" spans="3:3">
      <c r="C224" s="542"/>
    </row>
    <row r="225" spans="3:3">
      <c r="C225" s="542"/>
    </row>
    <row r="226" spans="3:3">
      <c r="C226" s="542"/>
    </row>
    <row r="227" spans="3:3">
      <c r="C227" s="542"/>
    </row>
    <row r="228" spans="3:3">
      <c r="C228" s="542"/>
    </row>
    <row r="229" spans="3:3">
      <c r="C229" s="542"/>
    </row>
    <row r="230" spans="3:3">
      <c r="C230" s="542"/>
    </row>
    <row r="231" spans="3:3">
      <c r="C231" s="542"/>
    </row>
    <row r="232" spans="3:3">
      <c r="C232" s="542"/>
    </row>
    <row r="233" spans="3:3">
      <c r="C233" s="542"/>
    </row>
    <row r="234" spans="3:3">
      <c r="C234" s="542"/>
    </row>
    <row r="235" spans="3:3">
      <c r="C235" s="542"/>
    </row>
    <row r="236" spans="3:3">
      <c r="C236" s="542"/>
    </row>
    <row r="237" spans="3:3">
      <c r="C237" s="542"/>
    </row>
    <row r="238" spans="3:3">
      <c r="C238" s="542"/>
    </row>
    <row r="239" spans="3:3">
      <c r="C239" s="542"/>
    </row>
    <row r="240" spans="3:3">
      <c r="C240" s="542"/>
    </row>
    <row r="241" spans="3:3">
      <c r="C241" s="542"/>
    </row>
    <row r="242" spans="3:3">
      <c r="C242" s="542"/>
    </row>
    <row r="243" spans="3:3">
      <c r="C243" s="542"/>
    </row>
    <row r="244" spans="3:3">
      <c r="C244" s="542"/>
    </row>
    <row r="245" spans="3:3">
      <c r="C245" s="542"/>
    </row>
    <row r="246" spans="3:3">
      <c r="C246" s="542"/>
    </row>
    <row r="247" spans="3:3">
      <c r="C247" s="542"/>
    </row>
    <row r="248" spans="3:3">
      <c r="C248" s="542"/>
    </row>
    <row r="249" spans="3:3">
      <c r="C249" s="542"/>
    </row>
    <row r="250" spans="3:3">
      <c r="C250" s="542"/>
    </row>
    <row r="251" spans="3:3">
      <c r="C251" s="542"/>
    </row>
    <row r="252" spans="3:3">
      <c r="C252" s="542"/>
    </row>
    <row r="253" spans="3:3">
      <c r="C253" s="542"/>
    </row>
    <row r="254" spans="3:3">
      <c r="C254" s="542"/>
    </row>
    <row r="255" spans="3:3">
      <c r="C255" s="542"/>
    </row>
    <row r="256" spans="3:3">
      <c r="C256" s="542"/>
    </row>
    <row r="257" spans="3:3">
      <c r="C257" s="542"/>
    </row>
    <row r="258" spans="3:3">
      <c r="C258" s="542"/>
    </row>
    <row r="259" spans="3:3">
      <c r="C259" s="542"/>
    </row>
    <row r="260" spans="3:3">
      <c r="C260" s="542"/>
    </row>
    <row r="261" spans="3:3">
      <c r="C261" s="542"/>
    </row>
    <row r="262" spans="3:3">
      <c r="C262" s="542"/>
    </row>
    <row r="263" spans="3:3">
      <c r="C263" s="542"/>
    </row>
    <row r="264" spans="3:3">
      <c r="C264" s="542"/>
    </row>
    <row r="265" spans="3:3">
      <c r="C265" s="542"/>
    </row>
    <row r="266" spans="3:3">
      <c r="C266" s="542"/>
    </row>
    <row r="267" spans="3:3">
      <c r="C267" s="542"/>
    </row>
    <row r="268" spans="3:3">
      <c r="C268" s="542"/>
    </row>
    <row r="269" spans="3:3">
      <c r="C269" s="542"/>
    </row>
    <row r="270" spans="3:3">
      <c r="C270" s="542"/>
    </row>
    <row r="271" spans="3:3">
      <c r="C271" s="542"/>
    </row>
    <row r="272" spans="3:3">
      <c r="C272" s="542"/>
    </row>
    <row r="273" spans="3:3">
      <c r="C273" s="542"/>
    </row>
    <row r="274" spans="3:3">
      <c r="C274" s="542"/>
    </row>
    <row r="275" spans="3:3">
      <c r="C275" s="542"/>
    </row>
    <row r="276" spans="3:3">
      <c r="C276" s="542"/>
    </row>
    <row r="277" spans="3:3">
      <c r="C277" s="542"/>
    </row>
    <row r="278" spans="3:3">
      <c r="C278" s="542"/>
    </row>
    <row r="279" spans="3:3">
      <c r="C279" s="542"/>
    </row>
    <row r="280" spans="3:3">
      <c r="C280" s="542"/>
    </row>
    <row r="281" spans="3:3">
      <c r="C281" s="542"/>
    </row>
    <row r="282" spans="3:3">
      <c r="C282" s="542"/>
    </row>
    <row r="283" spans="3:3">
      <c r="C283" s="542"/>
    </row>
    <row r="284" spans="3:3">
      <c r="C284" s="542"/>
    </row>
    <row r="285" spans="3:3">
      <c r="C285" s="542"/>
    </row>
    <row r="286" spans="3:3">
      <c r="C286" s="542"/>
    </row>
    <row r="287" spans="3:3">
      <c r="C287" s="542"/>
    </row>
    <row r="288" spans="3:3">
      <c r="C288" s="542"/>
    </row>
    <row r="289" spans="3:3">
      <c r="C289" s="542"/>
    </row>
    <row r="290" spans="3:3">
      <c r="C290" s="542"/>
    </row>
    <row r="291" spans="3:3">
      <c r="C291" s="542"/>
    </row>
    <row r="292" spans="3:3">
      <c r="C292" s="542"/>
    </row>
    <row r="293" spans="3:3">
      <c r="C293" s="542"/>
    </row>
    <row r="294" spans="3:3">
      <c r="C294" s="542"/>
    </row>
    <row r="295" spans="3:3">
      <c r="C295" s="542"/>
    </row>
    <row r="296" spans="3:3">
      <c r="C296" s="542"/>
    </row>
    <row r="297" spans="3:3">
      <c r="C297" s="542"/>
    </row>
    <row r="298" spans="3:3">
      <c r="C298" s="542"/>
    </row>
    <row r="299" spans="3:3">
      <c r="C299" s="542"/>
    </row>
    <row r="300" spans="3:3">
      <c r="C300" s="542"/>
    </row>
    <row r="301" spans="3:3">
      <c r="C301" s="542"/>
    </row>
    <row r="302" spans="3:3">
      <c r="C302" s="542"/>
    </row>
    <row r="303" spans="3:3">
      <c r="C303" s="542"/>
    </row>
    <row r="304" spans="3:3">
      <c r="C304" s="542"/>
    </row>
    <row r="305" spans="3:3">
      <c r="C305" s="542"/>
    </row>
    <row r="306" spans="3:3">
      <c r="C306" s="542"/>
    </row>
    <row r="307" spans="3:3">
      <c r="C307" s="542"/>
    </row>
    <row r="308" spans="3:3">
      <c r="C308" s="542"/>
    </row>
    <row r="309" spans="3:3">
      <c r="C309" s="542"/>
    </row>
    <row r="310" spans="3:3">
      <c r="C310" s="542"/>
    </row>
    <row r="311" spans="3:3">
      <c r="C311" s="542"/>
    </row>
    <row r="312" spans="3:3">
      <c r="C312" s="542"/>
    </row>
    <row r="313" spans="3:3">
      <c r="C313" s="542"/>
    </row>
    <row r="314" spans="3:3">
      <c r="C314" s="542"/>
    </row>
    <row r="315" spans="3:3">
      <c r="C315" s="542"/>
    </row>
    <row r="316" spans="3:3">
      <c r="C316" s="542"/>
    </row>
    <row r="317" spans="3:3">
      <c r="C317" s="542"/>
    </row>
    <row r="318" spans="3:3">
      <c r="C318" s="542"/>
    </row>
    <row r="319" spans="3:3">
      <c r="C319" s="542"/>
    </row>
    <row r="320" spans="3:3">
      <c r="C320" s="542"/>
    </row>
    <row r="321" spans="3:3">
      <c r="C321" s="542"/>
    </row>
    <row r="322" spans="3:3">
      <c r="C322" s="542"/>
    </row>
    <row r="323" spans="3:3">
      <c r="C323" s="542"/>
    </row>
    <row r="324" spans="3:3">
      <c r="C324" s="542"/>
    </row>
    <row r="325" spans="3:3">
      <c r="C325" s="542"/>
    </row>
    <row r="326" spans="3:3">
      <c r="C326" s="542"/>
    </row>
    <row r="327" spans="3:3">
      <c r="C327" s="542"/>
    </row>
    <row r="328" spans="3:3">
      <c r="C328" s="542"/>
    </row>
    <row r="329" spans="3:3">
      <c r="C329" s="542"/>
    </row>
    <row r="330" spans="3:3">
      <c r="C330" s="542"/>
    </row>
    <row r="331" spans="3:3">
      <c r="C331" s="542"/>
    </row>
    <row r="332" spans="3:3">
      <c r="C332" s="542"/>
    </row>
    <row r="333" spans="3:3">
      <c r="C333" s="542"/>
    </row>
    <row r="334" spans="3:3">
      <c r="C334" s="542"/>
    </row>
    <row r="335" spans="3:3">
      <c r="C335" s="542"/>
    </row>
    <row r="336" spans="3:3">
      <c r="C336" s="542"/>
    </row>
    <row r="337" spans="3:3">
      <c r="C337" s="542"/>
    </row>
    <row r="338" spans="3:3">
      <c r="C338" s="542"/>
    </row>
    <row r="339" spans="3:3">
      <c r="C339" s="542"/>
    </row>
    <row r="340" spans="3:3">
      <c r="C340" s="542"/>
    </row>
    <row r="341" spans="3:3">
      <c r="C341" s="542"/>
    </row>
    <row r="342" spans="3:3">
      <c r="C342" s="542"/>
    </row>
    <row r="343" spans="3:3">
      <c r="C343" s="542"/>
    </row>
    <row r="344" spans="3:3">
      <c r="C344" s="542"/>
    </row>
    <row r="345" spans="3:3">
      <c r="C345" s="542"/>
    </row>
    <row r="346" spans="3:3">
      <c r="C346" s="542"/>
    </row>
    <row r="347" spans="3:3">
      <c r="C347" s="542"/>
    </row>
    <row r="348" spans="3:3">
      <c r="C348" s="542"/>
    </row>
    <row r="349" spans="3:3">
      <c r="C349" s="542"/>
    </row>
    <row r="350" spans="3:3">
      <c r="C350" s="542"/>
    </row>
    <row r="351" spans="3:3">
      <c r="C351" s="542"/>
    </row>
    <row r="352" spans="3:3">
      <c r="C352" s="542"/>
    </row>
    <row r="353" spans="3:3">
      <c r="C353" s="542"/>
    </row>
    <row r="354" spans="3:3">
      <c r="C354" s="542"/>
    </row>
    <row r="355" spans="3:3">
      <c r="C355" s="542"/>
    </row>
    <row r="356" spans="3:3">
      <c r="C356" s="542"/>
    </row>
    <row r="357" spans="3:3">
      <c r="C357" s="542"/>
    </row>
    <row r="358" spans="3:3">
      <c r="C358" s="542"/>
    </row>
    <row r="359" spans="3:3">
      <c r="C359" s="542"/>
    </row>
    <row r="360" spans="3:3">
      <c r="C360" s="542"/>
    </row>
    <row r="361" spans="3:3">
      <c r="C361" s="542"/>
    </row>
    <row r="362" spans="3:3">
      <c r="C362" s="542"/>
    </row>
    <row r="363" spans="3:3">
      <c r="C363" s="542"/>
    </row>
    <row r="364" spans="3:3">
      <c r="C364" s="542"/>
    </row>
    <row r="365" spans="3:3">
      <c r="C365" s="542"/>
    </row>
    <row r="366" spans="3:3">
      <c r="C366" s="542"/>
    </row>
    <row r="367" spans="3:3">
      <c r="C367" s="542"/>
    </row>
    <row r="368" spans="3:3">
      <c r="C368" s="542"/>
    </row>
    <row r="369" spans="3:3">
      <c r="C369" s="542"/>
    </row>
    <row r="370" spans="3:3">
      <c r="C370" s="542"/>
    </row>
    <row r="371" spans="3:3">
      <c r="C371" s="542"/>
    </row>
    <row r="372" spans="3:3">
      <c r="C372" s="542"/>
    </row>
    <row r="373" spans="3:3">
      <c r="C373" s="542"/>
    </row>
    <row r="374" spans="3:3">
      <c r="C374" s="542"/>
    </row>
    <row r="375" spans="3:3">
      <c r="C375" s="542"/>
    </row>
    <row r="376" spans="3:3">
      <c r="C376" s="542"/>
    </row>
    <row r="377" spans="3:3">
      <c r="C377" s="542"/>
    </row>
    <row r="378" spans="3:3">
      <c r="C378" s="542"/>
    </row>
    <row r="379" spans="3:3">
      <c r="C379" s="542"/>
    </row>
    <row r="380" spans="3:3">
      <c r="C380" s="542"/>
    </row>
    <row r="381" spans="3:3">
      <c r="C381" s="542"/>
    </row>
    <row r="382" spans="3:3">
      <c r="C382" s="542"/>
    </row>
    <row r="383" spans="3:3">
      <c r="C383" s="542"/>
    </row>
    <row r="384" spans="3:3">
      <c r="C384" s="542"/>
    </row>
    <row r="385" spans="3:3">
      <c r="C385" s="542"/>
    </row>
    <row r="386" spans="3:3">
      <c r="C386" s="542"/>
    </row>
    <row r="387" spans="3:3">
      <c r="C387" s="542"/>
    </row>
    <row r="388" spans="3:3">
      <c r="C388" s="542"/>
    </row>
    <row r="389" spans="3:3">
      <c r="C389" s="542"/>
    </row>
    <row r="390" spans="3:3">
      <c r="C390" s="542"/>
    </row>
    <row r="391" spans="3:3">
      <c r="C391" s="542"/>
    </row>
    <row r="392" spans="3:3">
      <c r="C392" s="542"/>
    </row>
    <row r="393" spans="3:3">
      <c r="C393" s="542"/>
    </row>
    <row r="394" spans="3:3">
      <c r="C394" s="542"/>
    </row>
    <row r="395" spans="3:3">
      <c r="C395" s="542"/>
    </row>
    <row r="396" spans="3:3">
      <c r="C396" s="542"/>
    </row>
    <row r="397" spans="3:3">
      <c r="C397" s="542"/>
    </row>
    <row r="398" spans="3:3">
      <c r="C398" s="542"/>
    </row>
    <row r="399" spans="3:3">
      <c r="C399" s="542"/>
    </row>
    <row r="400" spans="3:3">
      <c r="C400" s="542"/>
    </row>
    <row r="401" spans="3:3">
      <c r="C401" s="542"/>
    </row>
    <row r="402" spans="3:3">
      <c r="C402" s="542"/>
    </row>
    <row r="403" spans="3:3">
      <c r="C403" s="542"/>
    </row>
    <row r="404" spans="3:3">
      <c r="C404" s="542"/>
    </row>
    <row r="405" spans="3:3">
      <c r="C405" s="542"/>
    </row>
    <row r="406" spans="3:3">
      <c r="C406" s="542"/>
    </row>
    <row r="407" spans="3:3">
      <c r="C407" s="542"/>
    </row>
    <row r="408" spans="3:3">
      <c r="C408" s="542"/>
    </row>
    <row r="409" spans="3:3">
      <c r="C409" s="542"/>
    </row>
    <row r="410" spans="3:3">
      <c r="C410" s="542"/>
    </row>
    <row r="411" spans="3:3">
      <c r="C411" s="542"/>
    </row>
    <row r="412" spans="3:3">
      <c r="C412" s="542"/>
    </row>
    <row r="413" spans="3:3">
      <c r="C413" s="542"/>
    </row>
    <row r="414" spans="3:3">
      <c r="C414" s="542"/>
    </row>
    <row r="415" spans="3:3">
      <c r="C415" s="542"/>
    </row>
    <row r="416" spans="3:3">
      <c r="C416" s="542"/>
    </row>
    <row r="417" spans="3:3">
      <c r="C417" s="542"/>
    </row>
    <row r="418" spans="3:3">
      <c r="C418" s="542"/>
    </row>
    <row r="419" spans="3:3">
      <c r="C419" s="542"/>
    </row>
    <row r="420" spans="3:3">
      <c r="C420" s="542"/>
    </row>
    <row r="421" spans="3:3">
      <c r="C421" s="542"/>
    </row>
    <row r="422" spans="3:3">
      <c r="C422" s="542"/>
    </row>
    <row r="423" spans="3:3">
      <c r="C423" s="542"/>
    </row>
    <row r="424" spans="3:3">
      <c r="C424" s="542"/>
    </row>
    <row r="425" spans="3:3">
      <c r="C425" s="542"/>
    </row>
    <row r="426" spans="3:3">
      <c r="C426" s="542"/>
    </row>
    <row r="427" spans="3:3">
      <c r="C427" s="542"/>
    </row>
    <row r="428" spans="3:3">
      <c r="C428" s="542"/>
    </row>
    <row r="429" spans="3:3">
      <c r="C429" s="542"/>
    </row>
    <row r="430" spans="3:3">
      <c r="C430" s="542"/>
    </row>
    <row r="431" spans="3:3">
      <c r="C431" s="542"/>
    </row>
    <row r="432" spans="3:3">
      <c r="C432" s="542"/>
    </row>
    <row r="433" spans="3:3">
      <c r="C433" s="542"/>
    </row>
    <row r="434" spans="3:3">
      <c r="C434" s="542"/>
    </row>
    <row r="435" spans="3:3">
      <c r="C435" s="542"/>
    </row>
    <row r="436" spans="3:3">
      <c r="C436" s="542"/>
    </row>
    <row r="437" spans="3:3">
      <c r="C437" s="542"/>
    </row>
    <row r="438" spans="3:3">
      <c r="C438" s="542"/>
    </row>
    <row r="439" spans="3:3">
      <c r="C439" s="542"/>
    </row>
    <row r="440" spans="3:3">
      <c r="C440" s="542"/>
    </row>
    <row r="441" spans="3:3">
      <c r="C441" s="542"/>
    </row>
    <row r="442" spans="3:3">
      <c r="C442" s="542"/>
    </row>
    <row r="443" spans="3:3">
      <c r="C443" s="542"/>
    </row>
    <row r="444" spans="3:3">
      <c r="C444" s="542"/>
    </row>
    <row r="445" spans="3:3">
      <c r="C445" s="542"/>
    </row>
    <row r="446" spans="3:3">
      <c r="C446" s="542"/>
    </row>
    <row r="447" spans="3:3">
      <c r="C447" s="542"/>
    </row>
    <row r="448" spans="3:3">
      <c r="C448" s="542"/>
    </row>
    <row r="449" spans="3:3">
      <c r="C449" s="542"/>
    </row>
    <row r="450" spans="3:3">
      <c r="C450" s="542"/>
    </row>
    <row r="451" spans="3:3">
      <c r="C451" s="542"/>
    </row>
    <row r="452" spans="3:3">
      <c r="C452" s="542"/>
    </row>
    <row r="453" spans="3:3">
      <c r="C453" s="542"/>
    </row>
    <row r="454" spans="3:3">
      <c r="C454" s="542"/>
    </row>
    <row r="455" spans="3:3">
      <c r="C455" s="542"/>
    </row>
    <row r="456" spans="3:3">
      <c r="C456" s="542"/>
    </row>
    <row r="457" spans="3:3">
      <c r="C457" s="542"/>
    </row>
    <row r="458" spans="3:3">
      <c r="C458" s="542"/>
    </row>
    <row r="459" spans="3:3">
      <c r="C459" s="542"/>
    </row>
    <row r="460" spans="3:3">
      <c r="C460" s="542"/>
    </row>
    <row r="461" spans="3:3">
      <c r="C461" s="542"/>
    </row>
    <row r="462" spans="3:3">
      <c r="C462" s="542"/>
    </row>
    <row r="463" spans="3:3">
      <c r="C463" s="542"/>
    </row>
    <row r="464" spans="3:3">
      <c r="C464" s="542"/>
    </row>
    <row r="465" spans="3:3">
      <c r="C465" s="542"/>
    </row>
    <row r="466" spans="3:3">
      <c r="C466" s="542"/>
    </row>
    <row r="467" spans="3:3">
      <c r="C467" s="542"/>
    </row>
    <row r="468" spans="3:3">
      <c r="C468" s="542"/>
    </row>
    <row r="469" spans="3:3">
      <c r="C469" s="542"/>
    </row>
    <row r="470" spans="3:3">
      <c r="C470" s="542"/>
    </row>
    <row r="471" spans="3:3">
      <c r="C471" s="542"/>
    </row>
    <row r="472" spans="3:3">
      <c r="C472" s="542"/>
    </row>
    <row r="473" spans="3:3">
      <c r="C473" s="542"/>
    </row>
    <row r="474" spans="3:3">
      <c r="C474" s="542"/>
    </row>
    <row r="475" spans="3:3">
      <c r="C475" s="542"/>
    </row>
    <row r="476" spans="3:3">
      <c r="C476" s="542"/>
    </row>
    <row r="477" spans="3:3">
      <c r="C477" s="542"/>
    </row>
    <row r="478" spans="3:3">
      <c r="C478" s="542"/>
    </row>
    <row r="479" spans="3:3">
      <c r="C479" s="542"/>
    </row>
    <row r="480" spans="3:3">
      <c r="C480" s="542"/>
    </row>
    <row r="481" spans="3:3">
      <c r="C481" s="542"/>
    </row>
    <row r="482" spans="3:3">
      <c r="C482" s="542"/>
    </row>
    <row r="483" spans="3:3">
      <c r="C483" s="542"/>
    </row>
    <row r="484" spans="3:3">
      <c r="C484" s="542"/>
    </row>
    <row r="485" spans="3:3">
      <c r="C485" s="542"/>
    </row>
    <row r="486" spans="3:3">
      <c r="C486" s="542"/>
    </row>
    <row r="487" spans="3:3">
      <c r="C487" s="542"/>
    </row>
    <row r="488" spans="3:3">
      <c r="C488" s="542"/>
    </row>
    <row r="489" spans="3:3">
      <c r="C489" s="542"/>
    </row>
    <row r="490" spans="3:3">
      <c r="C490" s="542"/>
    </row>
    <row r="491" spans="3:3">
      <c r="C491" s="542"/>
    </row>
    <row r="492" spans="3:3">
      <c r="C492" s="542"/>
    </row>
    <row r="493" spans="3:3">
      <c r="C493" s="542"/>
    </row>
    <row r="494" spans="3:3">
      <c r="C494" s="542"/>
    </row>
    <row r="495" spans="3:3">
      <c r="C495" s="542"/>
    </row>
    <row r="496" spans="3:3">
      <c r="C496" s="542"/>
    </row>
    <row r="497" spans="3:3">
      <c r="C497" s="542"/>
    </row>
    <row r="498" spans="3:3">
      <c r="C498" s="542"/>
    </row>
    <row r="499" spans="3:3">
      <c r="C499" s="542"/>
    </row>
    <row r="500" spans="3:3">
      <c r="C500" s="542"/>
    </row>
    <row r="501" spans="3:3">
      <c r="C501" s="542"/>
    </row>
    <row r="502" spans="3:3">
      <c r="C502" s="542"/>
    </row>
    <row r="503" spans="3:3">
      <c r="C503" s="542"/>
    </row>
    <row r="504" spans="3:3">
      <c r="C504" s="542"/>
    </row>
    <row r="505" spans="3:3">
      <c r="C505" s="542"/>
    </row>
    <row r="506" spans="3:3">
      <c r="C506" s="542"/>
    </row>
    <row r="507" spans="3:3">
      <c r="C507" s="542"/>
    </row>
    <row r="508" spans="3:3">
      <c r="C508" s="542"/>
    </row>
    <row r="509" spans="3:3">
      <c r="C509" s="542"/>
    </row>
    <row r="510" spans="3:3">
      <c r="C510" s="542"/>
    </row>
    <row r="511" spans="3:3">
      <c r="C511" s="542"/>
    </row>
    <row r="512" spans="3:3">
      <c r="C512" s="542"/>
    </row>
    <row r="513" spans="3:3">
      <c r="C513" s="542"/>
    </row>
    <row r="514" spans="3:3">
      <c r="C514" s="542"/>
    </row>
    <row r="515" spans="3:3">
      <c r="C515" s="542"/>
    </row>
    <row r="516" spans="3:3">
      <c r="C516" s="542"/>
    </row>
    <row r="517" spans="3:3">
      <c r="C517" s="542"/>
    </row>
    <row r="518" spans="3:3">
      <c r="C518" s="542"/>
    </row>
    <row r="519" spans="3:3">
      <c r="C519" s="542"/>
    </row>
    <row r="520" spans="3:3">
      <c r="C520" s="542"/>
    </row>
    <row r="521" spans="3:3">
      <c r="C521" s="542"/>
    </row>
    <row r="522" spans="3:3">
      <c r="C522" s="542"/>
    </row>
    <row r="523" spans="3:3">
      <c r="C523" s="542"/>
    </row>
    <row r="524" spans="3:3">
      <c r="C524" s="542"/>
    </row>
    <row r="525" spans="3:3">
      <c r="C525" s="542"/>
    </row>
    <row r="526" spans="3:3">
      <c r="C526" s="542"/>
    </row>
    <row r="527" spans="3:3">
      <c r="C527" s="542"/>
    </row>
    <row r="528" spans="3:3">
      <c r="C528" s="542"/>
    </row>
    <row r="529" spans="3:3">
      <c r="C529" s="542"/>
    </row>
    <row r="530" spans="3:3">
      <c r="C530" s="542"/>
    </row>
    <row r="531" spans="3:3">
      <c r="C531" s="542"/>
    </row>
    <row r="532" spans="3:3">
      <c r="C532" s="542"/>
    </row>
    <row r="533" spans="3:3">
      <c r="C533" s="542"/>
    </row>
    <row r="534" spans="3:3">
      <c r="C534" s="542"/>
    </row>
    <row r="535" spans="3:3">
      <c r="C535" s="542"/>
    </row>
    <row r="536" spans="3:3">
      <c r="C536" s="542"/>
    </row>
    <row r="537" spans="3:3">
      <c r="C537" s="542"/>
    </row>
    <row r="538" spans="3:3">
      <c r="C538" s="542"/>
    </row>
    <row r="539" spans="3:3">
      <c r="C539" s="542"/>
    </row>
    <row r="540" spans="3:3">
      <c r="C540" s="542"/>
    </row>
    <row r="541" spans="3:3">
      <c r="C541" s="542"/>
    </row>
    <row r="542" spans="3:3">
      <c r="C542" s="542"/>
    </row>
    <row r="543" spans="3:3">
      <c r="C543" s="542"/>
    </row>
    <row r="544" spans="3:3">
      <c r="C544" s="542"/>
    </row>
    <row r="545" spans="3:3">
      <c r="C545" s="542"/>
    </row>
    <row r="546" spans="3:3">
      <c r="C546" s="542"/>
    </row>
    <row r="547" spans="3:3">
      <c r="C547" s="542"/>
    </row>
    <row r="548" spans="3:3">
      <c r="C548" s="542"/>
    </row>
    <row r="549" spans="3:3">
      <c r="C549" s="542"/>
    </row>
    <row r="550" spans="3:3">
      <c r="C550" s="542"/>
    </row>
    <row r="551" spans="3:3">
      <c r="C551" s="542"/>
    </row>
    <row r="552" spans="3:3">
      <c r="C552" s="542"/>
    </row>
    <row r="553" spans="3:3">
      <c r="C553" s="542"/>
    </row>
    <row r="554" spans="3:3">
      <c r="C554" s="542"/>
    </row>
    <row r="555" spans="3:3">
      <c r="C555" s="542"/>
    </row>
    <row r="556" spans="3:3">
      <c r="C556" s="542"/>
    </row>
    <row r="557" spans="3:3">
      <c r="C557" s="542"/>
    </row>
    <row r="558" spans="3:3">
      <c r="C558" s="542"/>
    </row>
    <row r="559" spans="3:3">
      <c r="C559" s="542"/>
    </row>
    <row r="560" spans="3:3">
      <c r="C560" s="542"/>
    </row>
    <row r="561" spans="3:3">
      <c r="C561" s="542"/>
    </row>
    <row r="562" spans="3:3">
      <c r="C562" s="542"/>
    </row>
    <row r="563" spans="3:3">
      <c r="C563" s="542"/>
    </row>
    <row r="564" spans="3:3">
      <c r="C564" s="542"/>
    </row>
    <row r="565" spans="3:3">
      <c r="C565" s="542"/>
    </row>
    <row r="566" spans="3:3">
      <c r="C566" s="542"/>
    </row>
    <row r="567" spans="3:3">
      <c r="C567" s="542"/>
    </row>
    <row r="568" spans="3:3">
      <c r="C568" s="542"/>
    </row>
    <row r="569" spans="3:3">
      <c r="C569" s="542"/>
    </row>
    <row r="570" spans="3:3">
      <c r="C570" s="542"/>
    </row>
    <row r="571" spans="3:3">
      <c r="C571" s="542"/>
    </row>
    <row r="572" spans="3:3">
      <c r="C572" s="542"/>
    </row>
    <row r="573" spans="3:3">
      <c r="C573" s="542"/>
    </row>
    <row r="574" spans="3:3">
      <c r="C574" s="542"/>
    </row>
    <row r="575" spans="3:3">
      <c r="C575" s="542"/>
    </row>
    <row r="576" spans="3:3">
      <c r="C576" s="542"/>
    </row>
    <row r="577" spans="3:3">
      <c r="C577" s="542"/>
    </row>
    <row r="578" spans="3:3">
      <c r="C578" s="542"/>
    </row>
    <row r="579" spans="3:3">
      <c r="C579" s="542"/>
    </row>
    <row r="580" spans="3:3">
      <c r="C580" s="542"/>
    </row>
    <row r="581" spans="3:3">
      <c r="C581" s="542"/>
    </row>
    <row r="582" spans="3:3">
      <c r="C582" s="542"/>
    </row>
    <row r="583" spans="3:3">
      <c r="C583" s="542"/>
    </row>
    <row r="584" spans="3:3">
      <c r="C584" s="542"/>
    </row>
    <row r="585" spans="3:3">
      <c r="C585" s="542"/>
    </row>
    <row r="586" spans="3:3">
      <c r="C586" s="542"/>
    </row>
    <row r="587" spans="3:3">
      <c r="C587" s="542"/>
    </row>
    <row r="588" spans="3:3">
      <c r="C588" s="542"/>
    </row>
    <row r="589" spans="3:3">
      <c r="C589" s="542"/>
    </row>
    <row r="590" spans="3:3">
      <c r="C590" s="542"/>
    </row>
    <row r="591" spans="3:3">
      <c r="C591" s="542"/>
    </row>
    <row r="592" spans="3:3">
      <c r="C592" s="542"/>
    </row>
    <row r="593" spans="3:3">
      <c r="C593" s="542"/>
    </row>
    <row r="594" spans="3:3">
      <c r="C594" s="542"/>
    </row>
    <row r="595" spans="3:3">
      <c r="C595" s="542"/>
    </row>
    <row r="596" spans="3:3">
      <c r="C596" s="542"/>
    </row>
    <row r="597" spans="3:3">
      <c r="C597" s="542"/>
    </row>
    <row r="598" spans="3:3">
      <c r="C598" s="542"/>
    </row>
    <row r="599" spans="3:3">
      <c r="C599" s="542"/>
    </row>
    <row r="600" spans="3:3">
      <c r="C600" s="542"/>
    </row>
    <row r="601" spans="3:3">
      <c r="C601" s="542"/>
    </row>
    <row r="602" spans="3:3">
      <c r="C602" s="542"/>
    </row>
    <row r="603" spans="3:3">
      <c r="C603" s="542"/>
    </row>
    <row r="604" spans="3:3">
      <c r="C604" s="542"/>
    </row>
    <row r="605" spans="3:3">
      <c r="C605" s="542"/>
    </row>
    <row r="606" spans="3:3">
      <c r="C606" s="542"/>
    </row>
    <row r="607" spans="3:3">
      <c r="C607" s="542"/>
    </row>
    <row r="608" spans="3:3">
      <c r="C608" s="542"/>
    </row>
    <row r="609" spans="3:3">
      <c r="C609" s="542"/>
    </row>
    <row r="610" spans="3:3">
      <c r="C610" s="542"/>
    </row>
    <row r="611" spans="3:3">
      <c r="C611" s="542"/>
    </row>
    <row r="612" spans="3:3">
      <c r="C612" s="542"/>
    </row>
    <row r="613" spans="3:3">
      <c r="C613" s="542"/>
    </row>
    <row r="614" spans="3:3">
      <c r="C614" s="542"/>
    </row>
    <row r="615" spans="3:3">
      <c r="C615" s="542"/>
    </row>
    <row r="616" spans="3:3">
      <c r="C616" s="542"/>
    </row>
    <row r="617" spans="3:3">
      <c r="C617" s="542"/>
    </row>
    <row r="618" spans="3:3">
      <c r="C618" s="542"/>
    </row>
    <row r="619" spans="3:3">
      <c r="C619" s="542"/>
    </row>
    <row r="620" spans="3:3">
      <c r="C620" s="542"/>
    </row>
    <row r="621" spans="3:3">
      <c r="C621" s="542"/>
    </row>
    <row r="622" spans="3:3">
      <c r="C622" s="542"/>
    </row>
    <row r="623" spans="3:3">
      <c r="C623" s="542"/>
    </row>
    <row r="624" spans="3:3">
      <c r="C624" s="542"/>
    </row>
    <row r="625" spans="3:3">
      <c r="C625" s="542"/>
    </row>
    <row r="626" spans="3:3">
      <c r="C626" s="542"/>
    </row>
    <row r="627" spans="3:3">
      <c r="C627" s="542"/>
    </row>
    <row r="628" spans="3:3">
      <c r="C628" s="542"/>
    </row>
    <row r="629" spans="3:3">
      <c r="C629" s="542"/>
    </row>
    <row r="630" spans="3:3">
      <c r="C630" s="542"/>
    </row>
    <row r="631" spans="3:3">
      <c r="C631" s="542"/>
    </row>
    <row r="632" spans="3:3">
      <c r="C632" s="542"/>
    </row>
    <row r="633" spans="3:3">
      <c r="C633" s="542"/>
    </row>
    <row r="634" spans="3:3">
      <c r="C634" s="542"/>
    </row>
    <row r="635" spans="3:3">
      <c r="C635" s="542"/>
    </row>
    <row r="636" spans="3:3">
      <c r="C636" s="542"/>
    </row>
    <row r="637" spans="3:3">
      <c r="C637" s="542"/>
    </row>
    <row r="638" spans="3:3">
      <c r="C638" s="542"/>
    </row>
    <row r="639" spans="3:3">
      <c r="C639" s="542"/>
    </row>
    <row r="640" spans="3:3">
      <c r="C640" s="542"/>
    </row>
    <row r="641" spans="3:3">
      <c r="C641" s="542"/>
    </row>
    <row r="642" spans="3:3">
      <c r="C642" s="542"/>
    </row>
    <row r="643" spans="3:3">
      <c r="C643" s="542"/>
    </row>
    <row r="644" spans="3:3">
      <c r="C644" s="542"/>
    </row>
    <row r="645" spans="3:3">
      <c r="C645" s="542"/>
    </row>
    <row r="646" spans="3:3">
      <c r="C646" s="542"/>
    </row>
    <row r="647" spans="3:3">
      <c r="C647" s="542"/>
    </row>
    <row r="648" spans="3:3">
      <c r="C648" s="542"/>
    </row>
    <row r="649" spans="3:3">
      <c r="C649" s="542"/>
    </row>
    <row r="650" spans="3:3">
      <c r="C650" s="542"/>
    </row>
    <row r="651" spans="3:3">
      <c r="C651" s="542"/>
    </row>
    <row r="652" spans="3:3">
      <c r="C652" s="542"/>
    </row>
    <row r="653" spans="3:3">
      <c r="C653" s="542"/>
    </row>
    <row r="654" spans="3:3">
      <c r="C654" s="542"/>
    </row>
    <row r="655" spans="3:3">
      <c r="C655" s="542"/>
    </row>
    <row r="656" spans="3:3">
      <c r="C656" s="542"/>
    </row>
    <row r="657" spans="3:3">
      <c r="C657" s="542"/>
    </row>
    <row r="658" spans="3:3">
      <c r="C658" s="542"/>
    </row>
    <row r="659" spans="3:3">
      <c r="C659" s="542"/>
    </row>
    <row r="660" spans="3:3">
      <c r="C660" s="542"/>
    </row>
    <row r="661" spans="3:3">
      <c r="C661" s="542"/>
    </row>
    <row r="662" spans="3:3">
      <c r="C662" s="542"/>
    </row>
    <row r="663" spans="3:3">
      <c r="C663" s="542"/>
    </row>
    <row r="664" spans="3:3">
      <c r="C664" s="542"/>
    </row>
    <row r="665" spans="3:3">
      <c r="C665" s="542"/>
    </row>
    <row r="666" spans="3:3">
      <c r="C666" s="542"/>
    </row>
    <row r="667" spans="3:3">
      <c r="C667" s="542"/>
    </row>
    <row r="668" spans="3:3">
      <c r="C668" s="542"/>
    </row>
    <row r="669" spans="3:3">
      <c r="C669" s="542"/>
    </row>
    <row r="670" spans="3:3">
      <c r="C670" s="542"/>
    </row>
    <row r="671" spans="3:3">
      <c r="C671" s="542"/>
    </row>
    <row r="672" spans="3:3">
      <c r="C672" s="542"/>
    </row>
    <row r="673" spans="3:3">
      <c r="C673" s="542"/>
    </row>
    <row r="674" spans="3:3">
      <c r="C674" s="542"/>
    </row>
    <row r="675" spans="3:3">
      <c r="C675" s="542"/>
    </row>
    <row r="676" spans="3:3">
      <c r="C676" s="542"/>
    </row>
    <row r="677" spans="3:3">
      <c r="C677" s="542"/>
    </row>
    <row r="678" spans="3:3">
      <c r="C678" s="542"/>
    </row>
    <row r="679" spans="3:3">
      <c r="C679" s="542"/>
    </row>
    <row r="680" spans="3:3">
      <c r="C680" s="542"/>
    </row>
    <row r="681" spans="3:3">
      <c r="C681" s="542"/>
    </row>
    <row r="682" spans="3:3">
      <c r="C682" s="542"/>
    </row>
    <row r="683" spans="3:3">
      <c r="C683" s="542"/>
    </row>
    <row r="684" spans="3:3">
      <c r="C684" s="542"/>
    </row>
    <row r="685" spans="3:3">
      <c r="C685" s="542"/>
    </row>
    <row r="686" spans="3:3">
      <c r="C686" s="542"/>
    </row>
    <row r="687" spans="3:3">
      <c r="C687" s="542"/>
    </row>
    <row r="688" spans="3:3">
      <c r="C688" s="542"/>
    </row>
    <row r="689" spans="3:3">
      <c r="C689" s="542"/>
    </row>
    <row r="690" spans="3:3">
      <c r="C690" s="542"/>
    </row>
    <row r="691" spans="3:3">
      <c r="C691" s="542"/>
    </row>
    <row r="692" spans="3:3">
      <c r="C692" s="542"/>
    </row>
    <row r="693" spans="3:3">
      <c r="C693" s="542"/>
    </row>
    <row r="694" spans="3:3">
      <c r="C694" s="542"/>
    </row>
    <row r="695" spans="3:3">
      <c r="C695" s="542"/>
    </row>
    <row r="696" spans="3:3">
      <c r="C696" s="542"/>
    </row>
    <row r="697" spans="3:3">
      <c r="C697" s="542"/>
    </row>
    <row r="698" spans="3:3">
      <c r="C698" s="542"/>
    </row>
    <row r="699" spans="3:3">
      <c r="C699" s="542"/>
    </row>
    <row r="700" spans="3:3">
      <c r="C700" s="542"/>
    </row>
    <row r="701" spans="3:3">
      <c r="C701" s="542"/>
    </row>
    <row r="702" spans="3:3">
      <c r="C702" s="542"/>
    </row>
    <row r="703" spans="3:3">
      <c r="C703" s="542"/>
    </row>
    <row r="704" spans="3:3">
      <c r="C704" s="542"/>
    </row>
    <row r="705" spans="3:3">
      <c r="C705" s="542"/>
    </row>
    <row r="706" spans="3:3">
      <c r="C706" s="542"/>
    </row>
    <row r="707" spans="3:3">
      <c r="C707" s="542"/>
    </row>
    <row r="708" spans="3:3">
      <c r="C708" s="542"/>
    </row>
    <row r="709" spans="3:3">
      <c r="C709" s="542"/>
    </row>
    <row r="710" spans="3:3">
      <c r="C710" s="542"/>
    </row>
    <row r="711" spans="3:3">
      <c r="C711" s="542"/>
    </row>
    <row r="712" spans="3:3">
      <c r="C712" s="542"/>
    </row>
    <row r="713" spans="3:3">
      <c r="C713" s="542"/>
    </row>
    <row r="714" spans="3:3">
      <c r="C714" s="542"/>
    </row>
    <row r="715" spans="3:3">
      <c r="C715" s="542"/>
    </row>
    <row r="716" spans="3:3">
      <c r="C716" s="542"/>
    </row>
    <row r="717" spans="3:3">
      <c r="C717" s="542"/>
    </row>
    <row r="718" spans="3:3">
      <c r="C718" s="542"/>
    </row>
    <row r="719" spans="3:3">
      <c r="C719" s="542"/>
    </row>
    <row r="720" spans="3:3">
      <c r="C720" s="542"/>
    </row>
    <row r="721" spans="3:3">
      <c r="C721" s="542"/>
    </row>
    <row r="722" spans="3:3">
      <c r="C722" s="542"/>
    </row>
    <row r="723" spans="3:3">
      <c r="C723" s="542"/>
    </row>
    <row r="724" spans="3:3">
      <c r="C724" s="542"/>
    </row>
    <row r="725" spans="3:3">
      <c r="C725" s="542"/>
    </row>
    <row r="726" spans="3:3">
      <c r="C726" s="542"/>
    </row>
    <row r="727" spans="3:3">
      <c r="C727" s="542"/>
    </row>
    <row r="728" spans="3:3">
      <c r="C728" s="542"/>
    </row>
    <row r="729" spans="3:3">
      <c r="C729" s="542"/>
    </row>
    <row r="730" spans="3:3">
      <c r="C730" s="542"/>
    </row>
    <row r="731" spans="3:3">
      <c r="C731" s="542"/>
    </row>
    <row r="732" spans="3:3">
      <c r="C732" s="542"/>
    </row>
    <row r="733" spans="3:3">
      <c r="C733" s="542"/>
    </row>
    <row r="734" spans="3:3">
      <c r="C734" s="542"/>
    </row>
    <row r="735" spans="3:3">
      <c r="C735" s="542"/>
    </row>
    <row r="736" spans="3:3">
      <c r="C736" s="542"/>
    </row>
    <row r="737" spans="3:3">
      <c r="C737" s="542"/>
    </row>
    <row r="738" spans="3:3">
      <c r="C738" s="542"/>
    </row>
    <row r="739" spans="3:3">
      <c r="C739" s="542"/>
    </row>
    <row r="740" spans="3:3">
      <c r="C740" s="542"/>
    </row>
    <row r="741" spans="3:3">
      <c r="C741" s="542"/>
    </row>
    <row r="742" spans="3:3">
      <c r="C742" s="542"/>
    </row>
    <row r="743" spans="3:3">
      <c r="C743" s="542"/>
    </row>
    <row r="744" spans="3:3">
      <c r="C744" s="542"/>
    </row>
    <row r="745" spans="3:3">
      <c r="C745" s="542"/>
    </row>
    <row r="746" spans="3:3">
      <c r="C746" s="542"/>
    </row>
    <row r="747" spans="3:3">
      <c r="C747" s="542"/>
    </row>
    <row r="748" spans="3:3">
      <c r="C748" s="542"/>
    </row>
    <row r="749" spans="3:3">
      <c r="C749" s="542"/>
    </row>
    <row r="750" spans="3:3">
      <c r="C750" s="542"/>
    </row>
    <row r="751" spans="3:3">
      <c r="C751" s="542"/>
    </row>
    <row r="752" spans="3:3">
      <c r="C752" s="542"/>
    </row>
    <row r="753" spans="3:3">
      <c r="C753" s="542"/>
    </row>
    <row r="754" spans="3:3">
      <c r="C754" s="542"/>
    </row>
    <row r="755" spans="3:3">
      <c r="C755" s="542"/>
    </row>
    <row r="756" spans="3:3">
      <c r="C756" s="542"/>
    </row>
    <row r="757" spans="3:3">
      <c r="C757" s="542"/>
    </row>
    <row r="758" spans="3:3">
      <c r="C758" s="542"/>
    </row>
    <row r="759" spans="3:3">
      <c r="C759" s="542"/>
    </row>
    <row r="760" spans="3:3">
      <c r="C760" s="542"/>
    </row>
    <row r="761" spans="3:3">
      <c r="C761" s="542"/>
    </row>
    <row r="762" spans="3:3">
      <c r="C762" s="542"/>
    </row>
    <row r="763" spans="3:3">
      <c r="C763" s="542"/>
    </row>
    <row r="764" spans="3:3">
      <c r="C764" s="542"/>
    </row>
    <row r="765" spans="3:3">
      <c r="C765" s="542"/>
    </row>
    <row r="766" spans="3:3">
      <c r="C766" s="542"/>
    </row>
    <row r="767" spans="3:3">
      <c r="C767" s="542"/>
    </row>
    <row r="768" spans="3:3">
      <c r="C768" s="542"/>
    </row>
    <row r="769" spans="3:3">
      <c r="C769" s="542"/>
    </row>
    <row r="770" spans="3:3">
      <c r="C770" s="542"/>
    </row>
    <row r="771" spans="3:3">
      <c r="C771" s="542"/>
    </row>
    <row r="772" spans="3:3">
      <c r="C772" s="542"/>
    </row>
    <row r="773" spans="3:3">
      <c r="C773" s="542"/>
    </row>
    <row r="774" spans="3:3">
      <c r="C774" s="542"/>
    </row>
    <row r="775" spans="3:3">
      <c r="C775" s="542"/>
    </row>
    <row r="776" spans="3:3">
      <c r="C776" s="542"/>
    </row>
    <row r="777" spans="3:3">
      <c r="C777" s="542"/>
    </row>
    <row r="778" spans="3:3">
      <c r="C778" s="542"/>
    </row>
    <row r="779" spans="3:3">
      <c r="C779" s="542"/>
    </row>
    <row r="780" spans="3:3">
      <c r="C780" s="542"/>
    </row>
    <row r="781" spans="3:3">
      <c r="C781" s="542"/>
    </row>
    <row r="782" spans="3:3">
      <c r="C782" s="542"/>
    </row>
    <row r="783" spans="3:3">
      <c r="C783" s="542"/>
    </row>
    <row r="784" spans="3:3">
      <c r="C784" s="542"/>
    </row>
    <row r="785" spans="3:3">
      <c r="C785" s="542"/>
    </row>
    <row r="786" spans="3:3">
      <c r="C786" s="542"/>
    </row>
    <row r="787" spans="3:3">
      <c r="C787" s="542"/>
    </row>
    <row r="788" spans="3:3">
      <c r="C788" s="542"/>
    </row>
    <row r="789" spans="3:3">
      <c r="C789" s="542"/>
    </row>
    <row r="790" spans="3:3">
      <c r="C790" s="542"/>
    </row>
    <row r="791" spans="3:3">
      <c r="C791" s="542"/>
    </row>
    <row r="792" spans="3:3">
      <c r="C792" s="542"/>
    </row>
    <row r="793" spans="3:3">
      <c r="C793" s="542"/>
    </row>
    <row r="794" spans="3:3">
      <c r="C794" s="542"/>
    </row>
    <row r="795" spans="3:3">
      <c r="C795" s="542"/>
    </row>
    <row r="796" spans="3:3">
      <c r="C796" s="542"/>
    </row>
    <row r="797" spans="3:3">
      <c r="C797" s="542"/>
    </row>
    <row r="798" spans="3:3">
      <c r="C798" s="542"/>
    </row>
    <row r="799" spans="3:3">
      <c r="C799" s="542"/>
    </row>
    <row r="800" spans="3:3">
      <c r="C800" s="542"/>
    </row>
    <row r="801" spans="3:3">
      <c r="C801" s="542"/>
    </row>
    <row r="802" spans="3:3">
      <c r="C802" s="542"/>
    </row>
    <row r="803" spans="3:3">
      <c r="C803" s="542"/>
    </row>
    <row r="804" spans="3:3">
      <c r="C804" s="542"/>
    </row>
    <row r="805" spans="3:3">
      <c r="C805" s="542"/>
    </row>
    <row r="806" spans="3:3">
      <c r="C806" s="542"/>
    </row>
    <row r="807" spans="3:3">
      <c r="C807" s="542"/>
    </row>
    <row r="808" spans="3:3">
      <c r="C808" s="542"/>
    </row>
    <row r="809" spans="3:3">
      <c r="C809" s="542"/>
    </row>
    <row r="810" spans="3:3">
      <c r="C810" s="542"/>
    </row>
    <row r="811" spans="3:3">
      <c r="C811" s="542"/>
    </row>
    <row r="812" spans="3:3">
      <c r="C812" s="542"/>
    </row>
    <row r="813" spans="3:3">
      <c r="C813" s="542"/>
    </row>
    <row r="814" spans="3:3">
      <c r="C814" s="542"/>
    </row>
    <row r="815" spans="3:3">
      <c r="C815" s="542"/>
    </row>
    <row r="816" spans="3:3">
      <c r="C816" s="542"/>
    </row>
    <row r="817" spans="3:3">
      <c r="C817" s="542"/>
    </row>
    <row r="818" spans="3:3">
      <c r="C818" s="542"/>
    </row>
    <row r="819" spans="3:3">
      <c r="C819" s="542"/>
    </row>
    <row r="820" spans="3:3">
      <c r="C820" s="542"/>
    </row>
    <row r="821" spans="3:3">
      <c r="C821" s="542"/>
    </row>
    <row r="822" spans="3:3">
      <c r="C822" s="542"/>
    </row>
    <row r="823" spans="3:3">
      <c r="C823" s="542"/>
    </row>
    <row r="824" spans="3:3">
      <c r="C824" s="542"/>
    </row>
    <row r="825" spans="3:3">
      <c r="C825" s="542"/>
    </row>
    <row r="826" spans="3:3">
      <c r="C826" s="542"/>
    </row>
    <row r="827" spans="3:3">
      <c r="C827" s="542"/>
    </row>
    <row r="828" spans="3:3">
      <c r="C828" s="542"/>
    </row>
    <row r="829" spans="3:3">
      <c r="C829" s="542"/>
    </row>
    <row r="830" spans="3:3">
      <c r="C830" s="542"/>
    </row>
    <row r="831" spans="3:3">
      <c r="C831" s="542"/>
    </row>
    <row r="832" spans="3:3">
      <c r="C832" s="542"/>
    </row>
    <row r="833" spans="3:3">
      <c r="C833" s="542"/>
    </row>
    <row r="834" spans="3:3">
      <c r="C834" s="542"/>
    </row>
    <row r="835" spans="3:3">
      <c r="C835" s="542"/>
    </row>
    <row r="836" spans="3:3">
      <c r="C836" s="542"/>
    </row>
    <row r="837" spans="3:3">
      <c r="C837" s="542"/>
    </row>
    <row r="838" spans="3:3">
      <c r="C838" s="542"/>
    </row>
    <row r="839" spans="3:3">
      <c r="C839" s="542"/>
    </row>
    <row r="840" spans="3:3">
      <c r="C840" s="542"/>
    </row>
    <row r="841" spans="3:3">
      <c r="C841" s="542"/>
    </row>
    <row r="842" spans="3:3">
      <c r="C842" s="542"/>
    </row>
    <row r="843" spans="3:3">
      <c r="C843" s="542"/>
    </row>
    <row r="844" spans="3:3">
      <c r="C844" s="542"/>
    </row>
    <row r="845" spans="3:3">
      <c r="C845" s="542"/>
    </row>
    <row r="846" spans="3:3">
      <c r="C846" s="542"/>
    </row>
    <row r="847" spans="3:3">
      <c r="C847" s="542"/>
    </row>
    <row r="848" spans="3:3">
      <c r="C848" s="542"/>
    </row>
    <row r="849" spans="3:3">
      <c r="C849" s="542"/>
    </row>
    <row r="850" spans="3:3">
      <c r="C850" s="542"/>
    </row>
    <row r="851" spans="3:3">
      <c r="C851" s="542"/>
    </row>
    <row r="852" spans="3:3">
      <c r="C852" s="542"/>
    </row>
    <row r="853" spans="3:3">
      <c r="C853" s="542"/>
    </row>
    <row r="854" spans="3:3">
      <c r="C854" s="542"/>
    </row>
    <row r="855" spans="3:3">
      <c r="C855" s="542"/>
    </row>
    <row r="856" spans="3:3">
      <c r="C856" s="542"/>
    </row>
    <row r="857" spans="3:3">
      <c r="C857" s="542"/>
    </row>
    <row r="858" spans="3:3">
      <c r="C858" s="542"/>
    </row>
    <row r="859" spans="3:3">
      <c r="C859" s="542"/>
    </row>
    <row r="860" spans="3:3">
      <c r="C860" s="542"/>
    </row>
    <row r="861" spans="3:3">
      <c r="C861" s="542"/>
    </row>
    <row r="862" spans="3:3">
      <c r="C862" s="542"/>
    </row>
    <row r="863" spans="3:3">
      <c r="C863" s="542"/>
    </row>
    <row r="864" spans="3:3">
      <c r="C864" s="542"/>
    </row>
    <row r="865" spans="3:3">
      <c r="C865" s="542"/>
    </row>
    <row r="866" spans="3:3">
      <c r="C866" s="542"/>
    </row>
    <row r="867" spans="3:3">
      <c r="C867" s="542"/>
    </row>
    <row r="868" spans="3:3">
      <c r="C868" s="542"/>
    </row>
    <row r="869" spans="3:3">
      <c r="C869" s="542"/>
    </row>
    <row r="870" spans="3:3">
      <c r="C870" s="542"/>
    </row>
    <row r="871" spans="3:3">
      <c r="C871" s="542"/>
    </row>
    <row r="872" spans="3:3">
      <c r="C872" s="542"/>
    </row>
    <row r="873" spans="3:3">
      <c r="C873" s="542"/>
    </row>
    <row r="874" spans="3:3">
      <c r="C874" s="542"/>
    </row>
    <row r="875" spans="3:3">
      <c r="C875" s="542"/>
    </row>
    <row r="876" spans="3:3">
      <c r="C876" s="542"/>
    </row>
    <row r="877" spans="3:3">
      <c r="C877" s="542"/>
    </row>
    <row r="878" spans="3:3">
      <c r="C878" s="542"/>
    </row>
    <row r="879" spans="3:3">
      <c r="C879" s="542"/>
    </row>
    <row r="880" spans="3:3">
      <c r="C880" s="542"/>
    </row>
    <row r="881" spans="3:3">
      <c r="C881" s="542"/>
    </row>
    <row r="882" spans="3:3">
      <c r="C882" s="542"/>
    </row>
    <row r="883" spans="3:3">
      <c r="C883" s="542"/>
    </row>
    <row r="884" spans="3:3">
      <c r="C884" s="542"/>
    </row>
    <row r="885" spans="3:3">
      <c r="C885" s="542"/>
    </row>
    <row r="886" spans="3:3">
      <c r="C886" s="542"/>
    </row>
    <row r="887" spans="3:3">
      <c r="C887" s="542"/>
    </row>
    <row r="888" spans="3:3">
      <c r="C888" s="542"/>
    </row>
    <row r="889" spans="3:3">
      <c r="C889" s="542"/>
    </row>
    <row r="890" spans="3:3">
      <c r="C890" s="542"/>
    </row>
    <row r="891" spans="3:3">
      <c r="C891" s="542"/>
    </row>
    <row r="892" spans="3:3">
      <c r="C892" s="542"/>
    </row>
    <row r="893" spans="3:3">
      <c r="C893" s="542"/>
    </row>
    <row r="894" spans="3:3">
      <c r="C894" s="542"/>
    </row>
    <row r="895" spans="3:3">
      <c r="C895" s="542"/>
    </row>
    <row r="896" spans="3:3">
      <c r="C896" s="542"/>
    </row>
    <row r="897" spans="3:3">
      <c r="C897" s="542"/>
    </row>
    <row r="898" spans="3:3">
      <c r="C898" s="542"/>
    </row>
    <row r="899" spans="3:3">
      <c r="C899" s="542"/>
    </row>
    <row r="900" spans="3:3">
      <c r="C900" s="542"/>
    </row>
    <row r="901" spans="3:3">
      <c r="C901" s="542"/>
    </row>
    <row r="902" spans="3:3">
      <c r="C902" s="542"/>
    </row>
    <row r="903" spans="3:3">
      <c r="C903" s="542"/>
    </row>
    <row r="904" spans="3:3">
      <c r="C904" s="542"/>
    </row>
    <row r="905" spans="3:3">
      <c r="C905" s="542"/>
    </row>
    <row r="906" spans="3:3">
      <c r="C906" s="542"/>
    </row>
    <row r="907" spans="3:3">
      <c r="C907" s="542"/>
    </row>
    <row r="908" spans="3:3">
      <c r="C908" s="542"/>
    </row>
    <row r="909" spans="3:3">
      <c r="C909" s="542"/>
    </row>
    <row r="910" spans="3:3">
      <c r="C910" s="542"/>
    </row>
    <row r="911" spans="3:3">
      <c r="C911" s="542"/>
    </row>
    <row r="912" spans="3:3">
      <c r="C912" s="542"/>
    </row>
    <row r="913" spans="3:3">
      <c r="C913" s="542"/>
    </row>
    <row r="914" spans="3:3">
      <c r="C914" s="542"/>
    </row>
    <row r="915" spans="3:3">
      <c r="C915" s="542"/>
    </row>
    <row r="916" spans="3:3">
      <c r="C916" s="542"/>
    </row>
    <row r="917" spans="3:3">
      <c r="C917" s="542"/>
    </row>
    <row r="918" spans="3:3">
      <c r="C918" s="542"/>
    </row>
    <row r="919" spans="3:3">
      <c r="C919" s="542"/>
    </row>
    <row r="920" spans="3:3">
      <c r="C920" s="542"/>
    </row>
    <row r="921" spans="3:3">
      <c r="C921" s="542"/>
    </row>
    <row r="922" spans="3:3">
      <c r="C922" s="542"/>
    </row>
    <row r="923" spans="3:3">
      <c r="C923" s="542"/>
    </row>
    <row r="924" spans="3:3">
      <c r="C924" s="542"/>
    </row>
    <row r="925" spans="3:3">
      <c r="C925" s="542"/>
    </row>
    <row r="926" spans="3:3">
      <c r="C926" s="542"/>
    </row>
    <row r="927" spans="3:3">
      <c r="C927" s="542"/>
    </row>
    <row r="928" spans="3:3">
      <c r="C928" s="542"/>
    </row>
    <row r="929" spans="3:3">
      <c r="C929" s="542"/>
    </row>
    <row r="930" spans="3:3">
      <c r="C930" s="542"/>
    </row>
    <row r="931" spans="3:3">
      <c r="C931" s="542"/>
    </row>
    <row r="932" spans="3:3">
      <c r="C932" s="542"/>
    </row>
    <row r="933" spans="3:3">
      <c r="C933" s="542"/>
    </row>
    <row r="934" spans="3:3">
      <c r="C934" s="542"/>
    </row>
    <row r="935" spans="3:3">
      <c r="C935" s="542"/>
    </row>
    <row r="936" spans="3:3">
      <c r="C936" s="542"/>
    </row>
    <row r="937" spans="3:3">
      <c r="C937" s="542"/>
    </row>
    <row r="938" spans="3:3">
      <c r="C938" s="542"/>
    </row>
    <row r="939" spans="3:3">
      <c r="C939" s="542"/>
    </row>
    <row r="940" spans="3:3">
      <c r="C940" s="542"/>
    </row>
    <row r="941" spans="3:3">
      <c r="C941" s="542"/>
    </row>
    <row r="942" spans="3:3">
      <c r="C942" s="542"/>
    </row>
    <row r="943" spans="3:3">
      <c r="C943" s="542"/>
    </row>
    <row r="944" spans="3:3">
      <c r="C944" s="542"/>
    </row>
    <row r="945" spans="3:3">
      <c r="C945" s="542"/>
    </row>
    <row r="946" spans="3:3">
      <c r="C946" s="542"/>
    </row>
    <row r="947" spans="3:3">
      <c r="C947" s="542"/>
    </row>
    <row r="948" spans="3:3">
      <c r="C948" s="542"/>
    </row>
    <row r="949" spans="3:3">
      <c r="C949" s="542"/>
    </row>
    <row r="950" spans="3:3">
      <c r="C950" s="542"/>
    </row>
    <row r="951" spans="3:3">
      <c r="C951" s="542"/>
    </row>
    <row r="952" spans="3:3">
      <c r="C952" s="542"/>
    </row>
    <row r="953" spans="3:3">
      <c r="C953" s="542"/>
    </row>
    <row r="954" spans="3:3">
      <c r="C954" s="542"/>
    </row>
    <row r="955" spans="3:3">
      <c r="C955" s="542"/>
    </row>
    <row r="956" spans="3:3">
      <c r="C956" s="542"/>
    </row>
    <row r="957" spans="3:3">
      <c r="C957" s="542"/>
    </row>
    <row r="958" spans="3:3">
      <c r="C958" s="542"/>
    </row>
    <row r="959" spans="3:3">
      <c r="C959" s="542"/>
    </row>
    <row r="960" spans="3:3">
      <c r="C960" s="542"/>
    </row>
    <row r="961" spans="3:3">
      <c r="C961" s="542"/>
    </row>
    <row r="962" spans="3:3">
      <c r="C962" s="542"/>
    </row>
    <row r="963" spans="3:3">
      <c r="C963" s="542"/>
    </row>
    <row r="964" spans="3:3">
      <c r="C964" s="542"/>
    </row>
    <row r="965" spans="3:3">
      <c r="C965" s="542"/>
    </row>
    <row r="966" spans="3:3">
      <c r="C966" s="542"/>
    </row>
    <row r="967" spans="3:3">
      <c r="C967" s="542"/>
    </row>
    <row r="968" spans="3:3">
      <c r="C968" s="542"/>
    </row>
    <row r="969" spans="3:3">
      <c r="C969" s="542"/>
    </row>
    <row r="970" spans="3:3">
      <c r="C970" s="542"/>
    </row>
    <row r="971" spans="3:3">
      <c r="C971" s="542"/>
    </row>
    <row r="972" spans="3:3">
      <c r="C972" s="542"/>
    </row>
    <row r="973" spans="3:3">
      <c r="C973" s="542"/>
    </row>
    <row r="974" spans="3:3">
      <c r="C974" s="542"/>
    </row>
    <row r="975" spans="3:3">
      <c r="C975" s="542"/>
    </row>
    <row r="976" spans="3:3">
      <c r="C976" s="542"/>
    </row>
    <row r="977" spans="3:3">
      <c r="C977" s="542"/>
    </row>
    <row r="978" spans="3:3">
      <c r="C978" s="542"/>
    </row>
    <row r="979" spans="3:3">
      <c r="C979" s="542"/>
    </row>
    <row r="980" spans="3:3">
      <c r="C980" s="542"/>
    </row>
    <row r="981" spans="3:3">
      <c r="C981" s="542"/>
    </row>
    <row r="982" spans="3:3">
      <c r="C982" s="542"/>
    </row>
    <row r="983" spans="3:3">
      <c r="C983" s="542"/>
    </row>
    <row r="984" spans="3:3">
      <c r="C984" s="542"/>
    </row>
    <row r="985" spans="3:3">
      <c r="C985" s="542"/>
    </row>
    <row r="986" spans="3:3">
      <c r="C986" s="542"/>
    </row>
    <row r="987" spans="3:3">
      <c r="C987" s="542"/>
    </row>
    <row r="988" spans="3:3">
      <c r="C988" s="542"/>
    </row>
    <row r="989" spans="3:3">
      <c r="C989" s="542"/>
    </row>
    <row r="990" spans="3:3">
      <c r="C990" s="542"/>
    </row>
    <row r="991" spans="3:3">
      <c r="C991" s="542"/>
    </row>
    <row r="992" spans="3:3">
      <c r="C992" s="542"/>
    </row>
    <row r="993" spans="3:3">
      <c r="C993" s="542"/>
    </row>
    <row r="994" spans="3:3">
      <c r="C994" s="542"/>
    </row>
    <row r="995" spans="3:3">
      <c r="C995" s="542"/>
    </row>
    <row r="996" spans="3:3">
      <c r="C996" s="542"/>
    </row>
    <row r="997" spans="3:3">
      <c r="C997" s="542"/>
    </row>
    <row r="998" spans="3:3">
      <c r="C998" s="542"/>
    </row>
    <row r="999" spans="3:3">
      <c r="C999" s="542"/>
    </row>
  </sheetData>
  <autoFilter ref="A1:H180" xr:uid="{00000000-0009-0000-0000-000008000000}">
    <sortState xmlns:xlrd2="http://schemas.microsoft.com/office/spreadsheetml/2017/richdata2" ref="A2:H180">
      <sortCondition ref="A2:A180"/>
    </sortState>
  </autoFilter>
  <conditionalFormatting sqref="C2:C999">
    <cfRule type="expression" dxfId="41" priority="1">
      <formula>EXACT("Учебные пособия",C2)</formula>
    </cfRule>
    <cfRule type="expression" dxfId="40" priority="2">
      <formula>EXACT("Техника безопасности",C2)</formula>
    </cfRule>
    <cfRule type="expression" dxfId="39" priority="3">
      <formula>EXACT("Охрана труда",C2)</formula>
    </cfRule>
    <cfRule type="expression" dxfId="38" priority="4">
      <formula>EXACT("Программное обеспечение",C2)</formula>
    </cfRule>
    <cfRule type="expression" dxfId="37" priority="5">
      <formula>EXACT("Оборудование IT",C2)</formula>
    </cfRule>
    <cfRule type="expression" dxfId="36" priority="6">
      <formula>EXACT("Мебель",C2)</formula>
    </cfRule>
    <cfRule type="expression" dxfId="35" priority="7">
      <formula>EXACT("Оборудование",C2)</formula>
    </cfRule>
  </conditionalFormatting>
  <conditionalFormatting sqref="G2:G180">
    <cfRule type="colorScale" priority="335">
      <colorScale>
        <cfvo type="min"/>
        <cfvo type="percentile" val="50"/>
        <cfvo type="max"/>
        <color rgb="FFF8696B"/>
        <color rgb="FFFFEB84"/>
        <color rgb="FF63BE7B"/>
      </colorScale>
    </cfRule>
  </conditionalFormatting>
  <conditionalFormatting sqref="H2:H180">
    <cfRule type="cellIs" dxfId="34" priority="42" operator="equal">
      <formula>"Вариативная часть"</formula>
    </cfRule>
    <cfRule type="cellIs" dxfId="33" priority="43" operator="equal">
      <formula>"Базовая часть"</formula>
    </cfRule>
  </conditionalFormatting>
  <dataValidations count="2">
    <dataValidation type="list" allowBlank="1" showInputMessage="1" showErrorMessage="1" sqref="H2:H180" xr:uid="{00000000-0002-0000-0800-000000000000}">
      <formula1>"Базовая часть, Вариативная часть"</formula1>
    </dataValidation>
    <dataValidation allowBlank="1" showErrorMessage="1" sqref="D25:F47 D96:F101 D2:F12 A2:B180" xr:uid="{00000000-0002-0000-0800-000001000000}"/>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2000000}">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Лист5" filterMode="1"/>
  <dimension ref="A1:H999"/>
  <sheetViews>
    <sheetView workbookViewId="0">
      <pane ySplit="1" topLeftCell="A9" activePane="bottomLeft" state="frozenSplit"/>
      <selection activeCell="B12" sqref="B12"/>
      <selection pane="bottomLeft" activeCell="B12" sqref="B12"/>
    </sheetView>
  </sheetViews>
  <sheetFormatPr defaultColWidth="8.88671875" defaultRowHeight="15.6"/>
  <cols>
    <col min="1" max="1" width="32.6640625" style="541" customWidth="1"/>
    <col min="2" max="2" width="100.6640625" style="530" customWidth="1"/>
    <col min="3" max="3" width="20.44140625" style="551" customWidth="1"/>
    <col min="4" max="4" width="14.44140625" style="551" customWidth="1"/>
    <col min="5" max="5" width="25.6640625" style="551" customWidth="1"/>
    <col min="6" max="6" width="14.33203125" style="551" customWidth="1"/>
    <col min="7" max="7" width="13.88671875" style="529" customWidth="1"/>
    <col min="8" max="8" width="20.88671875" style="529" customWidth="1"/>
    <col min="9" max="16384" width="8.88671875" style="530"/>
  </cols>
  <sheetData>
    <row r="1" spans="1:8" s="555" customFormat="1" ht="31.2">
      <c r="A1" s="4" t="s">
        <v>1</v>
      </c>
      <c r="B1" s="3" t="s">
        <v>10</v>
      </c>
      <c r="C1" s="554" t="s">
        <v>2</v>
      </c>
      <c r="D1" s="4" t="s">
        <v>4</v>
      </c>
      <c r="E1" s="4" t="s">
        <v>3</v>
      </c>
      <c r="F1" s="4" t="s">
        <v>8</v>
      </c>
      <c r="G1" s="3" t="s">
        <v>31</v>
      </c>
      <c r="H1" s="4" t="s">
        <v>32</v>
      </c>
    </row>
    <row r="2" spans="1:8" hidden="1">
      <c r="A2" s="537" t="s">
        <v>149</v>
      </c>
      <c r="B2" s="533" t="s">
        <v>150</v>
      </c>
      <c r="C2" s="15" t="s">
        <v>5</v>
      </c>
      <c r="D2" s="543">
        <v>1</v>
      </c>
      <c r="E2" s="15" t="s">
        <v>140</v>
      </c>
      <c r="F2" s="538">
        <f>D2</f>
        <v>1</v>
      </c>
      <c r="G2" s="529">
        <f t="shared" ref="G2:G33" si="0">COUNTIF($A$2:$A$999,A2)</f>
        <v>3</v>
      </c>
      <c r="H2" s="529" t="s">
        <v>35</v>
      </c>
    </row>
    <row r="3" spans="1:8" hidden="1">
      <c r="A3" s="13" t="s">
        <v>149</v>
      </c>
      <c r="B3" s="533" t="s">
        <v>298</v>
      </c>
      <c r="C3" s="15" t="s">
        <v>5</v>
      </c>
      <c r="D3" s="538">
        <v>1</v>
      </c>
      <c r="E3" s="15" t="s">
        <v>140</v>
      </c>
      <c r="F3" s="538">
        <f>D3</f>
        <v>1</v>
      </c>
      <c r="G3" s="529">
        <f t="shared" si="0"/>
        <v>3</v>
      </c>
      <c r="H3" s="529" t="s">
        <v>35</v>
      </c>
    </row>
    <row r="4" spans="1:8" hidden="1">
      <c r="A4" s="13" t="s">
        <v>149</v>
      </c>
      <c r="B4" s="533" t="s">
        <v>298</v>
      </c>
      <c r="C4" s="15" t="s">
        <v>5</v>
      </c>
      <c r="D4" s="538">
        <v>1</v>
      </c>
      <c r="E4" s="15" t="s">
        <v>140</v>
      </c>
      <c r="F4" s="538">
        <f>D4</f>
        <v>1</v>
      </c>
      <c r="G4" s="529">
        <f t="shared" si="0"/>
        <v>3</v>
      </c>
      <c r="H4" s="529" t="s">
        <v>35</v>
      </c>
    </row>
    <row r="5" spans="1:8" hidden="1">
      <c r="A5" s="13" t="s">
        <v>616</v>
      </c>
      <c r="B5" s="534" t="s">
        <v>617</v>
      </c>
      <c r="C5" s="15" t="s">
        <v>11</v>
      </c>
      <c r="D5" s="538">
        <v>1</v>
      </c>
      <c r="E5" s="538" t="s">
        <v>6</v>
      </c>
      <c r="F5" s="538">
        <v>1</v>
      </c>
      <c r="G5" s="529">
        <f t="shared" si="0"/>
        <v>2</v>
      </c>
      <c r="H5" s="529" t="s">
        <v>35</v>
      </c>
    </row>
    <row r="6" spans="1:8" hidden="1">
      <c r="A6" s="13" t="s">
        <v>616</v>
      </c>
      <c r="B6" s="563" t="s">
        <v>617</v>
      </c>
      <c r="C6" s="15" t="s">
        <v>11</v>
      </c>
      <c r="D6" s="538">
        <v>1</v>
      </c>
      <c r="E6" s="538" t="s">
        <v>6</v>
      </c>
      <c r="F6" s="538">
        <v>1</v>
      </c>
      <c r="G6" s="529">
        <f t="shared" si="0"/>
        <v>2</v>
      </c>
      <c r="H6" s="529" t="s">
        <v>35</v>
      </c>
    </row>
    <row r="7" spans="1:8" hidden="1">
      <c r="A7" s="13" t="s">
        <v>18</v>
      </c>
      <c r="B7" s="564" t="s">
        <v>1416</v>
      </c>
      <c r="C7" s="15" t="s">
        <v>9</v>
      </c>
      <c r="D7" s="538">
        <v>1</v>
      </c>
      <c r="E7" s="538" t="s">
        <v>140</v>
      </c>
      <c r="F7" s="538">
        <f>D7</f>
        <v>1</v>
      </c>
      <c r="G7" s="529">
        <f t="shared" si="0"/>
        <v>1</v>
      </c>
      <c r="H7" s="529" t="s">
        <v>35</v>
      </c>
    </row>
    <row r="8" spans="1:8" hidden="1">
      <c r="A8" s="13" t="s">
        <v>764</v>
      </c>
      <c r="B8" s="557" t="s">
        <v>765</v>
      </c>
      <c r="C8" s="15" t="s">
        <v>11</v>
      </c>
      <c r="D8" s="15">
        <v>1</v>
      </c>
      <c r="E8" s="15" t="s">
        <v>140</v>
      </c>
      <c r="F8" s="538">
        <v>1</v>
      </c>
      <c r="G8" s="529">
        <f t="shared" si="0"/>
        <v>1</v>
      </c>
      <c r="H8" s="529" t="s">
        <v>35</v>
      </c>
    </row>
    <row r="9" spans="1:8" ht="31.2">
      <c r="A9" s="537" t="s">
        <v>967</v>
      </c>
      <c r="B9" s="533" t="s">
        <v>1926</v>
      </c>
      <c r="C9" s="15" t="s">
        <v>17</v>
      </c>
      <c r="D9" s="543">
        <v>1</v>
      </c>
      <c r="E9" s="538" t="s">
        <v>140</v>
      </c>
      <c r="F9" s="538">
        <v>1</v>
      </c>
      <c r="G9" s="529">
        <f t="shared" si="0"/>
        <v>1</v>
      </c>
      <c r="H9" s="529" t="s">
        <v>35</v>
      </c>
    </row>
    <row r="10" spans="1:8" hidden="1">
      <c r="A10" s="13" t="s">
        <v>1039</v>
      </c>
      <c r="B10" s="557" t="s">
        <v>960</v>
      </c>
      <c r="C10" s="15" t="s">
        <v>5</v>
      </c>
      <c r="D10" s="538">
        <v>1</v>
      </c>
      <c r="E10" s="538" t="s">
        <v>140</v>
      </c>
      <c r="F10" s="15">
        <v>1</v>
      </c>
      <c r="G10" s="529">
        <f t="shared" si="0"/>
        <v>2</v>
      </c>
      <c r="H10" s="529" t="s">
        <v>35</v>
      </c>
    </row>
    <row r="11" spans="1:8" hidden="1">
      <c r="A11" s="13" t="s">
        <v>1039</v>
      </c>
      <c r="B11" s="533" t="s">
        <v>1369</v>
      </c>
      <c r="C11" s="15" t="s">
        <v>11</v>
      </c>
      <c r="D11" s="538">
        <v>1</v>
      </c>
      <c r="E11" s="538" t="s">
        <v>6</v>
      </c>
      <c r="F11" s="538">
        <v>1</v>
      </c>
      <c r="G11" s="529">
        <f t="shared" si="0"/>
        <v>2</v>
      </c>
      <c r="H11" s="529" t="s">
        <v>35</v>
      </c>
    </row>
    <row r="12" spans="1:8" hidden="1">
      <c r="A12" s="13" t="s">
        <v>989</v>
      </c>
      <c r="B12" s="557" t="s">
        <v>960</v>
      </c>
      <c r="C12" s="15" t="s">
        <v>5</v>
      </c>
      <c r="D12" s="538">
        <v>1</v>
      </c>
      <c r="E12" s="538" t="s">
        <v>140</v>
      </c>
      <c r="F12" s="15">
        <v>1</v>
      </c>
      <c r="G12" s="529">
        <f t="shared" si="0"/>
        <v>1</v>
      </c>
      <c r="H12" s="529" t="s">
        <v>35</v>
      </c>
    </row>
    <row r="13" spans="1:8" hidden="1">
      <c r="A13" s="13" t="s">
        <v>792</v>
      </c>
      <c r="B13" s="563" t="s">
        <v>761</v>
      </c>
      <c r="C13" s="15" t="s">
        <v>5</v>
      </c>
      <c r="D13" s="538">
        <v>1</v>
      </c>
      <c r="E13" s="538" t="s">
        <v>140</v>
      </c>
      <c r="F13" s="538">
        <v>1</v>
      </c>
      <c r="G13" s="529">
        <f t="shared" si="0"/>
        <v>5</v>
      </c>
      <c r="H13" s="529" t="s">
        <v>35</v>
      </c>
    </row>
    <row r="14" spans="1:8" hidden="1">
      <c r="A14" s="13" t="s">
        <v>792</v>
      </c>
      <c r="B14" s="564" t="s">
        <v>793</v>
      </c>
      <c r="C14" s="15" t="s">
        <v>5</v>
      </c>
      <c r="D14" s="538">
        <v>1</v>
      </c>
      <c r="E14" s="15" t="s">
        <v>140</v>
      </c>
      <c r="F14" s="538">
        <v>1</v>
      </c>
      <c r="G14" s="529">
        <f t="shared" si="0"/>
        <v>5</v>
      </c>
      <c r="H14" s="529" t="s">
        <v>35</v>
      </c>
    </row>
    <row r="15" spans="1:8" hidden="1">
      <c r="A15" s="13" t="s">
        <v>792</v>
      </c>
      <c r="B15" s="533" t="s">
        <v>825</v>
      </c>
      <c r="C15" s="15" t="s">
        <v>5</v>
      </c>
      <c r="D15" s="538">
        <v>1</v>
      </c>
      <c r="E15" s="15" t="s">
        <v>140</v>
      </c>
      <c r="F15" s="538">
        <v>1</v>
      </c>
      <c r="G15" s="529">
        <f t="shared" si="0"/>
        <v>5</v>
      </c>
      <c r="H15" s="529" t="s">
        <v>35</v>
      </c>
    </row>
    <row r="16" spans="1:8" hidden="1">
      <c r="A16" s="537" t="s">
        <v>792</v>
      </c>
      <c r="B16" s="533" t="s">
        <v>761</v>
      </c>
      <c r="C16" s="15" t="s">
        <v>5</v>
      </c>
      <c r="D16" s="538">
        <v>1</v>
      </c>
      <c r="E16" s="15" t="s">
        <v>140</v>
      </c>
      <c r="F16" s="538">
        <v>1</v>
      </c>
      <c r="G16" s="529">
        <f t="shared" si="0"/>
        <v>5</v>
      </c>
      <c r="H16" s="529" t="s">
        <v>35</v>
      </c>
    </row>
    <row r="17" spans="1:8" hidden="1">
      <c r="A17" s="13" t="s">
        <v>792</v>
      </c>
      <c r="B17" s="533" t="s">
        <v>908</v>
      </c>
      <c r="C17" s="15" t="s">
        <v>5</v>
      </c>
      <c r="D17" s="538">
        <v>1</v>
      </c>
      <c r="E17" s="15" t="s">
        <v>140</v>
      </c>
      <c r="F17" s="538">
        <v>1</v>
      </c>
      <c r="G17" s="529">
        <f t="shared" si="0"/>
        <v>5</v>
      </c>
      <c r="H17" s="529" t="s">
        <v>35</v>
      </c>
    </row>
    <row r="18" spans="1:8" hidden="1">
      <c r="A18" s="13" t="s">
        <v>62</v>
      </c>
      <c r="B18" s="534" t="s">
        <v>622</v>
      </c>
      <c r="C18" s="15" t="s">
        <v>11</v>
      </c>
      <c r="D18" s="538">
        <v>1</v>
      </c>
      <c r="E18" s="538" t="s">
        <v>6</v>
      </c>
      <c r="F18" s="538">
        <v>1</v>
      </c>
      <c r="G18" s="529">
        <f t="shared" si="0"/>
        <v>6</v>
      </c>
      <c r="H18" s="529" t="s">
        <v>35</v>
      </c>
    </row>
    <row r="19" spans="1:8" hidden="1">
      <c r="A19" s="13" t="s">
        <v>62</v>
      </c>
      <c r="B19" s="534" t="s">
        <v>719</v>
      </c>
      <c r="C19" s="15" t="s">
        <v>5</v>
      </c>
      <c r="D19" s="538">
        <v>1</v>
      </c>
      <c r="E19" s="538" t="s">
        <v>6</v>
      </c>
      <c r="F19" s="538">
        <v>1</v>
      </c>
      <c r="G19" s="529">
        <f t="shared" si="0"/>
        <v>6</v>
      </c>
      <c r="H19" s="529" t="s">
        <v>35</v>
      </c>
    </row>
    <row r="20" spans="1:8" hidden="1">
      <c r="A20" s="13" t="s">
        <v>62</v>
      </c>
      <c r="B20" s="564" t="s">
        <v>883</v>
      </c>
      <c r="C20" s="15" t="s">
        <v>5</v>
      </c>
      <c r="D20" s="538">
        <v>1</v>
      </c>
      <c r="E20" s="15" t="s">
        <v>140</v>
      </c>
      <c r="F20" s="538">
        <f>D20</f>
        <v>1</v>
      </c>
      <c r="G20" s="529">
        <f t="shared" si="0"/>
        <v>6</v>
      </c>
      <c r="H20" s="529" t="s">
        <v>35</v>
      </c>
    </row>
    <row r="21" spans="1:8" hidden="1">
      <c r="A21" s="13" t="s">
        <v>62</v>
      </c>
      <c r="B21" s="563" t="s">
        <v>1413</v>
      </c>
      <c r="C21" s="15" t="s">
        <v>5</v>
      </c>
      <c r="D21" s="538">
        <v>2</v>
      </c>
      <c r="E21" s="538" t="s">
        <v>140</v>
      </c>
      <c r="F21" s="538">
        <f>D21</f>
        <v>2</v>
      </c>
      <c r="G21" s="529">
        <f t="shared" si="0"/>
        <v>6</v>
      </c>
      <c r="H21" s="529" t="s">
        <v>35</v>
      </c>
    </row>
    <row r="22" spans="1:8" hidden="1">
      <c r="A22" s="13" t="s">
        <v>62</v>
      </c>
      <c r="B22" s="533" t="s">
        <v>1584</v>
      </c>
      <c r="C22" s="15" t="s">
        <v>5</v>
      </c>
      <c r="D22" s="538">
        <v>1</v>
      </c>
      <c r="E22" s="15" t="s">
        <v>1552</v>
      </c>
      <c r="F22" s="538">
        <v>1</v>
      </c>
      <c r="G22" s="529">
        <f t="shared" si="0"/>
        <v>6</v>
      </c>
      <c r="H22" s="529" t="s">
        <v>35</v>
      </c>
    </row>
    <row r="23" spans="1:8" hidden="1">
      <c r="A23" s="558" t="s">
        <v>62</v>
      </c>
      <c r="B23" s="530" t="s">
        <v>1584</v>
      </c>
      <c r="C23" s="15" t="s">
        <v>5</v>
      </c>
      <c r="D23" s="571">
        <v>1</v>
      </c>
      <c r="E23" s="581" t="s">
        <v>1552</v>
      </c>
      <c r="F23" s="562">
        <v>1</v>
      </c>
      <c r="G23" s="529">
        <f t="shared" si="0"/>
        <v>6</v>
      </c>
      <c r="H23" s="529" t="s">
        <v>35</v>
      </c>
    </row>
    <row r="24" spans="1:8" ht="46.8" hidden="1">
      <c r="A24" s="559" t="s">
        <v>618</v>
      </c>
      <c r="B24" s="560" t="s">
        <v>619</v>
      </c>
      <c r="C24" s="15" t="s">
        <v>5</v>
      </c>
      <c r="D24" s="562">
        <v>2</v>
      </c>
      <c r="E24" s="562" t="s">
        <v>6</v>
      </c>
      <c r="F24" s="562">
        <v>2</v>
      </c>
      <c r="G24" s="529">
        <f t="shared" si="0"/>
        <v>2</v>
      </c>
      <c r="H24" s="529" t="s">
        <v>35</v>
      </c>
    </row>
    <row r="25" spans="1:8" ht="46.8" hidden="1">
      <c r="A25" s="559" t="s">
        <v>618</v>
      </c>
      <c r="B25" s="530" t="s">
        <v>619</v>
      </c>
      <c r="C25" s="15" t="s">
        <v>5</v>
      </c>
      <c r="D25" s="562">
        <v>1</v>
      </c>
      <c r="E25" s="562" t="s">
        <v>6</v>
      </c>
      <c r="F25" s="562">
        <v>1</v>
      </c>
      <c r="G25" s="529">
        <f t="shared" si="0"/>
        <v>2</v>
      </c>
      <c r="H25" s="529" t="s">
        <v>35</v>
      </c>
    </row>
    <row r="26" spans="1:8" hidden="1">
      <c r="A26" s="559" t="s">
        <v>716</v>
      </c>
      <c r="B26" s="560" t="s">
        <v>717</v>
      </c>
      <c r="C26" s="15" t="s">
        <v>5</v>
      </c>
      <c r="D26" s="562">
        <v>1</v>
      </c>
      <c r="E26" s="562" t="s">
        <v>718</v>
      </c>
      <c r="F26" s="562">
        <v>1</v>
      </c>
      <c r="G26" s="529">
        <f t="shared" si="0"/>
        <v>2</v>
      </c>
      <c r="H26" s="529" t="s">
        <v>35</v>
      </c>
    </row>
    <row r="27" spans="1:8" hidden="1">
      <c r="A27" s="558" t="s">
        <v>716</v>
      </c>
      <c r="B27" s="580" t="s">
        <v>717</v>
      </c>
      <c r="C27" s="15" t="s">
        <v>5</v>
      </c>
      <c r="D27" s="562">
        <v>1</v>
      </c>
      <c r="E27" s="581" t="s">
        <v>140</v>
      </c>
      <c r="F27" s="562">
        <v>1</v>
      </c>
      <c r="G27" s="529">
        <f t="shared" si="0"/>
        <v>2</v>
      </c>
      <c r="H27" s="529" t="s">
        <v>35</v>
      </c>
    </row>
    <row r="28" spans="1:8" hidden="1">
      <c r="A28" s="559" t="s">
        <v>1706</v>
      </c>
      <c r="B28" s="577" t="s">
        <v>1707</v>
      </c>
      <c r="C28" s="15" t="s">
        <v>11</v>
      </c>
      <c r="D28" s="561">
        <v>1</v>
      </c>
      <c r="E28" s="581" t="s">
        <v>140</v>
      </c>
      <c r="F28" s="561">
        <v>1</v>
      </c>
      <c r="G28" s="529">
        <f t="shared" si="0"/>
        <v>2</v>
      </c>
      <c r="H28" s="529" t="s">
        <v>35</v>
      </c>
    </row>
    <row r="29" spans="1:8" hidden="1">
      <c r="A29" s="559" t="s">
        <v>1706</v>
      </c>
      <c r="B29" s="577" t="s">
        <v>1707</v>
      </c>
      <c r="C29" s="15" t="s">
        <v>11</v>
      </c>
      <c r="D29" s="561">
        <v>1</v>
      </c>
      <c r="E29" s="581" t="s">
        <v>140</v>
      </c>
      <c r="F29" s="561">
        <v>1</v>
      </c>
      <c r="G29" s="529">
        <f t="shared" si="0"/>
        <v>2</v>
      </c>
      <c r="H29" s="529" t="s">
        <v>35</v>
      </c>
    </row>
    <row r="30" spans="1:8" hidden="1">
      <c r="A30" s="559" t="s">
        <v>1553</v>
      </c>
      <c r="B30" s="573" t="s">
        <v>1585</v>
      </c>
      <c r="C30" s="15" t="s">
        <v>5</v>
      </c>
      <c r="D30" s="561">
        <v>1</v>
      </c>
      <c r="E30" s="581" t="s">
        <v>1552</v>
      </c>
      <c r="F30" s="561">
        <v>1</v>
      </c>
      <c r="G30" s="529">
        <f t="shared" si="0"/>
        <v>4</v>
      </c>
      <c r="H30" s="529" t="s">
        <v>35</v>
      </c>
    </row>
    <row r="31" spans="1:8" hidden="1">
      <c r="A31" s="559" t="s">
        <v>1553</v>
      </c>
      <c r="B31" s="573" t="s">
        <v>1585</v>
      </c>
      <c r="C31" s="15" t="s">
        <v>5</v>
      </c>
      <c r="D31" s="561">
        <v>1</v>
      </c>
      <c r="E31" s="581" t="s">
        <v>1552</v>
      </c>
      <c r="F31" s="561">
        <v>1</v>
      </c>
      <c r="G31" s="529">
        <f t="shared" si="0"/>
        <v>4</v>
      </c>
      <c r="H31" s="529" t="s">
        <v>35</v>
      </c>
    </row>
    <row r="32" spans="1:8" hidden="1">
      <c r="A32" s="558" t="s">
        <v>1553</v>
      </c>
      <c r="B32" s="575" t="s">
        <v>1709</v>
      </c>
      <c r="C32" s="15" t="s">
        <v>11</v>
      </c>
      <c r="D32" s="561">
        <v>1</v>
      </c>
      <c r="E32" s="581" t="s">
        <v>140</v>
      </c>
      <c r="F32" s="561">
        <v>1</v>
      </c>
      <c r="G32" s="529">
        <f t="shared" si="0"/>
        <v>4</v>
      </c>
      <c r="H32" s="529" t="s">
        <v>35</v>
      </c>
    </row>
    <row r="33" spans="1:8" hidden="1">
      <c r="A33" s="559" t="s">
        <v>1553</v>
      </c>
      <c r="B33" s="579" t="s">
        <v>1709</v>
      </c>
      <c r="C33" s="15" t="s">
        <v>11</v>
      </c>
      <c r="D33" s="562">
        <v>1</v>
      </c>
      <c r="E33" s="581" t="s">
        <v>140</v>
      </c>
      <c r="F33" s="562">
        <v>1</v>
      </c>
      <c r="G33" s="529">
        <f t="shared" si="0"/>
        <v>4</v>
      </c>
      <c r="H33" s="529" t="s">
        <v>35</v>
      </c>
    </row>
    <row r="34" spans="1:8" hidden="1">
      <c r="A34" s="558" t="s">
        <v>1715</v>
      </c>
      <c r="B34" s="535" t="s">
        <v>1716</v>
      </c>
      <c r="C34" s="15" t="s">
        <v>7</v>
      </c>
      <c r="D34" s="545">
        <v>1</v>
      </c>
      <c r="E34" s="582" t="s">
        <v>140</v>
      </c>
      <c r="F34" s="545">
        <v>1</v>
      </c>
      <c r="G34" s="529">
        <f t="shared" ref="G34:G65" si="1">COUNTIF($A$2:$A$999,A34)</f>
        <v>2</v>
      </c>
      <c r="H34" s="529" t="s">
        <v>35</v>
      </c>
    </row>
    <row r="35" spans="1:8" hidden="1">
      <c r="A35" s="559" t="s">
        <v>1715</v>
      </c>
      <c r="B35" s="536" t="s">
        <v>1716</v>
      </c>
      <c r="C35" s="15" t="s">
        <v>7</v>
      </c>
      <c r="D35" s="547">
        <v>1</v>
      </c>
      <c r="E35" s="583" t="s">
        <v>140</v>
      </c>
      <c r="F35" s="547">
        <v>1</v>
      </c>
      <c r="G35" s="529">
        <f t="shared" si="1"/>
        <v>2</v>
      </c>
      <c r="H35" s="529" t="s">
        <v>35</v>
      </c>
    </row>
    <row r="36" spans="1:8" hidden="1">
      <c r="A36" s="558" t="s">
        <v>1710</v>
      </c>
      <c r="B36" s="536" t="s">
        <v>1711</v>
      </c>
      <c r="C36" s="15" t="s">
        <v>11</v>
      </c>
      <c r="D36" s="571">
        <v>1</v>
      </c>
      <c r="E36" s="581" t="s">
        <v>140</v>
      </c>
      <c r="F36" s="562">
        <v>1</v>
      </c>
      <c r="G36" s="529">
        <f t="shared" si="1"/>
        <v>2</v>
      </c>
      <c r="H36" s="529" t="s">
        <v>35</v>
      </c>
    </row>
    <row r="37" spans="1:8" hidden="1">
      <c r="A37" s="559" t="s">
        <v>1710</v>
      </c>
      <c r="B37" s="560" t="s">
        <v>1711</v>
      </c>
      <c r="C37" s="15" t="s">
        <v>11</v>
      </c>
      <c r="D37" s="562">
        <v>1</v>
      </c>
      <c r="E37" s="581" t="s">
        <v>140</v>
      </c>
      <c r="F37" s="562">
        <v>1</v>
      </c>
      <c r="G37" s="529">
        <f t="shared" si="1"/>
        <v>2</v>
      </c>
      <c r="H37" s="529" t="s">
        <v>35</v>
      </c>
    </row>
    <row r="38" spans="1:8" hidden="1">
      <c r="A38" s="559" t="s">
        <v>233</v>
      </c>
      <c r="B38" s="578" t="s">
        <v>234</v>
      </c>
      <c r="C38" s="15" t="s">
        <v>7</v>
      </c>
      <c r="D38" s="562">
        <v>1</v>
      </c>
      <c r="E38" s="581" t="s">
        <v>140</v>
      </c>
      <c r="F38" s="562">
        <f>D38</f>
        <v>1</v>
      </c>
      <c r="G38" s="529">
        <f t="shared" si="1"/>
        <v>8</v>
      </c>
      <c r="H38" s="529" t="s">
        <v>35</v>
      </c>
    </row>
    <row r="39" spans="1:8" hidden="1">
      <c r="A39" s="559" t="s">
        <v>233</v>
      </c>
      <c r="B39" s="577" t="s">
        <v>234</v>
      </c>
      <c r="C39" s="15" t="s">
        <v>7</v>
      </c>
      <c r="D39" s="562">
        <v>1</v>
      </c>
      <c r="E39" s="581" t="s">
        <v>140</v>
      </c>
      <c r="F39" s="562">
        <f>D39</f>
        <v>1</v>
      </c>
      <c r="G39" s="529">
        <f t="shared" si="1"/>
        <v>8</v>
      </c>
      <c r="H39" s="529" t="s">
        <v>35</v>
      </c>
    </row>
    <row r="40" spans="1:8" hidden="1">
      <c r="A40" s="558" t="s">
        <v>233</v>
      </c>
      <c r="B40" s="577" t="s">
        <v>234</v>
      </c>
      <c r="C40" s="15" t="s">
        <v>7</v>
      </c>
      <c r="D40" s="562">
        <v>1</v>
      </c>
      <c r="E40" s="581" t="s">
        <v>140</v>
      </c>
      <c r="F40" s="562">
        <f>D40</f>
        <v>1</v>
      </c>
      <c r="G40" s="529">
        <f t="shared" si="1"/>
        <v>8</v>
      </c>
      <c r="H40" s="529" t="s">
        <v>35</v>
      </c>
    </row>
    <row r="41" spans="1:8" hidden="1">
      <c r="A41" s="559" t="s">
        <v>233</v>
      </c>
      <c r="B41" s="580" t="s">
        <v>987</v>
      </c>
      <c r="C41" s="15" t="s">
        <v>7</v>
      </c>
      <c r="D41" s="562">
        <v>1</v>
      </c>
      <c r="E41" s="562" t="s">
        <v>140</v>
      </c>
      <c r="F41" s="581">
        <v>1</v>
      </c>
      <c r="G41" s="529">
        <f t="shared" si="1"/>
        <v>8</v>
      </c>
      <c r="H41" s="529" t="s">
        <v>35</v>
      </c>
    </row>
    <row r="42" spans="1:8" hidden="1">
      <c r="A42" s="559" t="s">
        <v>233</v>
      </c>
      <c r="B42" s="577" t="s">
        <v>1038</v>
      </c>
      <c r="C42" s="15" t="s">
        <v>7</v>
      </c>
      <c r="D42" s="562">
        <v>1</v>
      </c>
      <c r="E42" s="562" t="s">
        <v>140</v>
      </c>
      <c r="F42" s="581">
        <v>1</v>
      </c>
      <c r="G42" s="529">
        <f t="shared" si="1"/>
        <v>8</v>
      </c>
      <c r="H42" s="529" t="s">
        <v>35</v>
      </c>
    </row>
    <row r="43" spans="1:8" hidden="1">
      <c r="A43" s="559" t="s">
        <v>233</v>
      </c>
      <c r="B43" s="580" t="s">
        <v>1412</v>
      </c>
      <c r="C43" s="15" t="s">
        <v>7</v>
      </c>
      <c r="D43" s="562">
        <v>1</v>
      </c>
      <c r="E43" s="562" t="s">
        <v>140</v>
      </c>
      <c r="F43" s="562">
        <f>D43</f>
        <v>1</v>
      </c>
      <c r="G43" s="529">
        <f t="shared" si="1"/>
        <v>8</v>
      </c>
      <c r="H43" s="529" t="s">
        <v>35</v>
      </c>
    </row>
    <row r="44" spans="1:8" hidden="1">
      <c r="A44" s="13" t="s">
        <v>233</v>
      </c>
      <c r="B44" s="533" t="s">
        <v>1769</v>
      </c>
      <c r="C44" s="15" t="s">
        <v>7</v>
      </c>
      <c r="D44" s="543">
        <v>1</v>
      </c>
      <c r="E44" s="15" t="s">
        <v>140</v>
      </c>
      <c r="F44" s="538">
        <f>D44</f>
        <v>1</v>
      </c>
      <c r="G44" s="529">
        <f t="shared" si="1"/>
        <v>8</v>
      </c>
      <c r="H44" s="529" t="s">
        <v>35</v>
      </c>
    </row>
    <row r="45" spans="1:8" hidden="1">
      <c r="A45" s="13" t="s">
        <v>233</v>
      </c>
      <c r="B45" s="564" t="s">
        <v>1887</v>
      </c>
      <c r="C45" s="15" t="s">
        <v>7</v>
      </c>
      <c r="D45" s="543">
        <v>1</v>
      </c>
      <c r="E45" s="15" t="s">
        <v>140</v>
      </c>
      <c r="F45" s="538">
        <v>1</v>
      </c>
      <c r="G45" s="529">
        <f t="shared" si="1"/>
        <v>8</v>
      </c>
      <c r="H45" s="529" t="s">
        <v>35</v>
      </c>
    </row>
    <row r="46" spans="1:8" hidden="1">
      <c r="A46" s="13" t="s">
        <v>627</v>
      </c>
      <c r="B46" s="563" t="s">
        <v>628</v>
      </c>
      <c r="C46" s="15" t="s">
        <v>7</v>
      </c>
      <c r="D46" s="543">
        <v>1</v>
      </c>
      <c r="E46" s="538" t="s">
        <v>6</v>
      </c>
      <c r="F46" s="538">
        <v>1</v>
      </c>
      <c r="G46" s="529">
        <f t="shared" si="1"/>
        <v>7</v>
      </c>
      <c r="H46" s="529" t="s">
        <v>35</v>
      </c>
    </row>
    <row r="47" spans="1:8" hidden="1">
      <c r="A47" s="13" t="s">
        <v>627</v>
      </c>
      <c r="B47" s="563" t="s">
        <v>628</v>
      </c>
      <c r="C47" s="15" t="s">
        <v>7</v>
      </c>
      <c r="D47" s="538">
        <v>1</v>
      </c>
      <c r="E47" s="538" t="s">
        <v>6</v>
      </c>
      <c r="F47" s="538">
        <v>1</v>
      </c>
      <c r="G47" s="529">
        <f t="shared" si="1"/>
        <v>7</v>
      </c>
      <c r="H47" s="529" t="s">
        <v>35</v>
      </c>
    </row>
    <row r="48" spans="1:8" hidden="1">
      <c r="A48" s="13" t="s">
        <v>627</v>
      </c>
      <c r="B48" s="563" t="s">
        <v>1084</v>
      </c>
      <c r="C48" s="15" t="s">
        <v>7</v>
      </c>
      <c r="D48" s="538">
        <v>1</v>
      </c>
      <c r="E48" s="538" t="s">
        <v>140</v>
      </c>
      <c r="F48" s="538">
        <v>1</v>
      </c>
      <c r="G48" s="529">
        <f t="shared" si="1"/>
        <v>7</v>
      </c>
      <c r="H48" s="529" t="s">
        <v>35</v>
      </c>
    </row>
    <row r="49" spans="1:8" hidden="1">
      <c r="A49" s="13" t="s">
        <v>627</v>
      </c>
      <c r="B49" s="563" t="s">
        <v>1084</v>
      </c>
      <c r="C49" s="15" t="s">
        <v>7</v>
      </c>
      <c r="D49" s="538">
        <v>2</v>
      </c>
      <c r="E49" s="538" t="s">
        <v>140</v>
      </c>
      <c r="F49" s="538">
        <v>2</v>
      </c>
      <c r="G49" s="529">
        <f t="shared" si="1"/>
        <v>7</v>
      </c>
      <c r="H49" s="529" t="s">
        <v>35</v>
      </c>
    </row>
    <row r="50" spans="1:8" hidden="1">
      <c r="A50" s="13" t="s">
        <v>627</v>
      </c>
      <c r="B50" s="533" t="s">
        <v>1267</v>
      </c>
      <c r="C50" s="15" t="s">
        <v>7</v>
      </c>
      <c r="D50" s="543">
        <v>1</v>
      </c>
      <c r="E50" s="15" t="s">
        <v>140</v>
      </c>
      <c r="F50" s="538">
        <v>1</v>
      </c>
      <c r="G50" s="529">
        <f t="shared" si="1"/>
        <v>7</v>
      </c>
      <c r="H50" s="529" t="s">
        <v>35</v>
      </c>
    </row>
    <row r="51" spans="1:8" hidden="1">
      <c r="A51" s="13" t="s">
        <v>627</v>
      </c>
      <c r="B51" s="533" t="s">
        <v>1267</v>
      </c>
      <c r="C51" s="15" t="s">
        <v>7</v>
      </c>
      <c r="D51" s="543">
        <v>1</v>
      </c>
      <c r="E51" s="15" t="s">
        <v>140</v>
      </c>
      <c r="F51" s="538">
        <v>1</v>
      </c>
      <c r="G51" s="529">
        <f t="shared" si="1"/>
        <v>7</v>
      </c>
      <c r="H51" s="529" t="s">
        <v>35</v>
      </c>
    </row>
    <row r="52" spans="1:8" hidden="1">
      <c r="A52" s="13" t="s">
        <v>627</v>
      </c>
      <c r="B52" s="533" t="s">
        <v>1368</v>
      </c>
      <c r="C52" s="15" t="s">
        <v>7</v>
      </c>
      <c r="D52" s="543">
        <v>1</v>
      </c>
      <c r="E52" s="15" t="s">
        <v>6</v>
      </c>
      <c r="F52" s="538">
        <v>1</v>
      </c>
      <c r="G52" s="529">
        <f t="shared" si="1"/>
        <v>7</v>
      </c>
      <c r="H52" s="529" t="s">
        <v>35</v>
      </c>
    </row>
    <row r="53" spans="1:8" ht="62.4" hidden="1">
      <c r="A53" s="13" t="s">
        <v>1265</v>
      </c>
      <c r="B53" s="557" t="s">
        <v>1266</v>
      </c>
      <c r="C53" s="15" t="s">
        <v>11</v>
      </c>
      <c r="D53" s="538">
        <v>1</v>
      </c>
      <c r="E53" s="15" t="s">
        <v>140</v>
      </c>
      <c r="F53" s="538">
        <v>1</v>
      </c>
      <c r="G53" s="529">
        <f t="shared" si="1"/>
        <v>2</v>
      </c>
      <c r="H53" s="529" t="s">
        <v>35</v>
      </c>
    </row>
    <row r="54" spans="1:8" ht="62.4" hidden="1">
      <c r="A54" s="13" t="s">
        <v>1265</v>
      </c>
      <c r="B54" s="556" t="s">
        <v>1266</v>
      </c>
      <c r="C54" s="15" t="s">
        <v>11</v>
      </c>
      <c r="D54" s="543">
        <v>1</v>
      </c>
      <c r="E54" s="15" t="s">
        <v>140</v>
      </c>
      <c r="F54" s="538">
        <v>1</v>
      </c>
      <c r="G54" s="529">
        <f t="shared" si="1"/>
        <v>2</v>
      </c>
      <c r="H54" s="529" t="s">
        <v>35</v>
      </c>
    </row>
    <row r="55" spans="1:8" ht="46.8" hidden="1">
      <c r="A55" s="13" t="s">
        <v>1932</v>
      </c>
      <c r="B55" s="556" t="s">
        <v>1266</v>
      </c>
      <c r="C55" s="15" t="s">
        <v>11</v>
      </c>
      <c r="D55" s="538">
        <v>1</v>
      </c>
      <c r="E55" s="15" t="s">
        <v>6</v>
      </c>
      <c r="F55" s="538">
        <v>1</v>
      </c>
      <c r="G55" s="529">
        <f t="shared" si="1"/>
        <v>1</v>
      </c>
      <c r="H55" s="529" t="s">
        <v>35</v>
      </c>
    </row>
    <row r="56" spans="1:8" hidden="1">
      <c r="A56" s="13" t="s">
        <v>26</v>
      </c>
      <c r="B56" s="564" t="s">
        <v>230</v>
      </c>
      <c r="C56" s="15" t="s">
        <v>5</v>
      </c>
      <c r="D56" s="538">
        <v>2</v>
      </c>
      <c r="E56" s="15" t="s">
        <v>140</v>
      </c>
      <c r="F56" s="538">
        <v>2</v>
      </c>
      <c r="G56" s="529">
        <f t="shared" si="1"/>
        <v>10</v>
      </c>
      <c r="H56" s="529" t="s">
        <v>35</v>
      </c>
    </row>
    <row r="57" spans="1:8" hidden="1">
      <c r="A57" s="13" t="s">
        <v>26</v>
      </c>
      <c r="B57" s="564" t="s">
        <v>230</v>
      </c>
      <c r="C57" s="15" t="s">
        <v>5</v>
      </c>
      <c r="D57" s="543">
        <v>1</v>
      </c>
      <c r="E57" s="15" t="s">
        <v>140</v>
      </c>
      <c r="F57" s="538">
        <v>1</v>
      </c>
      <c r="G57" s="529">
        <f t="shared" si="1"/>
        <v>10</v>
      </c>
      <c r="H57" s="529" t="s">
        <v>35</v>
      </c>
    </row>
    <row r="58" spans="1:8" hidden="1">
      <c r="A58" s="13" t="s">
        <v>26</v>
      </c>
      <c r="B58" s="564" t="s">
        <v>230</v>
      </c>
      <c r="C58" s="15" t="s">
        <v>5</v>
      </c>
      <c r="D58" s="538">
        <v>1</v>
      </c>
      <c r="E58" s="15" t="s">
        <v>140</v>
      </c>
      <c r="F58" s="538">
        <v>1</v>
      </c>
      <c r="G58" s="529">
        <f t="shared" si="1"/>
        <v>10</v>
      </c>
      <c r="H58" s="529" t="s">
        <v>35</v>
      </c>
    </row>
    <row r="59" spans="1:8" hidden="1">
      <c r="A59" s="13" t="s">
        <v>26</v>
      </c>
      <c r="B59" s="564" t="s">
        <v>722</v>
      </c>
      <c r="C59" s="15" t="s">
        <v>5</v>
      </c>
      <c r="D59" s="538">
        <v>1</v>
      </c>
      <c r="E59" s="15" t="s">
        <v>140</v>
      </c>
      <c r="F59" s="538">
        <f>D59</f>
        <v>1</v>
      </c>
      <c r="G59" s="529">
        <f t="shared" si="1"/>
        <v>10</v>
      </c>
      <c r="H59" s="529" t="s">
        <v>35</v>
      </c>
    </row>
    <row r="60" spans="1:8" hidden="1">
      <c r="A60" s="13" t="s">
        <v>26</v>
      </c>
      <c r="B60" s="564" t="s">
        <v>766</v>
      </c>
      <c r="C60" s="15" t="s">
        <v>5</v>
      </c>
      <c r="D60" s="538">
        <v>1</v>
      </c>
      <c r="E60" s="15" t="s">
        <v>140</v>
      </c>
      <c r="F60" s="538">
        <f>D60</f>
        <v>1</v>
      </c>
      <c r="G60" s="529">
        <f t="shared" si="1"/>
        <v>10</v>
      </c>
      <c r="H60" s="529" t="s">
        <v>35</v>
      </c>
    </row>
    <row r="61" spans="1:8" hidden="1">
      <c r="A61" s="13" t="s">
        <v>26</v>
      </c>
      <c r="B61" s="556" t="s">
        <v>766</v>
      </c>
      <c r="C61" s="15" t="s">
        <v>5</v>
      </c>
      <c r="D61" s="538">
        <v>1</v>
      </c>
      <c r="E61" s="15" t="s">
        <v>140</v>
      </c>
      <c r="F61" s="538">
        <v>1</v>
      </c>
      <c r="G61" s="529">
        <f t="shared" si="1"/>
        <v>10</v>
      </c>
      <c r="H61" s="529" t="s">
        <v>35</v>
      </c>
    </row>
    <row r="62" spans="1:8" hidden="1">
      <c r="A62" s="13" t="s">
        <v>26</v>
      </c>
      <c r="B62" s="556" t="s">
        <v>766</v>
      </c>
      <c r="C62" s="15" t="s">
        <v>11</v>
      </c>
      <c r="D62" s="538">
        <v>1</v>
      </c>
      <c r="E62" s="15" t="s">
        <v>140</v>
      </c>
      <c r="F62" s="538">
        <v>1</v>
      </c>
      <c r="G62" s="529">
        <f t="shared" si="1"/>
        <v>10</v>
      </c>
      <c r="H62" s="529" t="s">
        <v>35</v>
      </c>
    </row>
    <row r="63" spans="1:8" hidden="1">
      <c r="A63" s="13" t="s">
        <v>26</v>
      </c>
      <c r="B63" s="556" t="s">
        <v>766</v>
      </c>
      <c r="C63" s="15" t="s">
        <v>11</v>
      </c>
      <c r="D63" s="543">
        <v>1</v>
      </c>
      <c r="E63" s="15" t="s">
        <v>140</v>
      </c>
      <c r="F63" s="538">
        <v>1</v>
      </c>
      <c r="G63" s="529">
        <f t="shared" si="1"/>
        <v>10</v>
      </c>
      <c r="H63" s="529" t="s">
        <v>35</v>
      </c>
    </row>
    <row r="64" spans="1:8" hidden="1">
      <c r="A64" s="13" t="s">
        <v>26</v>
      </c>
      <c r="B64" s="556" t="s">
        <v>766</v>
      </c>
      <c r="C64" s="15" t="s">
        <v>5</v>
      </c>
      <c r="D64" s="538">
        <v>1</v>
      </c>
      <c r="E64" s="15" t="s">
        <v>140</v>
      </c>
      <c r="F64" s="538">
        <v>1</v>
      </c>
      <c r="G64" s="529">
        <f t="shared" si="1"/>
        <v>10</v>
      </c>
      <c r="H64" s="529" t="s">
        <v>35</v>
      </c>
    </row>
    <row r="65" spans="1:8" hidden="1">
      <c r="A65" s="13" t="s">
        <v>26</v>
      </c>
      <c r="B65" s="556" t="s">
        <v>766</v>
      </c>
      <c r="C65" s="15" t="s">
        <v>5</v>
      </c>
      <c r="D65" s="538">
        <v>1</v>
      </c>
      <c r="E65" s="15" t="s">
        <v>140</v>
      </c>
      <c r="F65" s="538">
        <v>1</v>
      </c>
      <c r="G65" s="529">
        <f t="shared" si="1"/>
        <v>10</v>
      </c>
      <c r="H65" s="529" t="s">
        <v>35</v>
      </c>
    </row>
    <row r="66" spans="1:8" ht="31.2" hidden="1">
      <c r="A66" s="13" t="s">
        <v>1778</v>
      </c>
      <c r="B66" s="556" t="s">
        <v>1779</v>
      </c>
      <c r="C66" s="15" t="s">
        <v>5</v>
      </c>
      <c r="D66" s="538">
        <v>1</v>
      </c>
      <c r="E66" s="15" t="s">
        <v>140</v>
      </c>
      <c r="F66" s="538">
        <v>1</v>
      </c>
      <c r="G66" s="529">
        <f t="shared" ref="G66:G97" si="2">COUNTIF($A$2:$A$999,A66)</f>
        <v>3</v>
      </c>
      <c r="H66" s="529" t="s">
        <v>35</v>
      </c>
    </row>
    <row r="67" spans="1:8" ht="31.2" hidden="1">
      <c r="A67" s="13" t="s">
        <v>1778</v>
      </c>
      <c r="B67" s="556" t="s">
        <v>1779</v>
      </c>
      <c r="C67" s="15" t="s">
        <v>5</v>
      </c>
      <c r="D67" s="538">
        <v>1</v>
      </c>
      <c r="E67" s="538" t="s">
        <v>140</v>
      </c>
      <c r="F67" s="538">
        <v>1</v>
      </c>
      <c r="G67" s="529">
        <f t="shared" si="2"/>
        <v>3</v>
      </c>
      <c r="H67" s="529" t="s">
        <v>35</v>
      </c>
    </row>
    <row r="68" spans="1:8" ht="31.2" hidden="1">
      <c r="A68" s="13" t="s">
        <v>1778</v>
      </c>
      <c r="B68" s="556" t="s">
        <v>1779</v>
      </c>
      <c r="C68" s="15" t="s">
        <v>5</v>
      </c>
      <c r="D68" s="538">
        <v>1</v>
      </c>
      <c r="E68" s="15" t="s">
        <v>140</v>
      </c>
      <c r="F68" s="538">
        <v>1</v>
      </c>
      <c r="G68" s="529">
        <f t="shared" si="2"/>
        <v>3</v>
      </c>
      <c r="H68" s="529" t="s">
        <v>35</v>
      </c>
    </row>
    <row r="69" spans="1:8" hidden="1">
      <c r="A69" s="13" t="s">
        <v>1933</v>
      </c>
      <c r="B69" s="564" t="s">
        <v>1409</v>
      </c>
      <c r="C69" s="15" t="s">
        <v>5</v>
      </c>
      <c r="D69" s="543">
        <v>1</v>
      </c>
      <c r="E69" s="538" t="s">
        <v>140</v>
      </c>
      <c r="F69" s="538">
        <f>D69</f>
        <v>1</v>
      </c>
      <c r="G69" s="529">
        <f t="shared" si="2"/>
        <v>1</v>
      </c>
      <c r="H69" s="529" t="s">
        <v>35</v>
      </c>
    </row>
    <row r="70" spans="1:8" hidden="1">
      <c r="A70" s="13" t="s">
        <v>620</v>
      </c>
      <c r="B70" s="563" t="s">
        <v>621</v>
      </c>
      <c r="C70" s="15" t="s">
        <v>11</v>
      </c>
      <c r="D70" s="538">
        <v>1</v>
      </c>
      <c r="E70" s="538" t="s">
        <v>6</v>
      </c>
      <c r="F70" s="538">
        <v>1</v>
      </c>
      <c r="G70" s="529">
        <f t="shared" si="2"/>
        <v>2</v>
      </c>
      <c r="H70" s="529" t="s">
        <v>35</v>
      </c>
    </row>
    <row r="71" spans="1:8" hidden="1">
      <c r="A71" s="13" t="s">
        <v>620</v>
      </c>
      <c r="B71" s="563" t="s">
        <v>621</v>
      </c>
      <c r="C71" s="15" t="s">
        <v>11</v>
      </c>
      <c r="D71" s="538">
        <v>1</v>
      </c>
      <c r="E71" s="538" t="s">
        <v>6</v>
      </c>
      <c r="F71" s="538">
        <v>1</v>
      </c>
      <c r="G71" s="529">
        <f t="shared" si="2"/>
        <v>2</v>
      </c>
      <c r="H71" s="529" t="s">
        <v>35</v>
      </c>
    </row>
    <row r="72" spans="1:8" hidden="1">
      <c r="A72" s="13" t="s">
        <v>1931</v>
      </c>
      <c r="B72" s="564" t="s">
        <v>963</v>
      </c>
      <c r="C72" s="15" t="s">
        <v>5</v>
      </c>
      <c r="D72" s="538">
        <v>1</v>
      </c>
      <c r="E72" s="538" t="s">
        <v>140</v>
      </c>
      <c r="F72" s="15">
        <v>1</v>
      </c>
      <c r="G72" s="529">
        <f t="shared" si="2"/>
        <v>2</v>
      </c>
      <c r="H72" s="529" t="s">
        <v>35</v>
      </c>
    </row>
    <row r="73" spans="1:8" hidden="1">
      <c r="A73" s="13" t="s">
        <v>1931</v>
      </c>
      <c r="B73" s="556" t="s">
        <v>963</v>
      </c>
      <c r="C73" s="15" t="s">
        <v>5</v>
      </c>
      <c r="D73" s="538">
        <v>1</v>
      </c>
      <c r="E73" s="538" t="s">
        <v>140</v>
      </c>
      <c r="F73" s="15">
        <v>1</v>
      </c>
      <c r="G73" s="529">
        <f t="shared" si="2"/>
        <v>2</v>
      </c>
      <c r="H73" s="529" t="s">
        <v>35</v>
      </c>
    </row>
    <row r="74" spans="1:8" ht="31.2" hidden="1">
      <c r="A74" s="13" t="s">
        <v>606</v>
      </c>
      <c r="B74" s="563" t="s">
        <v>607</v>
      </c>
      <c r="C74" s="15" t="s">
        <v>5</v>
      </c>
      <c r="D74" s="538">
        <v>1</v>
      </c>
      <c r="E74" s="538" t="s">
        <v>6</v>
      </c>
      <c r="F74" s="538">
        <v>1</v>
      </c>
      <c r="G74" s="529">
        <f t="shared" si="2"/>
        <v>2</v>
      </c>
      <c r="H74" s="529" t="s">
        <v>35</v>
      </c>
    </row>
    <row r="75" spans="1:8" ht="31.2" hidden="1">
      <c r="A75" s="13" t="s">
        <v>606</v>
      </c>
      <c r="B75" s="563" t="s">
        <v>607</v>
      </c>
      <c r="C75" s="15" t="s">
        <v>5</v>
      </c>
      <c r="D75" s="543">
        <v>1</v>
      </c>
      <c r="E75" s="538" t="s">
        <v>6</v>
      </c>
      <c r="F75" s="538">
        <v>1</v>
      </c>
      <c r="G75" s="529">
        <f t="shared" si="2"/>
        <v>2</v>
      </c>
      <c r="H75" s="529" t="s">
        <v>35</v>
      </c>
    </row>
    <row r="76" spans="1:8" hidden="1">
      <c r="A76" s="13" t="s">
        <v>25</v>
      </c>
      <c r="B76" s="564" t="s">
        <v>983</v>
      </c>
      <c r="C76" s="15" t="s">
        <v>5</v>
      </c>
      <c r="D76" s="543">
        <v>1</v>
      </c>
      <c r="E76" s="15" t="s">
        <v>140</v>
      </c>
      <c r="F76" s="15">
        <f>D76</f>
        <v>1</v>
      </c>
      <c r="G76" s="529">
        <f t="shared" si="2"/>
        <v>12</v>
      </c>
      <c r="H76" s="529" t="s">
        <v>35</v>
      </c>
    </row>
    <row r="77" spans="1:8" hidden="1">
      <c r="A77" s="13" t="s">
        <v>25</v>
      </c>
      <c r="B77" s="564" t="s">
        <v>1036</v>
      </c>
      <c r="C77" s="15" t="s">
        <v>5</v>
      </c>
      <c r="D77" s="543">
        <v>1</v>
      </c>
      <c r="E77" s="15" t="s">
        <v>140</v>
      </c>
      <c r="F77" s="15">
        <f>D77</f>
        <v>1</v>
      </c>
      <c r="G77" s="529">
        <f t="shared" si="2"/>
        <v>12</v>
      </c>
      <c r="H77" s="529" t="s">
        <v>35</v>
      </c>
    </row>
    <row r="78" spans="1:8" hidden="1">
      <c r="A78" s="13" t="s">
        <v>25</v>
      </c>
      <c r="B78" s="556" t="s">
        <v>1264</v>
      </c>
      <c r="C78" s="15" t="s">
        <v>5</v>
      </c>
      <c r="D78" s="538">
        <v>1</v>
      </c>
      <c r="E78" s="15" t="s">
        <v>6</v>
      </c>
      <c r="F78" s="538">
        <v>1</v>
      </c>
      <c r="G78" s="529">
        <f t="shared" si="2"/>
        <v>12</v>
      </c>
      <c r="H78" s="529" t="s">
        <v>35</v>
      </c>
    </row>
    <row r="79" spans="1:8" hidden="1">
      <c r="A79" s="13" t="s">
        <v>25</v>
      </c>
      <c r="B79" s="556" t="s">
        <v>1264</v>
      </c>
      <c r="C79" s="15" t="s">
        <v>5</v>
      </c>
      <c r="D79" s="538">
        <v>1</v>
      </c>
      <c r="E79" s="15" t="s">
        <v>6</v>
      </c>
      <c r="F79" s="538">
        <v>1</v>
      </c>
      <c r="G79" s="529">
        <f t="shared" si="2"/>
        <v>12</v>
      </c>
      <c r="H79" s="529" t="s">
        <v>35</v>
      </c>
    </row>
    <row r="80" spans="1:8" hidden="1">
      <c r="A80" s="13" t="s">
        <v>25</v>
      </c>
      <c r="B80" s="556" t="s">
        <v>1264</v>
      </c>
      <c r="C80" s="15" t="s">
        <v>5</v>
      </c>
      <c r="D80" s="538">
        <v>1</v>
      </c>
      <c r="E80" s="15" t="s">
        <v>6</v>
      </c>
      <c r="F80" s="538">
        <v>1</v>
      </c>
      <c r="G80" s="529">
        <f t="shared" si="2"/>
        <v>12</v>
      </c>
      <c r="H80" s="529" t="s">
        <v>35</v>
      </c>
    </row>
    <row r="81" spans="1:8" hidden="1">
      <c r="A81" s="13" t="s">
        <v>25</v>
      </c>
      <c r="B81" s="556" t="s">
        <v>1457</v>
      </c>
      <c r="C81" s="15" t="s">
        <v>5</v>
      </c>
      <c r="D81" s="543">
        <v>1</v>
      </c>
      <c r="E81" s="15" t="s">
        <v>6</v>
      </c>
      <c r="F81" s="538">
        <f>D81</f>
        <v>1</v>
      </c>
      <c r="G81" s="529">
        <f t="shared" si="2"/>
        <v>12</v>
      </c>
      <c r="H81" s="529" t="s">
        <v>35</v>
      </c>
    </row>
    <row r="82" spans="1:8" hidden="1">
      <c r="A82" s="13" t="s">
        <v>25</v>
      </c>
      <c r="B82" s="563" t="s">
        <v>1474</v>
      </c>
      <c r="C82" s="15" t="s">
        <v>11</v>
      </c>
      <c r="D82" s="538">
        <v>1</v>
      </c>
      <c r="E82" s="15" t="s">
        <v>1552</v>
      </c>
      <c r="F82" s="538">
        <v>2</v>
      </c>
      <c r="G82" s="529">
        <f t="shared" si="2"/>
        <v>12</v>
      </c>
      <c r="H82" s="529" t="s">
        <v>35</v>
      </c>
    </row>
    <row r="83" spans="1:8" hidden="1">
      <c r="A83" s="13" t="s">
        <v>25</v>
      </c>
      <c r="B83" s="563" t="s">
        <v>1613</v>
      </c>
      <c r="C83" s="15" t="s">
        <v>5</v>
      </c>
      <c r="D83" s="538">
        <v>1</v>
      </c>
      <c r="E83" s="15" t="s">
        <v>1552</v>
      </c>
      <c r="F83" s="538">
        <v>2</v>
      </c>
      <c r="G83" s="529">
        <f t="shared" si="2"/>
        <v>12</v>
      </c>
      <c r="H83" s="529" t="s">
        <v>35</v>
      </c>
    </row>
    <row r="84" spans="1:8" hidden="1">
      <c r="A84" s="13" t="s">
        <v>25</v>
      </c>
      <c r="B84" s="556" t="s">
        <v>1717</v>
      </c>
      <c r="C84" s="15" t="s">
        <v>5</v>
      </c>
      <c r="D84" s="538">
        <v>1</v>
      </c>
      <c r="E84" s="15" t="s">
        <v>140</v>
      </c>
      <c r="F84" s="538">
        <v>1</v>
      </c>
      <c r="G84" s="529">
        <f t="shared" si="2"/>
        <v>12</v>
      </c>
      <c r="H84" s="529" t="s">
        <v>35</v>
      </c>
    </row>
    <row r="85" spans="1:8" hidden="1">
      <c r="A85" s="13" t="s">
        <v>25</v>
      </c>
      <c r="B85" s="556" t="s">
        <v>1717</v>
      </c>
      <c r="C85" s="15" t="s">
        <v>5</v>
      </c>
      <c r="D85" s="538">
        <v>1</v>
      </c>
      <c r="E85" s="15" t="s">
        <v>140</v>
      </c>
      <c r="F85" s="538">
        <v>1</v>
      </c>
      <c r="G85" s="529">
        <f t="shared" si="2"/>
        <v>12</v>
      </c>
      <c r="H85" s="529" t="s">
        <v>35</v>
      </c>
    </row>
    <row r="86" spans="1:8" hidden="1">
      <c r="A86" s="13" t="s">
        <v>25</v>
      </c>
      <c r="B86" s="564" t="s">
        <v>1851</v>
      </c>
      <c r="C86" s="15" t="s">
        <v>5</v>
      </c>
      <c r="D86" s="538">
        <v>1</v>
      </c>
      <c r="E86" s="538" t="s">
        <v>140</v>
      </c>
      <c r="F86" s="538">
        <v>1</v>
      </c>
      <c r="G86" s="529">
        <f t="shared" si="2"/>
        <v>12</v>
      </c>
      <c r="H86" s="529" t="s">
        <v>35</v>
      </c>
    </row>
    <row r="87" spans="1:8" hidden="1">
      <c r="A87" s="537" t="s">
        <v>25</v>
      </c>
      <c r="B87" s="533" t="s">
        <v>1851</v>
      </c>
      <c r="C87" s="15" t="s">
        <v>5</v>
      </c>
      <c r="D87" s="543">
        <v>1</v>
      </c>
      <c r="E87" s="15" t="s">
        <v>140</v>
      </c>
      <c r="F87" s="538">
        <v>1</v>
      </c>
      <c r="G87" s="529">
        <f t="shared" si="2"/>
        <v>12</v>
      </c>
      <c r="H87" s="529" t="s">
        <v>35</v>
      </c>
    </row>
    <row r="88" spans="1:8" ht="31.2" hidden="1">
      <c r="A88" s="13" t="s">
        <v>608</v>
      </c>
      <c r="B88" s="534" t="s">
        <v>609</v>
      </c>
      <c r="C88" s="15" t="s">
        <v>5</v>
      </c>
      <c r="D88" s="538">
        <v>1</v>
      </c>
      <c r="E88" s="538" t="s">
        <v>6</v>
      </c>
      <c r="F88" s="538">
        <v>1</v>
      </c>
      <c r="G88" s="529">
        <f t="shared" si="2"/>
        <v>2</v>
      </c>
      <c r="H88" s="529" t="s">
        <v>35</v>
      </c>
    </row>
    <row r="89" spans="1:8" ht="31.2" hidden="1">
      <c r="A89" s="13" t="s">
        <v>608</v>
      </c>
      <c r="B89" s="534" t="s">
        <v>609</v>
      </c>
      <c r="C89" s="15" t="s">
        <v>5</v>
      </c>
      <c r="D89" s="538">
        <v>1</v>
      </c>
      <c r="E89" s="538" t="s">
        <v>6</v>
      </c>
      <c r="F89" s="538">
        <v>1</v>
      </c>
      <c r="G89" s="529">
        <f t="shared" si="2"/>
        <v>2</v>
      </c>
      <c r="H89" s="529" t="s">
        <v>35</v>
      </c>
    </row>
    <row r="90" spans="1:8" hidden="1">
      <c r="A90" s="13" t="s">
        <v>710</v>
      </c>
      <c r="B90" s="563" t="s">
        <v>711</v>
      </c>
      <c r="C90" s="15" t="s">
        <v>5</v>
      </c>
      <c r="D90" s="538">
        <v>1</v>
      </c>
      <c r="E90" s="538" t="s">
        <v>140</v>
      </c>
      <c r="F90" s="538">
        <v>1</v>
      </c>
      <c r="G90" s="529">
        <f t="shared" si="2"/>
        <v>5</v>
      </c>
      <c r="H90" s="529" t="s">
        <v>35</v>
      </c>
    </row>
    <row r="91" spans="1:8" hidden="1">
      <c r="A91" s="13" t="s">
        <v>710</v>
      </c>
      <c r="B91" s="564" t="s">
        <v>711</v>
      </c>
      <c r="C91" s="15" t="s">
        <v>5</v>
      </c>
      <c r="D91" s="538">
        <v>1</v>
      </c>
      <c r="E91" s="15" t="s">
        <v>140</v>
      </c>
      <c r="F91" s="538">
        <v>1</v>
      </c>
      <c r="G91" s="529">
        <f t="shared" si="2"/>
        <v>5</v>
      </c>
      <c r="H91" s="529" t="s">
        <v>35</v>
      </c>
    </row>
    <row r="92" spans="1:8" hidden="1">
      <c r="A92" s="13" t="s">
        <v>710</v>
      </c>
      <c r="B92" s="564" t="s">
        <v>711</v>
      </c>
      <c r="C92" s="15" t="s">
        <v>5</v>
      </c>
      <c r="D92" s="538">
        <v>1</v>
      </c>
      <c r="E92" s="15" t="s">
        <v>140</v>
      </c>
      <c r="F92" s="538">
        <v>1</v>
      </c>
      <c r="G92" s="529">
        <f t="shared" si="2"/>
        <v>5</v>
      </c>
      <c r="H92" s="529" t="s">
        <v>35</v>
      </c>
    </row>
    <row r="93" spans="1:8" hidden="1">
      <c r="A93" s="537" t="s">
        <v>710</v>
      </c>
      <c r="B93" s="533" t="s">
        <v>711</v>
      </c>
      <c r="C93" s="15" t="s">
        <v>5</v>
      </c>
      <c r="D93" s="543">
        <v>1</v>
      </c>
      <c r="E93" s="15" t="s">
        <v>140</v>
      </c>
      <c r="F93" s="538">
        <v>1</v>
      </c>
      <c r="G93" s="529">
        <f t="shared" si="2"/>
        <v>5</v>
      </c>
      <c r="H93" s="529" t="s">
        <v>35</v>
      </c>
    </row>
    <row r="94" spans="1:8" hidden="1">
      <c r="A94" s="13" t="s">
        <v>710</v>
      </c>
      <c r="B94" s="533" t="s">
        <v>907</v>
      </c>
      <c r="C94" s="15" t="s">
        <v>5</v>
      </c>
      <c r="D94" s="538">
        <v>1</v>
      </c>
      <c r="E94" s="15" t="s">
        <v>140</v>
      </c>
      <c r="F94" s="538">
        <v>1</v>
      </c>
      <c r="G94" s="529">
        <f t="shared" si="2"/>
        <v>5</v>
      </c>
      <c r="H94" s="529" t="s">
        <v>35</v>
      </c>
    </row>
    <row r="95" spans="1:8" hidden="1">
      <c r="A95" s="13" t="s">
        <v>19</v>
      </c>
      <c r="B95" s="564" t="s">
        <v>1417</v>
      </c>
      <c r="C95" s="15" t="s">
        <v>9</v>
      </c>
      <c r="D95" s="538">
        <v>1</v>
      </c>
      <c r="E95" s="538" t="s">
        <v>140</v>
      </c>
      <c r="F95" s="538">
        <f>D95</f>
        <v>1</v>
      </c>
      <c r="G95" s="529">
        <f t="shared" si="2"/>
        <v>1</v>
      </c>
      <c r="H95" s="529" t="s">
        <v>35</v>
      </c>
    </row>
    <row r="96" spans="1:8" ht="31.2">
      <c r="A96" s="13" t="s">
        <v>1883</v>
      </c>
      <c r="B96" s="564" t="s">
        <v>1884</v>
      </c>
      <c r="C96" s="15" t="s">
        <v>17</v>
      </c>
      <c r="D96" s="538">
        <v>1</v>
      </c>
      <c r="E96" s="15" t="s">
        <v>140</v>
      </c>
      <c r="F96" s="538">
        <v>1</v>
      </c>
      <c r="G96" s="529">
        <f t="shared" si="2"/>
        <v>1</v>
      </c>
      <c r="H96" s="529" t="s">
        <v>35</v>
      </c>
    </row>
    <row r="97" spans="1:8" ht="31.2">
      <c r="A97" s="13" t="s">
        <v>1772</v>
      </c>
      <c r="B97" s="564" t="s">
        <v>1773</v>
      </c>
      <c r="C97" s="15" t="s">
        <v>17</v>
      </c>
      <c r="D97" s="538">
        <v>1</v>
      </c>
      <c r="E97" s="15" t="s">
        <v>140</v>
      </c>
      <c r="F97" s="538">
        <v>1</v>
      </c>
      <c r="G97" s="529">
        <f t="shared" si="2"/>
        <v>1</v>
      </c>
      <c r="H97" s="529" t="s">
        <v>35</v>
      </c>
    </row>
    <row r="98" spans="1:8" hidden="1">
      <c r="A98" s="558" t="s">
        <v>1930</v>
      </c>
      <c r="B98" s="557" t="s">
        <v>158</v>
      </c>
      <c r="C98" s="15" t="s">
        <v>11</v>
      </c>
      <c r="D98" s="538">
        <v>1</v>
      </c>
      <c r="E98" s="15" t="s">
        <v>140</v>
      </c>
      <c r="F98" s="538">
        <v>1</v>
      </c>
      <c r="G98" s="529">
        <f t="shared" ref="G98:G129" si="3">COUNTIF($A$2:$A$999,A98)</f>
        <v>3</v>
      </c>
      <c r="H98" s="529" t="s">
        <v>35</v>
      </c>
    </row>
    <row r="99" spans="1:8" hidden="1">
      <c r="A99" s="13" t="s">
        <v>1930</v>
      </c>
      <c r="B99" s="557" t="s">
        <v>158</v>
      </c>
      <c r="C99" s="15" t="s">
        <v>11</v>
      </c>
      <c r="D99" s="538">
        <v>1</v>
      </c>
      <c r="E99" s="553" t="s">
        <v>140</v>
      </c>
      <c r="F99" s="538">
        <v>1</v>
      </c>
      <c r="G99" s="529">
        <f t="shared" si="3"/>
        <v>3</v>
      </c>
      <c r="H99" s="529" t="s">
        <v>35</v>
      </c>
    </row>
    <row r="100" spans="1:8" hidden="1">
      <c r="A100" s="13" t="s">
        <v>1930</v>
      </c>
      <c r="B100" s="557" t="s">
        <v>158</v>
      </c>
      <c r="C100" s="15" t="s">
        <v>11</v>
      </c>
      <c r="D100" s="538">
        <v>1</v>
      </c>
      <c r="E100" s="15" t="s">
        <v>140</v>
      </c>
      <c r="F100" s="538">
        <v>1</v>
      </c>
      <c r="G100" s="529">
        <f t="shared" si="3"/>
        <v>3</v>
      </c>
      <c r="H100" s="529" t="s">
        <v>35</v>
      </c>
    </row>
    <row r="101" spans="1:8" hidden="1">
      <c r="A101" s="13" t="s">
        <v>1410</v>
      </c>
      <c r="B101" s="533" t="s">
        <v>1411</v>
      </c>
      <c r="C101" s="15" t="s">
        <v>7</v>
      </c>
      <c r="D101" s="538">
        <v>1</v>
      </c>
      <c r="E101" s="538" t="s">
        <v>140</v>
      </c>
      <c r="F101" s="538">
        <f>D101</f>
        <v>1</v>
      </c>
      <c r="G101" s="529">
        <f t="shared" si="3"/>
        <v>2</v>
      </c>
      <c r="H101" s="529" t="s">
        <v>35</v>
      </c>
    </row>
    <row r="102" spans="1:8" hidden="1">
      <c r="A102" s="13" t="s">
        <v>1410</v>
      </c>
      <c r="B102" s="533" t="s">
        <v>1458</v>
      </c>
      <c r="C102" s="15" t="s">
        <v>7</v>
      </c>
      <c r="D102" s="538">
        <v>1</v>
      </c>
      <c r="E102" s="15" t="s">
        <v>6</v>
      </c>
      <c r="F102" s="538">
        <f>D102</f>
        <v>1</v>
      </c>
      <c r="G102" s="529">
        <f t="shared" si="3"/>
        <v>2</v>
      </c>
      <c r="H102" s="529" t="s">
        <v>35</v>
      </c>
    </row>
    <row r="103" spans="1:8" hidden="1">
      <c r="A103" s="13" t="s">
        <v>1414</v>
      </c>
      <c r="B103" s="557" t="s">
        <v>1415</v>
      </c>
      <c r="C103" s="15" t="s">
        <v>5</v>
      </c>
      <c r="D103" s="543">
        <v>1</v>
      </c>
      <c r="E103" s="538" t="s">
        <v>140</v>
      </c>
      <c r="F103" s="538">
        <f>D103</f>
        <v>1</v>
      </c>
      <c r="G103" s="529">
        <f t="shared" si="3"/>
        <v>4</v>
      </c>
      <c r="H103" s="529" t="s">
        <v>35</v>
      </c>
    </row>
    <row r="104" spans="1:8" hidden="1">
      <c r="A104" s="13" t="s">
        <v>1414</v>
      </c>
      <c r="B104" s="533" t="s">
        <v>1771</v>
      </c>
      <c r="C104" s="15" t="s">
        <v>5</v>
      </c>
      <c r="D104" s="538">
        <v>1</v>
      </c>
      <c r="E104" s="15" t="s">
        <v>140</v>
      </c>
      <c r="F104" s="538">
        <v>1</v>
      </c>
      <c r="G104" s="529">
        <f t="shared" si="3"/>
        <v>4</v>
      </c>
      <c r="H104" s="529" t="s">
        <v>35</v>
      </c>
    </row>
    <row r="105" spans="1:8" hidden="1">
      <c r="A105" s="13" t="s">
        <v>1414</v>
      </c>
      <c r="B105" s="564" t="s">
        <v>1822</v>
      </c>
      <c r="C105" s="15" t="s">
        <v>5</v>
      </c>
      <c r="D105" s="15">
        <v>1</v>
      </c>
      <c r="E105" s="15" t="s">
        <v>140</v>
      </c>
      <c r="F105" s="15">
        <v>1</v>
      </c>
      <c r="G105" s="529">
        <f t="shared" si="3"/>
        <v>4</v>
      </c>
      <c r="H105" s="529" t="s">
        <v>35</v>
      </c>
    </row>
    <row r="106" spans="1:8" hidden="1">
      <c r="A106" s="13" t="s">
        <v>1414</v>
      </c>
      <c r="B106" s="533" t="s">
        <v>1925</v>
      </c>
      <c r="C106" s="15" t="s">
        <v>5</v>
      </c>
      <c r="D106" s="538">
        <v>1</v>
      </c>
      <c r="E106" s="538" t="s">
        <v>140</v>
      </c>
      <c r="F106" s="538">
        <v>1</v>
      </c>
      <c r="G106" s="529">
        <f t="shared" si="3"/>
        <v>4</v>
      </c>
      <c r="H106" s="529" t="s">
        <v>35</v>
      </c>
    </row>
    <row r="107" spans="1:8" ht="46.8" hidden="1">
      <c r="A107" s="13" t="s">
        <v>951</v>
      </c>
      <c r="B107" s="533" t="s">
        <v>988</v>
      </c>
      <c r="C107" s="15" t="s">
        <v>5</v>
      </c>
      <c r="D107" s="543">
        <v>1</v>
      </c>
      <c r="E107" s="538" t="s">
        <v>140</v>
      </c>
      <c r="F107" s="15">
        <v>1</v>
      </c>
      <c r="G107" s="529">
        <f t="shared" si="3"/>
        <v>1</v>
      </c>
      <c r="H107" s="529" t="s">
        <v>35</v>
      </c>
    </row>
    <row r="108" spans="1:8" hidden="1">
      <c r="A108" s="13" t="s">
        <v>610</v>
      </c>
      <c r="B108" s="534" t="s">
        <v>615</v>
      </c>
      <c r="C108" s="15" t="s">
        <v>5</v>
      </c>
      <c r="D108" s="538">
        <v>1</v>
      </c>
      <c r="E108" s="538" t="s">
        <v>6</v>
      </c>
      <c r="F108" s="538">
        <v>1</v>
      </c>
      <c r="G108" s="529">
        <f t="shared" si="3"/>
        <v>2</v>
      </c>
      <c r="H108" s="529" t="s">
        <v>35</v>
      </c>
    </row>
    <row r="109" spans="1:8" hidden="1">
      <c r="A109" s="13" t="s">
        <v>610</v>
      </c>
      <c r="B109" s="563" t="s">
        <v>615</v>
      </c>
      <c r="C109" s="15" t="s">
        <v>5</v>
      </c>
      <c r="D109" s="538">
        <v>1</v>
      </c>
      <c r="E109" s="538" t="s">
        <v>6</v>
      </c>
      <c r="F109" s="538">
        <v>1</v>
      </c>
      <c r="G109" s="529">
        <f t="shared" si="3"/>
        <v>2</v>
      </c>
      <c r="H109" s="529" t="s">
        <v>35</v>
      </c>
    </row>
    <row r="110" spans="1:8" ht="31.2" hidden="1">
      <c r="A110" s="13" t="s">
        <v>155</v>
      </c>
      <c r="B110" s="557" t="s">
        <v>156</v>
      </c>
      <c r="C110" s="15" t="s">
        <v>7</v>
      </c>
      <c r="D110" s="538">
        <v>1</v>
      </c>
      <c r="E110" s="15" t="s">
        <v>140</v>
      </c>
      <c r="F110" s="538">
        <f>D110</f>
        <v>1</v>
      </c>
      <c r="G110" s="529">
        <f t="shared" si="3"/>
        <v>3</v>
      </c>
      <c r="H110" s="529" t="s">
        <v>35</v>
      </c>
    </row>
    <row r="111" spans="1:8" ht="31.2" hidden="1">
      <c r="A111" s="13" t="s">
        <v>155</v>
      </c>
      <c r="B111" s="557" t="s">
        <v>156</v>
      </c>
      <c r="C111" s="15" t="s">
        <v>7</v>
      </c>
      <c r="D111" s="543">
        <v>1</v>
      </c>
      <c r="E111" s="15" t="s">
        <v>140</v>
      </c>
      <c r="F111" s="538">
        <f>D111</f>
        <v>1</v>
      </c>
      <c r="G111" s="529">
        <f t="shared" si="3"/>
        <v>3</v>
      </c>
      <c r="H111" s="529" t="s">
        <v>35</v>
      </c>
    </row>
    <row r="112" spans="1:8" ht="31.2" hidden="1">
      <c r="A112" s="13" t="s">
        <v>155</v>
      </c>
      <c r="B112" s="557" t="s">
        <v>156</v>
      </c>
      <c r="C112" s="15" t="s">
        <v>7</v>
      </c>
      <c r="D112" s="543">
        <v>1</v>
      </c>
      <c r="E112" s="15" t="s">
        <v>140</v>
      </c>
      <c r="F112" s="538">
        <f>D112</f>
        <v>1</v>
      </c>
      <c r="G112" s="529">
        <f t="shared" si="3"/>
        <v>3</v>
      </c>
      <c r="H112" s="529" t="s">
        <v>35</v>
      </c>
    </row>
    <row r="113" spans="1:8" hidden="1">
      <c r="A113" s="13" t="s">
        <v>161</v>
      </c>
      <c r="B113" s="564" t="s">
        <v>721</v>
      </c>
      <c r="C113" s="15" t="s">
        <v>5</v>
      </c>
      <c r="D113" s="543">
        <v>1</v>
      </c>
      <c r="E113" s="15" t="s">
        <v>140</v>
      </c>
      <c r="F113" s="538">
        <f>D113</f>
        <v>1</v>
      </c>
      <c r="G113" s="529">
        <f t="shared" si="3"/>
        <v>7</v>
      </c>
      <c r="H113" s="529" t="s">
        <v>35</v>
      </c>
    </row>
    <row r="114" spans="1:8" hidden="1">
      <c r="A114" s="558" t="s">
        <v>161</v>
      </c>
      <c r="B114" s="534" t="s">
        <v>763</v>
      </c>
      <c r="C114" s="15" t="s">
        <v>5</v>
      </c>
      <c r="D114" s="543">
        <v>1</v>
      </c>
      <c r="E114" s="543" t="s">
        <v>140</v>
      </c>
      <c r="F114" s="538">
        <v>1</v>
      </c>
      <c r="G114" s="529">
        <f t="shared" si="3"/>
        <v>7</v>
      </c>
      <c r="H114" s="529" t="s">
        <v>35</v>
      </c>
    </row>
    <row r="115" spans="1:8" hidden="1">
      <c r="A115" s="13" t="s">
        <v>161</v>
      </c>
      <c r="B115" s="565" t="s">
        <v>794</v>
      </c>
      <c r="C115" s="15" t="s">
        <v>5</v>
      </c>
      <c r="D115" s="543">
        <v>1</v>
      </c>
      <c r="E115" s="15" t="s">
        <v>140</v>
      </c>
      <c r="F115" s="538">
        <v>1</v>
      </c>
      <c r="G115" s="529">
        <f t="shared" si="3"/>
        <v>7</v>
      </c>
      <c r="H115" s="529" t="s">
        <v>35</v>
      </c>
    </row>
    <row r="116" spans="1:8" hidden="1">
      <c r="A116" s="537" t="s">
        <v>161</v>
      </c>
      <c r="B116" s="533" t="s">
        <v>794</v>
      </c>
      <c r="C116" s="15" t="s">
        <v>5</v>
      </c>
      <c r="D116" s="543">
        <v>1</v>
      </c>
      <c r="E116" s="553" t="s">
        <v>140</v>
      </c>
      <c r="F116" s="538">
        <v>1</v>
      </c>
      <c r="G116" s="529">
        <f t="shared" si="3"/>
        <v>7</v>
      </c>
      <c r="H116" s="529" t="s">
        <v>35</v>
      </c>
    </row>
    <row r="117" spans="1:8" hidden="1">
      <c r="A117" s="13" t="s">
        <v>161</v>
      </c>
      <c r="B117" s="533" t="s">
        <v>849</v>
      </c>
      <c r="C117" s="15" t="s">
        <v>5</v>
      </c>
      <c r="D117" s="538">
        <v>1</v>
      </c>
      <c r="E117" s="553" t="s">
        <v>140</v>
      </c>
      <c r="F117" s="538">
        <v>1</v>
      </c>
      <c r="G117" s="529">
        <f t="shared" si="3"/>
        <v>7</v>
      </c>
      <c r="H117" s="529" t="s">
        <v>35</v>
      </c>
    </row>
    <row r="118" spans="1:8" hidden="1">
      <c r="A118" s="13" t="s">
        <v>161</v>
      </c>
      <c r="B118" s="557" t="s">
        <v>794</v>
      </c>
      <c r="C118" s="15" t="s">
        <v>5</v>
      </c>
      <c r="D118" s="538">
        <v>1</v>
      </c>
      <c r="E118" s="553" t="s">
        <v>140</v>
      </c>
      <c r="F118" s="538">
        <v>1</v>
      </c>
      <c r="G118" s="529">
        <f t="shared" si="3"/>
        <v>7</v>
      </c>
      <c r="H118" s="529" t="s">
        <v>35</v>
      </c>
    </row>
    <row r="119" spans="1:8" hidden="1">
      <c r="A119" s="13" t="s">
        <v>161</v>
      </c>
      <c r="B119" s="574" t="s">
        <v>794</v>
      </c>
      <c r="C119" s="15" t="s">
        <v>5</v>
      </c>
      <c r="D119" s="538">
        <v>1</v>
      </c>
      <c r="E119" s="553" t="s">
        <v>140</v>
      </c>
      <c r="F119" s="538">
        <v>1</v>
      </c>
      <c r="G119" s="529">
        <f t="shared" si="3"/>
        <v>7</v>
      </c>
      <c r="H119" s="529" t="s">
        <v>35</v>
      </c>
    </row>
    <row r="120" spans="1:8" hidden="1">
      <c r="A120" s="13" t="s">
        <v>612</v>
      </c>
      <c r="B120" s="563" t="s">
        <v>613</v>
      </c>
      <c r="C120" s="15" t="s">
        <v>11</v>
      </c>
      <c r="D120" s="543">
        <v>1</v>
      </c>
      <c r="E120" s="543" t="s">
        <v>6</v>
      </c>
      <c r="F120" s="538">
        <v>1</v>
      </c>
      <c r="G120" s="529">
        <f t="shared" si="3"/>
        <v>3</v>
      </c>
      <c r="H120" s="529" t="s">
        <v>35</v>
      </c>
    </row>
    <row r="121" spans="1:8" hidden="1">
      <c r="A121" s="537" t="s">
        <v>612</v>
      </c>
      <c r="B121" s="534" t="s">
        <v>613</v>
      </c>
      <c r="C121" s="15" t="s">
        <v>11</v>
      </c>
      <c r="D121" s="543">
        <v>1</v>
      </c>
      <c r="E121" s="538" t="s">
        <v>6</v>
      </c>
      <c r="F121" s="538">
        <v>1</v>
      </c>
      <c r="G121" s="529">
        <f t="shared" si="3"/>
        <v>3</v>
      </c>
      <c r="H121" s="529" t="s">
        <v>35</v>
      </c>
    </row>
    <row r="122" spans="1:8" hidden="1">
      <c r="A122" s="13" t="s">
        <v>612</v>
      </c>
      <c r="B122" s="534" t="s">
        <v>1072</v>
      </c>
      <c r="C122" s="15" t="s">
        <v>5</v>
      </c>
      <c r="D122" s="538">
        <v>1</v>
      </c>
      <c r="E122" s="538" t="s">
        <v>140</v>
      </c>
      <c r="F122" s="538">
        <v>1</v>
      </c>
      <c r="G122" s="529">
        <f t="shared" si="3"/>
        <v>3</v>
      </c>
      <c r="H122" s="529" t="s">
        <v>35</v>
      </c>
    </row>
    <row r="123" spans="1:8" ht="46.8">
      <c r="A123" s="13" t="s">
        <v>1852</v>
      </c>
      <c r="B123" s="533" t="s">
        <v>1853</v>
      </c>
      <c r="C123" s="15" t="s">
        <v>17</v>
      </c>
      <c r="D123" s="538">
        <v>1</v>
      </c>
      <c r="E123" s="538" t="s">
        <v>140</v>
      </c>
      <c r="F123" s="538">
        <v>1</v>
      </c>
      <c r="G123" s="529">
        <f t="shared" si="3"/>
        <v>1</v>
      </c>
      <c r="H123" s="529" t="s">
        <v>35</v>
      </c>
    </row>
    <row r="124" spans="1:8" hidden="1">
      <c r="A124" s="537" t="s">
        <v>623</v>
      </c>
      <c r="B124" s="534" t="s">
        <v>624</v>
      </c>
      <c r="C124" s="15" t="s">
        <v>11</v>
      </c>
      <c r="D124" s="543">
        <v>1</v>
      </c>
      <c r="E124" s="543" t="s">
        <v>6</v>
      </c>
      <c r="F124" s="538">
        <v>1</v>
      </c>
      <c r="G124" s="529">
        <f t="shared" si="3"/>
        <v>4</v>
      </c>
      <c r="H124" s="529" t="s">
        <v>35</v>
      </c>
    </row>
    <row r="125" spans="1:8" hidden="1">
      <c r="A125" s="13" t="s">
        <v>623</v>
      </c>
      <c r="B125" s="534" t="s">
        <v>624</v>
      </c>
      <c r="C125" s="15" t="s">
        <v>11</v>
      </c>
      <c r="D125" s="538">
        <v>1</v>
      </c>
      <c r="E125" s="543" t="s">
        <v>6</v>
      </c>
      <c r="F125" s="538">
        <v>1</v>
      </c>
      <c r="G125" s="529">
        <f t="shared" si="3"/>
        <v>4</v>
      </c>
      <c r="H125" s="529" t="s">
        <v>35</v>
      </c>
    </row>
    <row r="126" spans="1:8" hidden="1">
      <c r="A126" s="537" t="s">
        <v>623</v>
      </c>
      <c r="B126" s="566" t="s">
        <v>1586</v>
      </c>
      <c r="C126" s="15" t="s">
        <v>5</v>
      </c>
      <c r="D126" s="543">
        <v>1</v>
      </c>
      <c r="E126" s="15" t="s">
        <v>1552</v>
      </c>
      <c r="F126" s="538">
        <v>1</v>
      </c>
      <c r="G126" s="529">
        <f t="shared" si="3"/>
        <v>4</v>
      </c>
      <c r="H126" s="529" t="s">
        <v>35</v>
      </c>
    </row>
    <row r="127" spans="1:8" hidden="1">
      <c r="A127" s="13" t="s">
        <v>623</v>
      </c>
      <c r="B127" s="566" t="s">
        <v>1586</v>
      </c>
      <c r="C127" s="15" t="s">
        <v>5</v>
      </c>
      <c r="D127" s="538">
        <v>1</v>
      </c>
      <c r="E127" s="15" t="s">
        <v>1552</v>
      </c>
      <c r="F127" s="538">
        <v>1</v>
      </c>
      <c r="G127" s="529">
        <f t="shared" si="3"/>
        <v>4</v>
      </c>
      <c r="H127" s="529" t="s">
        <v>35</v>
      </c>
    </row>
    <row r="128" spans="1:8" ht="31.2" hidden="1">
      <c r="A128" s="13" t="s">
        <v>1935</v>
      </c>
      <c r="B128" s="567" t="s">
        <v>1583</v>
      </c>
      <c r="C128" s="15" t="s">
        <v>5</v>
      </c>
      <c r="D128" s="538">
        <v>1</v>
      </c>
      <c r="E128" s="15" t="s">
        <v>1552</v>
      </c>
      <c r="F128" s="538">
        <v>1</v>
      </c>
      <c r="G128" s="529">
        <f t="shared" si="3"/>
        <v>2</v>
      </c>
      <c r="H128" s="529" t="s">
        <v>35</v>
      </c>
    </row>
    <row r="129" spans="1:8" ht="31.2" hidden="1">
      <c r="A129" s="13" t="s">
        <v>1935</v>
      </c>
      <c r="B129" s="567" t="s">
        <v>1583</v>
      </c>
      <c r="C129" s="15" t="s">
        <v>5</v>
      </c>
      <c r="D129" s="538">
        <v>1</v>
      </c>
      <c r="E129" s="15" t="s">
        <v>1552</v>
      </c>
      <c r="F129" s="538">
        <v>1</v>
      </c>
      <c r="G129" s="529">
        <f t="shared" si="3"/>
        <v>2</v>
      </c>
      <c r="H129" s="529" t="s">
        <v>35</v>
      </c>
    </row>
    <row r="130" spans="1:8" hidden="1">
      <c r="A130" s="539" t="s">
        <v>1539</v>
      </c>
      <c r="B130" s="534" t="s">
        <v>1540</v>
      </c>
      <c r="C130" s="15" t="s">
        <v>5</v>
      </c>
      <c r="D130" s="538">
        <v>1</v>
      </c>
      <c r="E130" s="15" t="s">
        <v>1552</v>
      </c>
      <c r="F130" s="538">
        <v>2</v>
      </c>
      <c r="G130" s="529">
        <f t="shared" ref="G130:G161" si="4">COUNTIF($A$2:$A$999,A130)</f>
        <v>2</v>
      </c>
      <c r="H130" s="529" t="s">
        <v>35</v>
      </c>
    </row>
    <row r="131" spans="1:8" hidden="1">
      <c r="A131" s="13" t="s">
        <v>1539</v>
      </c>
      <c r="B131" s="563" t="s">
        <v>1540</v>
      </c>
      <c r="C131" s="15" t="s">
        <v>5</v>
      </c>
      <c r="D131" s="538">
        <v>1</v>
      </c>
      <c r="E131" s="15" t="s">
        <v>1552</v>
      </c>
      <c r="F131" s="538">
        <v>2</v>
      </c>
      <c r="G131" s="529">
        <f t="shared" si="4"/>
        <v>2</v>
      </c>
      <c r="H131" s="529" t="s">
        <v>35</v>
      </c>
    </row>
    <row r="132" spans="1:8" ht="78" hidden="1">
      <c r="A132" s="13" t="s">
        <v>1929</v>
      </c>
      <c r="B132" s="564" t="s">
        <v>1928</v>
      </c>
      <c r="C132" s="15" t="s">
        <v>5</v>
      </c>
      <c r="D132" s="538">
        <v>1</v>
      </c>
      <c r="E132" s="15" t="s">
        <v>140</v>
      </c>
      <c r="F132" s="538">
        <f>D132</f>
        <v>1</v>
      </c>
      <c r="G132" s="529">
        <f t="shared" si="4"/>
        <v>3</v>
      </c>
      <c r="H132" s="529" t="s">
        <v>35</v>
      </c>
    </row>
    <row r="133" spans="1:8" ht="78" hidden="1">
      <c r="A133" s="13" t="s">
        <v>1929</v>
      </c>
      <c r="B133" s="564" t="s">
        <v>1928</v>
      </c>
      <c r="C133" s="15" t="s">
        <v>5</v>
      </c>
      <c r="D133" s="538">
        <v>1</v>
      </c>
      <c r="E133" s="15" t="s">
        <v>140</v>
      </c>
      <c r="F133" s="538">
        <f>D133</f>
        <v>1</v>
      </c>
      <c r="G133" s="529">
        <f t="shared" si="4"/>
        <v>3</v>
      </c>
      <c r="H133" s="529" t="s">
        <v>35</v>
      </c>
    </row>
    <row r="134" spans="1:8" ht="78" hidden="1">
      <c r="A134" s="13" t="s">
        <v>1929</v>
      </c>
      <c r="B134" s="533" t="s">
        <v>1928</v>
      </c>
      <c r="C134" s="15" t="s">
        <v>5</v>
      </c>
      <c r="D134" s="538">
        <v>1</v>
      </c>
      <c r="E134" s="15" t="s">
        <v>140</v>
      </c>
      <c r="F134" s="538">
        <v>1</v>
      </c>
      <c r="G134" s="529">
        <f t="shared" si="4"/>
        <v>3</v>
      </c>
      <c r="H134" s="529" t="s">
        <v>35</v>
      </c>
    </row>
    <row r="135" spans="1:8" hidden="1">
      <c r="A135" s="539" t="s">
        <v>39</v>
      </c>
      <c r="B135" s="533" t="s">
        <v>1777</v>
      </c>
      <c r="C135" s="15" t="s">
        <v>7</v>
      </c>
      <c r="D135" s="538">
        <v>1</v>
      </c>
      <c r="E135" s="15" t="s">
        <v>140</v>
      </c>
      <c r="F135" s="538">
        <f>D135</f>
        <v>1</v>
      </c>
      <c r="G135" s="529">
        <f t="shared" si="4"/>
        <v>5</v>
      </c>
      <c r="H135" s="529" t="s">
        <v>35</v>
      </c>
    </row>
    <row r="136" spans="1:8" hidden="1">
      <c r="A136" s="537" t="s">
        <v>39</v>
      </c>
      <c r="B136" s="533" t="s">
        <v>1821</v>
      </c>
      <c r="C136" s="15" t="s">
        <v>7</v>
      </c>
      <c r="D136" s="543">
        <v>1</v>
      </c>
      <c r="E136" s="15" t="s">
        <v>140</v>
      </c>
      <c r="F136" s="538">
        <f>D136</f>
        <v>1</v>
      </c>
      <c r="G136" s="529">
        <f t="shared" si="4"/>
        <v>5</v>
      </c>
      <c r="H136" s="529" t="s">
        <v>35</v>
      </c>
    </row>
    <row r="137" spans="1:8" hidden="1">
      <c r="A137" s="13" t="s">
        <v>39</v>
      </c>
      <c r="B137" s="533" t="s">
        <v>1847</v>
      </c>
      <c r="C137" s="15" t="s">
        <v>7</v>
      </c>
      <c r="D137" s="538">
        <v>1</v>
      </c>
      <c r="E137" s="538" t="s">
        <v>140</v>
      </c>
      <c r="F137" s="538">
        <v>1</v>
      </c>
      <c r="G137" s="529">
        <f t="shared" si="4"/>
        <v>5</v>
      </c>
      <c r="H137" s="529" t="s">
        <v>35</v>
      </c>
    </row>
    <row r="138" spans="1:8" hidden="1">
      <c r="A138" s="13" t="s">
        <v>39</v>
      </c>
      <c r="B138" s="533" t="s">
        <v>1888</v>
      </c>
      <c r="C138" s="15" t="s">
        <v>7</v>
      </c>
      <c r="D138" s="538">
        <v>1</v>
      </c>
      <c r="E138" s="15" t="s">
        <v>140</v>
      </c>
      <c r="F138" s="538">
        <f>D138</f>
        <v>1</v>
      </c>
      <c r="G138" s="529">
        <f t="shared" si="4"/>
        <v>5</v>
      </c>
      <c r="H138" s="529" t="s">
        <v>35</v>
      </c>
    </row>
    <row r="139" spans="1:8" hidden="1">
      <c r="A139" s="13" t="s">
        <v>39</v>
      </c>
      <c r="B139" s="533" t="s">
        <v>1922</v>
      </c>
      <c r="C139" s="15" t="s">
        <v>7</v>
      </c>
      <c r="D139" s="538">
        <v>1</v>
      </c>
      <c r="E139" s="15" t="s">
        <v>140</v>
      </c>
      <c r="F139" s="538">
        <f>D139</f>
        <v>1</v>
      </c>
      <c r="G139" s="529">
        <f t="shared" si="4"/>
        <v>5</v>
      </c>
      <c r="H139" s="529" t="s">
        <v>35</v>
      </c>
    </row>
    <row r="140" spans="1:8" hidden="1">
      <c r="A140" s="539" t="s">
        <v>723</v>
      </c>
      <c r="B140" s="533" t="s">
        <v>724</v>
      </c>
      <c r="C140" s="15" t="s">
        <v>7</v>
      </c>
      <c r="D140" s="538">
        <v>1</v>
      </c>
      <c r="E140" s="538" t="s">
        <v>140</v>
      </c>
      <c r="F140" s="538">
        <v>1</v>
      </c>
      <c r="G140" s="529">
        <f t="shared" si="4"/>
        <v>7</v>
      </c>
      <c r="H140" s="529" t="s">
        <v>35</v>
      </c>
    </row>
    <row r="141" spans="1:8" hidden="1">
      <c r="A141" s="13" t="s">
        <v>723</v>
      </c>
      <c r="B141" s="564" t="s">
        <v>724</v>
      </c>
      <c r="C141" s="15" t="s">
        <v>7</v>
      </c>
      <c r="D141" s="538">
        <v>1</v>
      </c>
      <c r="E141" s="15" t="s">
        <v>140</v>
      </c>
      <c r="F141" s="538">
        <f t="shared" ref="F141:F149" si="5">D141</f>
        <v>1</v>
      </c>
      <c r="G141" s="529">
        <f t="shared" si="4"/>
        <v>7</v>
      </c>
      <c r="H141" s="529" t="s">
        <v>35</v>
      </c>
    </row>
    <row r="142" spans="1:8" hidden="1">
      <c r="A142" s="13" t="s">
        <v>723</v>
      </c>
      <c r="B142" s="564" t="s">
        <v>724</v>
      </c>
      <c r="C142" s="15" t="s">
        <v>7</v>
      </c>
      <c r="D142" s="538">
        <v>1</v>
      </c>
      <c r="E142" s="15" t="s">
        <v>140</v>
      </c>
      <c r="F142" s="538">
        <f t="shared" si="5"/>
        <v>1</v>
      </c>
      <c r="G142" s="529">
        <f t="shared" si="4"/>
        <v>7</v>
      </c>
      <c r="H142" s="529" t="s">
        <v>35</v>
      </c>
    </row>
    <row r="143" spans="1:8" hidden="1">
      <c r="A143" s="13" t="s">
        <v>723</v>
      </c>
      <c r="B143" s="564" t="s">
        <v>724</v>
      </c>
      <c r="C143" s="15" t="s">
        <v>7</v>
      </c>
      <c r="D143" s="538">
        <v>1</v>
      </c>
      <c r="E143" s="15" t="s">
        <v>140</v>
      </c>
      <c r="F143" s="538">
        <f t="shared" si="5"/>
        <v>1</v>
      </c>
      <c r="G143" s="529">
        <f t="shared" si="4"/>
        <v>7</v>
      </c>
      <c r="H143" s="529" t="s">
        <v>35</v>
      </c>
    </row>
    <row r="144" spans="1:8" hidden="1">
      <c r="A144" s="13" t="s">
        <v>723</v>
      </c>
      <c r="B144" s="533" t="s">
        <v>724</v>
      </c>
      <c r="C144" s="15" t="s">
        <v>7</v>
      </c>
      <c r="D144" s="538">
        <v>1</v>
      </c>
      <c r="E144" s="15" t="s">
        <v>140</v>
      </c>
      <c r="F144" s="538">
        <f t="shared" si="5"/>
        <v>1</v>
      </c>
      <c r="G144" s="529">
        <f t="shared" si="4"/>
        <v>7</v>
      </c>
      <c r="H144" s="529" t="s">
        <v>35</v>
      </c>
    </row>
    <row r="145" spans="1:8" hidden="1">
      <c r="A145" s="539" t="s">
        <v>723</v>
      </c>
      <c r="B145" s="533" t="s">
        <v>724</v>
      </c>
      <c r="C145" s="15" t="s">
        <v>7</v>
      </c>
      <c r="D145" s="538">
        <v>1</v>
      </c>
      <c r="E145" s="15" t="s">
        <v>140</v>
      </c>
      <c r="F145" s="538">
        <f t="shared" si="5"/>
        <v>1</v>
      </c>
      <c r="G145" s="529">
        <f t="shared" si="4"/>
        <v>7</v>
      </c>
      <c r="H145" s="529" t="s">
        <v>35</v>
      </c>
    </row>
    <row r="146" spans="1:8" hidden="1">
      <c r="A146" s="13" t="s">
        <v>723</v>
      </c>
      <c r="B146" s="533" t="s">
        <v>906</v>
      </c>
      <c r="C146" s="15" t="s">
        <v>7</v>
      </c>
      <c r="D146" s="538">
        <v>1</v>
      </c>
      <c r="E146" s="15" t="s">
        <v>140</v>
      </c>
      <c r="F146" s="538">
        <f t="shared" si="5"/>
        <v>1</v>
      </c>
      <c r="G146" s="529">
        <f t="shared" si="4"/>
        <v>7</v>
      </c>
      <c r="H146" s="529" t="s">
        <v>35</v>
      </c>
    </row>
    <row r="147" spans="1:8" hidden="1">
      <c r="A147" s="13" t="s">
        <v>231</v>
      </c>
      <c r="B147" s="533" t="s">
        <v>232</v>
      </c>
      <c r="C147" s="15" t="s">
        <v>7</v>
      </c>
      <c r="D147" s="538">
        <v>1</v>
      </c>
      <c r="E147" s="15" t="s">
        <v>140</v>
      </c>
      <c r="F147" s="538">
        <f t="shared" si="5"/>
        <v>1</v>
      </c>
      <c r="G147" s="529">
        <f t="shared" si="4"/>
        <v>8</v>
      </c>
      <c r="H147" s="529" t="s">
        <v>35</v>
      </c>
    </row>
    <row r="148" spans="1:8" hidden="1">
      <c r="A148" s="13" t="s">
        <v>231</v>
      </c>
      <c r="B148" s="533" t="s">
        <v>232</v>
      </c>
      <c r="C148" s="15" t="s">
        <v>7</v>
      </c>
      <c r="D148" s="538">
        <v>1</v>
      </c>
      <c r="E148" s="15" t="s">
        <v>140</v>
      </c>
      <c r="F148" s="538">
        <f t="shared" si="5"/>
        <v>1</v>
      </c>
      <c r="G148" s="529">
        <f t="shared" si="4"/>
        <v>8</v>
      </c>
      <c r="H148" s="529" t="s">
        <v>35</v>
      </c>
    </row>
    <row r="149" spans="1:8" hidden="1">
      <c r="A149" s="13" t="s">
        <v>231</v>
      </c>
      <c r="B149" s="533" t="s">
        <v>232</v>
      </c>
      <c r="C149" s="15" t="s">
        <v>7</v>
      </c>
      <c r="D149" s="538">
        <v>1</v>
      </c>
      <c r="E149" s="15" t="s">
        <v>140</v>
      </c>
      <c r="F149" s="538">
        <f t="shared" si="5"/>
        <v>1</v>
      </c>
      <c r="G149" s="529">
        <f t="shared" si="4"/>
        <v>8</v>
      </c>
      <c r="H149" s="529" t="s">
        <v>35</v>
      </c>
    </row>
    <row r="150" spans="1:8" hidden="1">
      <c r="A150" s="13" t="s">
        <v>231</v>
      </c>
      <c r="B150" s="534" t="s">
        <v>1083</v>
      </c>
      <c r="C150" s="15" t="s">
        <v>7</v>
      </c>
      <c r="D150" s="538">
        <v>1</v>
      </c>
      <c r="E150" s="538" t="s">
        <v>140</v>
      </c>
      <c r="F150" s="538">
        <v>1</v>
      </c>
      <c r="G150" s="529">
        <f t="shared" si="4"/>
        <v>8</v>
      </c>
      <c r="H150" s="529" t="s">
        <v>35</v>
      </c>
    </row>
    <row r="151" spans="1:8" hidden="1">
      <c r="A151" s="13" t="s">
        <v>231</v>
      </c>
      <c r="B151" s="530" t="s">
        <v>1083</v>
      </c>
      <c r="C151" s="15" t="s">
        <v>7</v>
      </c>
      <c r="D151" s="538">
        <v>2</v>
      </c>
      <c r="E151" s="538" t="s">
        <v>140</v>
      </c>
      <c r="F151" s="538">
        <v>2</v>
      </c>
      <c r="G151" s="529">
        <f t="shared" si="4"/>
        <v>8</v>
      </c>
      <c r="H151" s="529" t="s">
        <v>35</v>
      </c>
    </row>
    <row r="152" spans="1:8" hidden="1">
      <c r="A152" s="13" t="s">
        <v>231</v>
      </c>
      <c r="B152" s="533" t="s">
        <v>1268</v>
      </c>
      <c r="C152" s="15" t="s">
        <v>7</v>
      </c>
      <c r="D152" s="538">
        <v>1</v>
      </c>
      <c r="E152" s="15" t="s">
        <v>140</v>
      </c>
      <c r="F152" s="538">
        <v>1</v>
      </c>
      <c r="G152" s="529">
        <f t="shared" si="4"/>
        <v>8</v>
      </c>
      <c r="H152" s="529" t="s">
        <v>35</v>
      </c>
    </row>
    <row r="153" spans="1:8" hidden="1">
      <c r="A153" s="13" t="s">
        <v>231</v>
      </c>
      <c r="B153" s="533" t="s">
        <v>1332</v>
      </c>
      <c r="C153" s="15" t="s">
        <v>7</v>
      </c>
      <c r="D153" s="538">
        <v>1</v>
      </c>
      <c r="E153" s="15" t="s">
        <v>140</v>
      </c>
      <c r="F153" s="538">
        <v>1</v>
      </c>
      <c r="G153" s="529">
        <f t="shared" si="4"/>
        <v>8</v>
      </c>
      <c r="H153" s="529" t="s">
        <v>35</v>
      </c>
    </row>
    <row r="154" spans="1:8" hidden="1">
      <c r="A154" s="13" t="s">
        <v>231</v>
      </c>
      <c r="B154" s="557" t="s">
        <v>1370</v>
      </c>
      <c r="C154" s="15" t="s">
        <v>7</v>
      </c>
      <c r="D154" s="538">
        <v>1</v>
      </c>
      <c r="E154" s="15" t="s">
        <v>6</v>
      </c>
      <c r="F154" s="538">
        <v>1</v>
      </c>
      <c r="G154" s="529">
        <f t="shared" si="4"/>
        <v>8</v>
      </c>
      <c r="H154" s="529" t="s">
        <v>35</v>
      </c>
    </row>
    <row r="155" spans="1:8" hidden="1">
      <c r="A155" s="13" t="s">
        <v>625</v>
      </c>
      <c r="B155" s="534" t="s">
        <v>626</v>
      </c>
      <c r="C155" s="15" t="s">
        <v>7</v>
      </c>
      <c r="D155" s="538">
        <v>1</v>
      </c>
      <c r="E155" s="538" t="s">
        <v>6</v>
      </c>
      <c r="F155" s="538">
        <v>1</v>
      </c>
      <c r="G155" s="529">
        <f t="shared" si="4"/>
        <v>2</v>
      </c>
      <c r="H155" s="529" t="s">
        <v>35</v>
      </c>
    </row>
    <row r="156" spans="1:8" hidden="1">
      <c r="A156" s="13" t="s">
        <v>625</v>
      </c>
      <c r="B156" s="534" t="s">
        <v>626</v>
      </c>
      <c r="C156" s="15" t="s">
        <v>7</v>
      </c>
      <c r="D156" s="538">
        <v>1</v>
      </c>
      <c r="E156" s="538" t="s">
        <v>6</v>
      </c>
      <c r="F156" s="538">
        <v>1</v>
      </c>
      <c r="G156" s="529">
        <f t="shared" si="4"/>
        <v>2</v>
      </c>
      <c r="H156" s="529" t="s">
        <v>35</v>
      </c>
    </row>
    <row r="157" spans="1:8" ht="31.2" hidden="1">
      <c r="A157" s="13" t="s">
        <v>984</v>
      </c>
      <c r="B157" s="552" t="s">
        <v>985</v>
      </c>
      <c r="C157" s="15" t="s">
        <v>7</v>
      </c>
      <c r="D157" s="538">
        <v>1</v>
      </c>
      <c r="E157" s="15" t="s">
        <v>140</v>
      </c>
      <c r="F157" s="15">
        <f>D157</f>
        <v>1</v>
      </c>
      <c r="G157" s="529">
        <f t="shared" si="4"/>
        <v>2</v>
      </c>
      <c r="H157" s="529" t="s">
        <v>35</v>
      </c>
    </row>
    <row r="158" spans="1:8" ht="31.2" hidden="1">
      <c r="A158" s="558" t="s">
        <v>984</v>
      </c>
      <c r="B158" s="533" t="s">
        <v>1037</v>
      </c>
      <c r="C158" s="15" t="s">
        <v>7</v>
      </c>
      <c r="D158" s="543">
        <v>1</v>
      </c>
      <c r="E158" s="15" t="s">
        <v>140</v>
      </c>
      <c r="F158" s="15">
        <f>D158</f>
        <v>1</v>
      </c>
      <c r="G158" s="529">
        <f t="shared" si="4"/>
        <v>2</v>
      </c>
      <c r="H158" s="529" t="s">
        <v>35</v>
      </c>
    </row>
    <row r="159" spans="1:8" hidden="1">
      <c r="A159" s="558" t="s">
        <v>1713</v>
      </c>
      <c r="B159" s="534" t="s">
        <v>1714</v>
      </c>
      <c r="C159" s="15" t="s">
        <v>7</v>
      </c>
      <c r="D159" s="538">
        <v>1</v>
      </c>
      <c r="E159" s="15" t="s">
        <v>140</v>
      </c>
      <c r="F159" s="538">
        <v>1</v>
      </c>
      <c r="G159" s="529">
        <f t="shared" si="4"/>
        <v>2</v>
      </c>
      <c r="H159" s="529" t="s">
        <v>35</v>
      </c>
    </row>
    <row r="160" spans="1:8" hidden="1">
      <c r="A160" s="13" t="s">
        <v>1713</v>
      </c>
      <c r="B160" s="565" t="s">
        <v>1714</v>
      </c>
      <c r="C160" s="15" t="s">
        <v>7</v>
      </c>
      <c r="D160" s="538">
        <v>1</v>
      </c>
      <c r="E160" s="15" t="s">
        <v>140</v>
      </c>
      <c r="F160" s="538">
        <v>1</v>
      </c>
      <c r="G160" s="529">
        <f t="shared" si="4"/>
        <v>2</v>
      </c>
      <c r="H160" s="529" t="s">
        <v>35</v>
      </c>
    </row>
    <row r="161" spans="1:8" hidden="1">
      <c r="A161" s="13" t="s">
        <v>1934</v>
      </c>
      <c r="B161" s="576" t="s">
        <v>1581</v>
      </c>
      <c r="C161" s="15" t="s">
        <v>7</v>
      </c>
      <c r="D161" s="538">
        <v>1</v>
      </c>
      <c r="E161" s="15" t="s">
        <v>1552</v>
      </c>
      <c r="F161" s="538">
        <f>D161</f>
        <v>1</v>
      </c>
      <c r="G161" s="529">
        <f t="shared" si="4"/>
        <v>2</v>
      </c>
      <c r="H161" s="529" t="s">
        <v>35</v>
      </c>
    </row>
    <row r="162" spans="1:8" hidden="1">
      <c r="A162" s="13" t="s">
        <v>1934</v>
      </c>
      <c r="B162" s="566" t="s">
        <v>1469</v>
      </c>
      <c r="C162" s="15" t="s">
        <v>7</v>
      </c>
      <c r="D162" s="538">
        <v>1</v>
      </c>
      <c r="E162" s="15" t="s">
        <v>1552</v>
      </c>
      <c r="F162" s="538">
        <f>D162</f>
        <v>1</v>
      </c>
      <c r="G162" s="529">
        <f t="shared" ref="G162:G179" si="6">COUNTIF($A$2:$A$999,A162)</f>
        <v>2</v>
      </c>
      <c r="H162" s="529" t="s">
        <v>35</v>
      </c>
    </row>
    <row r="163" spans="1:8" hidden="1">
      <c r="A163" s="13" t="s">
        <v>22</v>
      </c>
      <c r="B163" s="533" t="s">
        <v>1412</v>
      </c>
      <c r="C163" s="15" t="s">
        <v>7</v>
      </c>
      <c r="D163" s="543">
        <v>1</v>
      </c>
      <c r="E163" s="15" t="s">
        <v>6</v>
      </c>
      <c r="F163" s="538">
        <v>1</v>
      </c>
      <c r="G163" s="529">
        <f t="shared" si="6"/>
        <v>4</v>
      </c>
      <c r="H163" s="529" t="s">
        <v>35</v>
      </c>
    </row>
    <row r="164" spans="1:8" hidden="1">
      <c r="A164" s="13" t="s">
        <v>22</v>
      </c>
      <c r="B164" s="557" t="s">
        <v>1769</v>
      </c>
      <c r="C164" s="15" t="s">
        <v>7</v>
      </c>
      <c r="D164" s="538">
        <v>1</v>
      </c>
      <c r="E164" s="15" t="s">
        <v>140</v>
      </c>
      <c r="F164" s="538">
        <f>D164</f>
        <v>1</v>
      </c>
      <c r="G164" s="529">
        <f t="shared" si="6"/>
        <v>4</v>
      </c>
      <c r="H164" s="529" t="s">
        <v>35</v>
      </c>
    </row>
    <row r="165" spans="1:8" hidden="1">
      <c r="A165" s="13" t="s">
        <v>22</v>
      </c>
      <c r="B165" s="533" t="s">
        <v>1769</v>
      </c>
      <c r="C165" s="15" t="s">
        <v>7</v>
      </c>
      <c r="D165" s="538">
        <v>1</v>
      </c>
      <c r="E165" s="538" t="s">
        <v>140</v>
      </c>
      <c r="F165" s="538">
        <v>1</v>
      </c>
      <c r="G165" s="529">
        <f t="shared" si="6"/>
        <v>4</v>
      </c>
      <c r="H165" s="529" t="s">
        <v>35</v>
      </c>
    </row>
    <row r="166" spans="1:8" hidden="1">
      <c r="A166" s="558" t="s">
        <v>22</v>
      </c>
      <c r="B166" s="533" t="s">
        <v>1924</v>
      </c>
      <c r="C166" s="15" t="s">
        <v>7</v>
      </c>
      <c r="D166" s="543">
        <v>1</v>
      </c>
      <c r="E166" s="553" t="s">
        <v>140</v>
      </c>
      <c r="F166" s="538">
        <f>D166</f>
        <v>1</v>
      </c>
      <c r="G166" s="529">
        <f t="shared" si="6"/>
        <v>4</v>
      </c>
      <c r="H166" s="529" t="s">
        <v>35</v>
      </c>
    </row>
    <row r="167" spans="1:8" hidden="1">
      <c r="A167" s="558" t="s">
        <v>767</v>
      </c>
      <c r="B167" s="557" t="s">
        <v>691</v>
      </c>
      <c r="C167" s="15" t="s">
        <v>7</v>
      </c>
      <c r="D167" s="538">
        <v>1</v>
      </c>
      <c r="E167" s="543" t="s">
        <v>140</v>
      </c>
      <c r="F167" s="538">
        <v>1</v>
      </c>
      <c r="G167" s="529">
        <f t="shared" si="6"/>
        <v>9</v>
      </c>
      <c r="H167" s="529" t="s">
        <v>35</v>
      </c>
    </row>
    <row r="168" spans="1:8" hidden="1">
      <c r="A168" s="13" t="s">
        <v>767</v>
      </c>
      <c r="B168" s="557" t="s">
        <v>691</v>
      </c>
      <c r="C168" s="15" t="s">
        <v>7</v>
      </c>
      <c r="D168" s="538">
        <v>1</v>
      </c>
      <c r="E168" s="543" t="s">
        <v>140</v>
      </c>
      <c r="F168" s="538">
        <v>1</v>
      </c>
      <c r="G168" s="529">
        <f t="shared" si="6"/>
        <v>9</v>
      </c>
      <c r="H168" s="529" t="s">
        <v>35</v>
      </c>
    </row>
    <row r="169" spans="1:8" hidden="1">
      <c r="A169" s="13" t="s">
        <v>767</v>
      </c>
      <c r="B169" s="533" t="s">
        <v>691</v>
      </c>
      <c r="C169" s="15" t="s">
        <v>7</v>
      </c>
      <c r="D169" s="538">
        <v>1</v>
      </c>
      <c r="E169" s="553" t="s">
        <v>140</v>
      </c>
      <c r="F169" s="538">
        <f>D169</f>
        <v>1</v>
      </c>
      <c r="G169" s="529">
        <f t="shared" si="6"/>
        <v>9</v>
      </c>
      <c r="H169" s="529" t="s">
        <v>35</v>
      </c>
    </row>
    <row r="170" spans="1:8" hidden="1">
      <c r="A170" s="13" t="s">
        <v>767</v>
      </c>
      <c r="B170" s="533" t="s">
        <v>691</v>
      </c>
      <c r="C170" s="15" t="s">
        <v>7</v>
      </c>
      <c r="D170" s="538">
        <v>1</v>
      </c>
      <c r="E170" s="553" t="s">
        <v>140</v>
      </c>
      <c r="F170" s="538">
        <f>D170</f>
        <v>1</v>
      </c>
      <c r="G170" s="529">
        <f t="shared" si="6"/>
        <v>9</v>
      </c>
      <c r="H170" s="529" t="s">
        <v>35</v>
      </c>
    </row>
    <row r="171" spans="1:8" hidden="1">
      <c r="A171" s="13" t="s">
        <v>767</v>
      </c>
      <c r="B171" s="533" t="s">
        <v>691</v>
      </c>
      <c r="C171" s="15" t="s">
        <v>7</v>
      </c>
      <c r="D171" s="543">
        <v>1</v>
      </c>
      <c r="E171" s="15" t="s">
        <v>140</v>
      </c>
      <c r="F171" s="538">
        <f>D171</f>
        <v>1</v>
      </c>
      <c r="G171" s="529">
        <f t="shared" si="6"/>
        <v>9</v>
      </c>
      <c r="H171" s="529" t="s">
        <v>35</v>
      </c>
    </row>
    <row r="172" spans="1:8" hidden="1">
      <c r="A172" s="13" t="s">
        <v>767</v>
      </c>
      <c r="B172" s="533" t="s">
        <v>691</v>
      </c>
      <c r="C172" s="15" t="s">
        <v>7</v>
      </c>
      <c r="D172" s="538">
        <v>1</v>
      </c>
      <c r="E172" s="15" t="s">
        <v>140</v>
      </c>
      <c r="F172" s="538">
        <v>1</v>
      </c>
      <c r="G172" s="529">
        <f t="shared" si="6"/>
        <v>9</v>
      </c>
      <c r="H172" s="529" t="s">
        <v>35</v>
      </c>
    </row>
    <row r="173" spans="1:8" hidden="1">
      <c r="A173" s="13" t="s">
        <v>767</v>
      </c>
      <c r="B173" s="533" t="s">
        <v>691</v>
      </c>
      <c r="C173" s="15" t="s">
        <v>7</v>
      </c>
      <c r="D173" s="538">
        <v>1</v>
      </c>
      <c r="E173" s="15" t="s">
        <v>140</v>
      </c>
      <c r="F173" s="538">
        <f>D173</f>
        <v>1</v>
      </c>
      <c r="G173" s="529">
        <f t="shared" si="6"/>
        <v>9</v>
      </c>
      <c r="H173" s="529" t="s">
        <v>35</v>
      </c>
    </row>
    <row r="174" spans="1:8" hidden="1">
      <c r="A174" s="13" t="s">
        <v>767</v>
      </c>
      <c r="B174" s="534" t="s">
        <v>1471</v>
      </c>
      <c r="C174" s="15" t="s">
        <v>7</v>
      </c>
      <c r="D174" s="538">
        <v>1</v>
      </c>
      <c r="E174" s="15" t="s">
        <v>1552</v>
      </c>
      <c r="F174" s="538">
        <f>D174</f>
        <v>1</v>
      </c>
      <c r="G174" s="529">
        <f t="shared" si="6"/>
        <v>9</v>
      </c>
      <c r="H174" s="529" t="s">
        <v>35</v>
      </c>
    </row>
    <row r="175" spans="1:8" hidden="1">
      <c r="A175" s="13" t="s">
        <v>767</v>
      </c>
      <c r="B175" s="534" t="s">
        <v>1614</v>
      </c>
      <c r="C175" s="15" t="s">
        <v>7</v>
      </c>
      <c r="D175" s="538">
        <v>1</v>
      </c>
      <c r="E175" s="15" t="s">
        <v>1552</v>
      </c>
      <c r="F175" s="538">
        <f>D175</f>
        <v>1</v>
      </c>
      <c r="G175" s="529">
        <f t="shared" si="6"/>
        <v>9</v>
      </c>
      <c r="H175" s="529" t="s">
        <v>35</v>
      </c>
    </row>
    <row r="176" spans="1:8" hidden="1">
      <c r="A176" s="13" t="s">
        <v>1555</v>
      </c>
      <c r="B176" s="566" t="s">
        <v>1556</v>
      </c>
      <c r="C176" s="15" t="s">
        <v>5</v>
      </c>
      <c r="D176" s="543">
        <v>1</v>
      </c>
      <c r="E176" s="15" t="s">
        <v>1552</v>
      </c>
      <c r="F176" s="538">
        <v>1</v>
      </c>
      <c r="G176" s="529">
        <f t="shared" si="6"/>
        <v>2</v>
      </c>
      <c r="H176" s="529" t="s">
        <v>35</v>
      </c>
    </row>
    <row r="177" spans="1:8" hidden="1">
      <c r="A177" s="13" t="s">
        <v>1555</v>
      </c>
      <c r="B177" s="566" t="s">
        <v>1556</v>
      </c>
      <c r="C177" s="15" t="s">
        <v>5</v>
      </c>
      <c r="D177" s="538">
        <v>1</v>
      </c>
      <c r="E177" s="15" t="s">
        <v>1552</v>
      </c>
      <c r="F177" s="538">
        <v>1</v>
      </c>
      <c r="G177" s="529">
        <f t="shared" si="6"/>
        <v>2</v>
      </c>
      <c r="H177" s="529" t="s">
        <v>35</v>
      </c>
    </row>
    <row r="178" spans="1:8" ht="62.4" hidden="1">
      <c r="A178" s="569" t="s">
        <v>284</v>
      </c>
      <c r="B178" s="576" t="s">
        <v>1588</v>
      </c>
      <c r="C178" s="15" t="s">
        <v>11</v>
      </c>
      <c r="D178" s="531">
        <v>1</v>
      </c>
      <c r="E178" s="26" t="s">
        <v>1552</v>
      </c>
      <c r="F178" s="531">
        <v>1</v>
      </c>
      <c r="G178" s="529">
        <f t="shared" si="6"/>
        <v>2</v>
      </c>
      <c r="H178" s="529" t="s">
        <v>35</v>
      </c>
    </row>
    <row r="179" spans="1:8" ht="62.4" hidden="1">
      <c r="A179" s="13" t="s">
        <v>284</v>
      </c>
      <c r="B179" s="566" t="s">
        <v>1588</v>
      </c>
      <c r="C179" s="15" t="s">
        <v>11</v>
      </c>
      <c r="D179" s="538">
        <v>1</v>
      </c>
      <c r="E179" s="26" t="s">
        <v>1552</v>
      </c>
      <c r="F179" s="538">
        <v>1</v>
      </c>
      <c r="G179" s="529">
        <f t="shared" si="6"/>
        <v>2</v>
      </c>
      <c r="H179" s="529" t="s">
        <v>35</v>
      </c>
    </row>
    <row r="180" spans="1:8">
      <c r="C180" s="542"/>
    </row>
    <row r="181" spans="1:8">
      <c r="C181" s="542"/>
    </row>
    <row r="182" spans="1:8">
      <c r="C182" s="542"/>
    </row>
    <row r="183" spans="1:8">
      <c r="C183" s="542"/>
    </row>
    <row r="184" spans="1:8">
      <c r="C184" s="542"/>
    </row>
    <row r="185" spans="1:8">
      <c r="C185" s="542"/>
    </row>
    <row r="186" spans="1:8">
      <c r="C186" s="542"/>
    </row>
    <row r="187" spans="1:8">
      <c r="C187" s="542"/>
    </row>
    <row r="188" spans="1:8">
      <c r="C188" s="542"/>
    </row>
    <row r="189" spans="1:8">
      <c r="C189" s="542"/>
    </row>
    <row r="190" spans="1:8">
      <c r="C190" s="542"/>
    </row>
    <row r="191" spans="1:8">
      <c r="C191" s="542"/>
    </row>
    <row r="192" spans="1:8">
      <c r="C192" s="542"/>
    </row>
    <row r="193" spans="3:3">
      <c r="C193" s="542"/>
    </row>
    <row r="194" spans="3:3">
      <c r="C194" s="542"/>
    </row>
    <row r="195" spans="3:3">
      <c r="C195" s="542"/>
    </row>
    <row r="196" spans="3:3">
      <c r="C196" s="542"/>
    </row>
    <row r="197" spans="3:3">
      <c r="C197" s="542"/>
    </row>
    <row r="198" spans="3:3">
      <c r="C198" s="542"/>
    </row>
    <row r="199" spans="3:3">
      <c r="C199" s="542"/>
    </row>
    <row r="200" spans="3:3">
      <c r="C200" s="542"/>
    </row>
    <row r="201" spans="3:3">
      <c r="C201" s="542"/>
    </row>
    <row r="202" spans="3:3">
      <c r="C202" s="542"/>
    </row>
    <row r="203" spans="3:3">
      <c r="C203" s="542"/>
    </row>
    <row r="204" spans="3:3">
      <c r="C204" s="542"/>
    </row>
    <row r="205" spans="3:3">
      <c r="C205" s="542"/>
    </row>
    <row r="206" spans="3:3">
      <c r="C206" s="542"/>
    </row>
    <row r="207" spans="3:3">
      <c r="C207" s="542"/>
    </row>
    <row r="208" spans="3:3">
      <c r="C208" s="542"/>
    </row>
    <row r="209" spans="3:3">
      <c r="C209" s="542"/>
    </row>
    <row r="210" spans="3:3">
      <c r="C210" s="542"/>
    </row>
    <row r="211" spans="3:3">
      <c r="C211" s="542"/>
    </row>
    <row r="212" spans="3:3">
      <c r="C212" s="542"/>
    </row>
    <row r="213" spans="3:3">
      <c r="C213" s="542"/>
    </row>
    <row r="214" spans="3:3">
      <c r="C214" s="542"/>
    </row>
    <row r="215" spans="3:3">
      <c r="C215" s="542"/>
    </row>
    <row r="216" spans="3:3">
      <c r="C216" s="542"/>
    </row>
    <row r="217" spans="3:3">
      <c r="C217" s="542"/>
    </row>
    <row r="218" spans="3:3">
      <c r="C218" s="542"/>
    </row>
    <row r="219" spans="3:3">
      <c r="C219" s="542"/>
    </row>
    <row r="220" spans="3:3">
      <c r="C220" s="542"/>
    </row>
    <row r="221" spans="3:3">
      <c r="C221" s="542"/>
    </row>
    <row r="222" spans="3:3">
      <c r="C222" s="542"/>
    </row>
    <row r="223" spans="3:3">
      <c r="C223" s="542"/>
    </row>
    <row r="224" spans="3:3">
      <c r="C224" s="542"/>
    </row>
    <row r="225" spans="3:3">
      <c r="C225" s="542"/>
    </row>
    <row r="226" spans="3:3">
      <c r="C226" s="542"/>
    </row>
    <row r="227" spans="3:3">
      <c r="C227" s="542"/>
    </row>
    <row r="228" spans="3:3">
      <c r="C228" s="542"/>
    </row>
    <row r="229" spans="3:3">
      <c r="C229" s="542"/>
    </row>
    <row r="230" spans="3:3">
      <c r="C230" s="542"/>
    </row>
    <row r="231" spans="3:3">
      <c r="C231" s="542"/>
    </row>
    <row r="232" spans="3:3">
      <c r="C232" s="542"/>
    </row>
    <row r="233" spans="3:3">
      <c r="C233" s="542"/>
    </row>
    <row r="234" spans="3:3">
      <c r="C234" s="542"/>
    </row>
    <row r="235" spans="3:3">
      <c r="C235" s="542"/>
    </row>
    <row r="236" spans="3:3">
      <c r="C236" s="542"/>
    </row>
    <row r="237" spans="3:3">
      <c r="C237" s="542"/>
    </row>
    <row r="238" spans="3:3">
      <c r="C238" s="542"/>
    </row>
    <row r="239" spans="3:3">
      <c r="C239" s="542"/>
    </row>
    <row r="240" spans="3:3">
      <c r="C240" s="542"/>
    </row>
    <row r="241" spans="3:3">
      <c r="C241" s="542"/>
    </row>
    <row r="242" spans="3:3">
      <c r="C242" s="542"/>
    </row>
    <row r="243" spans="3:3">
      <c r="C243" s="542"/>
    </row>
    <row r="244" spans="3:3">
      <c r="C244" s="542"/>
    </row>
    <row r="245" spans="3:3">
      <c r="C245" s="542"/>
    </row>
    <row r="246" spans="3:3">
      <c r="C246" s="542"/>
    </row>
    <row r="247" spans="3:3">
      <c r="C247" s="542"/>
    </row>
    <row r="248" spans="3:3">
      <c r="C248" s="542"/>
    </row>
    <row r="249" spans="3:3">
      <c r="C249" s="542"/>
    </row>
    <row r="250" spans="3:3">
      <c r="C250" s="542"/>
    </row>
    <row r="251" spans="3:3">
      <c r="C251" s="542"/>
    </row>
    <row r="252" spans="3:3">
      <c r="C252" s="542"/>
    </row>
    <row r="253" spans="3:3">
      <c r="C253" s="542"/>
    </row>
    <row r="254" spans="3:3">
      <c r="C254" s="542"/>
    </row>
    <row r="255" spans="3:3">
      <c r="C255" s="542"/>
    </row>
    <row r="256" spans="3:3">
      <c r="C256" s="542"/>
    </row>
    <row r="257" spans="3:3">
      <c r="C257" s="542"/>
    </row>
    <row r="258" spans="3:3">
      <c r="C258" s="542"/>
    </row>
    <row r="259" spans="3:3">
      <c r="C259" s="542"/>
    </row>
    <row r="260" spans="3:3">
      <c r="C260" s="542"/>
    </row>
    <row r="261" spans="3:3">
      <c r="C261" s="542"/>
    </row>
    <row r="262" spans="3:3">
      <c r="C262" s="542"/>
    </row>
    <row r="263" spans="3:3">
      <c r="C263" s="542"/>
    </row>
    <row r="264" spans="3:3">
      <c r="C264" s="542"/>
    </row>
    <row r="265" spans="3:3">
      <c r="C265" s="542"/>
    </row>
    <row r="266" spans="3:3">
      <c r="C266" s="542"/>
    </row>
    <row r="267" spans="3:3">
      <c r="C267" s="542"/>
    </row>
    <row r="268" spans="3:3">
      <c r="C268" s="542"/>
    </row>
    <row r="269" spans="3:3">
      <c r="C269" s="542"/>
    </row>
    <row r="270" spans="3:3">
      <c r="C270" s="542"/>
    </row>
    <row r="271" spans="3:3">
      <c r="C271" s="542"/>
    </row>
    <row r="272" spans="3:3">
      <c r="C272" s="542"/>
    </row>
    <row r="273" spans="3:3">
      <c r="C273" s="542"/>
    </row>
    <row r="274" spans="3:3">
      <c r="C274" s="542"/>
    </row>
    <row r="275" spans="3:3">
      <c r="C275" s="542"/>
    </row>
    <row r="276" spans="3:3">
      <c r="C276" s="542"/>
    </row>
    <row r="277" spans="3:3">
      <c r="C277" s="542"/>
    </row>
    <row r="278" spans="3:3">
      <c r="C278" s="542"/>
    </row>
    <row r="279" spans="3:3">
      <c r="C279" s="542"/>
    </row>
    <row r="280" spans="3:3">
      <c r="C280" s="542"/>
    </row>
    <row r="281" spans="3:3">
      <c r="C281" s="542"/>
    </row>
    <row r="282" spans="3:3">
      <c r="C282" s="542"/>
    </row>
    <row r="283" spans="3:3">
      <c r="C283" s="542"/>
    </row>
    <row r="284" spans="3:3">
      <c r="C284" s="542"/>
    </row>
    <row r="285" spans="3:3">
      <c r="C285" s="542"/>
    </row>
    <row r="286" spans="3:3">
      <c r="C286" s="542"/>
    </row>
    <row r="287" spans="3:3">
      <c r="C287" s="542"/>
    </row>
    <row r="288" spans="3:3">
      <c r="C288" s="542"/>
    </row>
    <row r="289" spans="3:3">
      <c r="C289" s="542"/>
    </row>
    <row r="290" spans="3:3">
      <c r="C290" s="542"/>
    </row>
    <row r="291" spans="3:3">
      <c r="C291" s="542"/>
    </row>
    <row r="292" spans="3:3">
      <c r="C292" s="542"/>
    </row>
    <row r="293" spans="3:3">
      <c r="C293" s="542"/>
    </row>
    <row r="294" spans="3:3">
      <c r="C294" s="542"/>
    </row>
    <row r="295" spans="3:3">
      <c r="C295" s="542"/>
    </row>
    <row r="296" spans="3:3">
      <c r="C296" s="542"/>
    </row>
    <row r="297" spans="3:3">
      <c r="C297" s="542"/>
    </row>
    <row r="298" spans="3:3">
      <c r="C298" s="542"/>
    </row>
    <row r="299" spans="3:3">
      <c r="C299" s="542"/>
    </row>
    <row r="300" spans="3:3">
      <c r="C300" s="542"/>
    </row>
    <row r="301" spans="3:3">
      <c r="C301" s="542"/>
    </row>
    <row r="302" spans="3:3">
      <c r="C302" s="542"/>
    </row>
    <row r="303" spans="3:3">
      <c r="C303" s="542"/>
    </row>
    <row r="304" spans="3:3">
      <c r="C304" s="542"/>
    </row>
    <row r="305" spans="3:3">
      <c r="C305" s="542"/>
    </row>
    <row r="306" spans="3:3">
      <c r="C306" s="542"/>
    </row>
    <row r="307" spans="3:3">
      <c r="C307" s="542"/>
    </row>
    <row r="308" spans="3:3">
      <c r="C308" s="542"/>
    </row>
    <row r="309" spans="3:3">
      <c r="C309" s="542"/>
    </row>
    <row r="310" spans="3:3">
      <c r="C310" s="542"/>
    </row>
    <row r="311" spans="3:3">
      <c r="C311" s="542"/>
    </row>
    <row r="312" spans="3:3">
      <c r="C312" s="542"/>
    </row>
    <row r="313" spans="3:3">
      <c r="C313" s="542"/>
    </row>
    <row r="314" spans="3:3">
      <c r="C314" s="542"/>
    </row>
    <row r="315" spans="3:3">
      <c r="C315" s="542"/>
    </row>
    <row r="316" spans="3:3">
      <c r="C316" s="542"/>
    </row>
    <row r="317" spans="3:3">
      <c r="C317" s="542"/>
    </row>
    <row r="318" spans="3:3">
      <c r="C318" s="542"/>
    </row>
    <row r="319" spans="3:3">
      <c r="C319" s="542"/>
    </row>
    <row r="320" spans="3:3">
      <c r="C320" s="542"/>
    </row>
    <row r="321" spans="3:3">
      <c r="C321" s="542"/>
    </row>
    <row r="322" spans="3:3">
      <c r="C322" s="542"/>
    </row>
    <row r="323" spans="3:3">
      <c r="C323" s="542"/>
    </row>
    <row r="324" spans="3:3">
      <c r="C324" s="542"/>
    </row>
    <row r="325" spans="3:3">
      <c r="C325" s="542"/>
    </row>
    <row r="326" spans="3:3">
      <c r="C326" s="542"/>
    </row>
    <row r="327" spans="3:3">
      <c r="C327" s="542"/>
    </row>
    <row r="328" spans="3:3">
      <c r="C328" s="542"/>
    </row>
    <row r="329" spans="3:3">
      <c r="C329" s="542"/>
    </row>
    <row r="330" spans="3:3">
      <c r="C330" s="542"/>
    </row>
    <row r="331" spans="3:3">
      <c r="C331" s="542"/>
    </row>
    <row r="332" spans="3:3">
      <c r="C332" s="542"/>
    </row>
    <row r="333" spans="3:3">
      <c r="C333" s="542"/>
    </row>
    <row r="334" spans="3:3">
      <c r="C334" s="542"/>
    </row>
    <row r="335" spans="3:3">
      <c r="C335" s="542"/>
    </row>
    <row r="336" spans="3:3">
      <c r="C336" s="542"/>
    </row>
    <row r="337" spans="3:3">
      <c r="C337" s="542"/>
    </row>
    <row r="338" spans="3:3">
      <c r="C338" s="542"/>
    </row>
    <row r="339" spans="3:3">
      <c r="C339" s="542"/>
    </row>
    <row r="340" spans="3:3">
      <c r="C340" s="542"/>
    </row>
    <row r="341" spans="3:3">
      <c r="C341" s="542"/>
    </row>
    <row r="342" spans="3:3">
      <c r="C342" s="542"/>
    </row>
    <row r="343" spans="3:3">
      <c r="C343" s="542"/>
    </row>
    <row r="344" spans="3:3">
      <c r="C344" s="542"/>
    </row>
    <row r="345" spans="3:3">
      <c r="C345" s="542"/>
    </row>
    <row r="346" spans="3:3">
      <c r="C346" s="542"/>
    </row>
    <row r="347" spans="3:3">
      <c r="C347" s="542"/>
    </row>
    <row r="348" spans="3:3">
      <c r="C348" s="542"/>
    </row>
    <row r="349" spans="3:3">
      <c r="C349" s="542"/>
    </row>
    <row r="350" spans="3:3">
      <c r="C350" s="542"/>
    </row>
    <row r="351" spans="3:3">
      <c r="C351" s="542"/>
    </row>
    <row r="352" spans="3:3">
      <c r="C352" s="542"/>
    </row>
    <row r="353" spans="3:3">
      <c r="C353" s="542"/>
    </row>
    <row r="354" spans="3:3">
      <c r="C354" s="542"/>
    </row>
    <row r="355" spans="3:3">
      <c r="C355" s="542"/>
    </row>
    <row r="356" spans="3:3">
      <c r="C356" s="542"/>
    </row>
    <row r="357" spans="3:3">
      <c r="C357" s="542"/>
    </row>
    <row r="358" spans="3:3">
      <c r="C358" s="542"/>
    </row>
    <row r="359" spans="3:3">
      <c r="C359" s="542"/>
    </row>
    <row r="360" spans="3:3">
      <c r="C360" s="542"/>
    </row>
    <row r="361" spans="3:3">
      <c r="C361" s="542"/>
    </row>
    <row r="362" spans="3:3">
      <c r="C362" s="542"/>
    </row>
    <row r="363" spans="3:3">
      <c r="C363" s="542"/>
    </row>
    <row r="364" spans="3:3">
      <c r="C364" s="542"/>
    </row>
    <row r="365" spans="3:3">
      <c r="C365" s="542"/>
    </row>
    <row r="366" spans="3:3">
      <c r="C366" s="542"/>
    </row>
    <row r="367" spans="3:3">
      <c r="C367" s="542"/>
    </row>
    <row r="368" spans="3:3">
      <c r="C368" s="542"/>
    </row>
    <row r="369" spans="3:3">
      <c r="C369" s="542"/>
    </row>
    <row r="370" spans="3:3">
      <c r="C370" s="542"/>
    </row>
    <row r="371" spans="3:3">
      <c r="C371" s="542"/>
    </row>
    <row r="372" spans="3:3">
      <c r="C372" s="542"/>
    </row>
    <row r="373" spans="3:3">
      <c r="C373" s="542"/>
    </row>
    <row r="374" spans="3:3">
      <c r="C374" s="542"/>
    </row>
    <row r="375" spans="3:3">
      <c r="C375" s="542"/>
    </row>
    <row r="376" spans="3:3">
      <c r="C376" s="542"/>
    </row>
    <row r="377" spans="3:3">
      <c r="C377" s="542"/>
    </row>
    <row r="378" spans="3:3">
      <c r="C378" s="542"/>
    </row>
    <row r="379" spans="3:3">
      <c r="C379" s="542"/>
    </row>
    <row r="380" spans="3:3">
      <c r="C380" s="542"/>
    </row>
    <row r="381" spans="3:3">
      <c r="C381" s="542"/>
    </row>
    <row r="382" spans="3:3">
      <c r="C382" s="542"/>
    </row>
    <row r="383" spans="3:3">
      <c r="C383" s="542"/>
    </row>
    <row r="384" spans="3:3">
      <c r="C384" s="542"/>
    </row>
    <row r="385" spans="3:3">
      <c r="C385" s="542"/>
    </row>
    <row r="386" spans="3:3">
      <c r="C386" s="542"/>
    </row>
    <row r="387" spans="3:3">
      <c r="C387" s="542"/>
    </row>
    <row r="388" spans="3:3">
      <c r="C388" s="542"/>
    </row>
    <row r="389" spans="3:3">
      <c r="C389" s="542"/>
    </row>
    <row r="390" spans="3:3">
      <c r="C390" s="542"/>
    </row>
    <row r="391" spans="3:3">
      <c r="C391" s="542"/>
    </row>
    <row r="392" spans="3:3">
      <c r="C392" s="542"/>
    </row>
    <row r="393" spans="3:3">
      <c r="C393" s="542"/>
    </row>
    <row r="394" spans="3:3">
      <c r="C394" s="542"/>
    </row>
    <row r="395" spans="3:3">
      <c r="C395" s="542"/>
    </row>
    <row r="396" spans="3:3">
      <c r="C396" s="542"/>
    </row>
    <row r="397" spans="3:3">
      <c r="C397" s="542"/>
    </row>
    <row r="398" spans="3:3">
      <c r="C398" s="542"/>
    </row>
    <row r="399" spans="3:3">
      <c r="C399" s="542"/>
    </row>
    <row r="400" spans="3:3">
      <c r="C400" s="542"/>
    </row>
    <row r="401" spans="3:3">
      <c r="C401" s="542"/>
    </row>
    <row r="402" spans="3:3">
      <c r="C402" s="542"/>
    </row>
    <row r="403" spans="3:3">
      <c r="C403" s="542"/>
    </row>
    <row r="404" spans="3:3">
      <c r="C404" s="542"/>
    </row>
    <row r="405" spans="3:3">
      <c r="C405" s="542"/>
    </row>
    <row r="406" spans="3:3">
      <c r="C406" s="542"/>
    </row>
    <row r="407" spans="3:3">
      <c r="C407" s="542"/>
    </row>
    <row r="408" spans="3:3">
      <c r="C408" s="542"/>
    </row>
    <row r="409" spans="3:3">
      <c r="C409" s="542"/>
    </row>
    <row r="410" spans="3:3">
      <c r="C410" s="542"/>
    </row>
    <row r="411" spans="3:3">
      <c r="C411" s="542"/>
    </row>
    <row r="412" spans="3:3">
      <c r="C412" s="542"/>
    </row>
    <row r="413" spans="3:3">
      <c r="C413" s="542"/>
    </row>
    <row r="414" spans="3:3">
      <c r="C414" s="542"/>
    </row>
    <row r="415" spans="3:3">
      <c r="C415" s="542"/>
    </row>
    <row r="416" spans="3:3">
      <c r="C416" s="542"/>
    </row>
    <row r="417" spans="3:3">
      <c r="C417" s="542"/>
    </row>
    <row r="418" spans="3:3">
      <c r="C418" s="542"/>
    </row>
    <row r="419" spans="3:3">
      <c r="C419" s="542"/>
    </row>
    <row r="420" spans="3:3">
      <c r="C420" s="542"/>
    </row>
    <row r="421" spans="3:3">
      <c r="C421" s="542"/>
    </row>
    <row r="422" spans="3:3">
      <c r="C422" s="542"/>
    </row>
    <row r="423" spans="3:3">
      <c r="C423" s="542"/>
    </row>
    <row r="424" spans="3:3">
      <c r="C424" s="542"/>
    </row>
    <row r="425" spans="3:3">
      <c r="C425" s="542"/>
    </row>
    <row r="426" spans="3:3">
      <c r="C426" s="542"/>
    </row>
    <row r="427" spans="3:3">
      <c r="C427" s="542"/>
    </row>
    <row r="428" spans="3:3">
      <c r="C428" s="542"/>
    </row>
    <row r="429" spans="3:3">
      <c r="C429" s="542"/>
    </row>
    <row r="430" spans="3:3">
      <c r="C430" s="542"/>
    </row>
    <row r="431" spans="3:3">
      <c r="C431" s="542"/>
    </row>
    <row r="432" spans="3:3">
      <c r="C432" s="542"/>
    </row>
    <row r="433" spans="3:3">
      <c r="C433" s="542"/>
    </row>
    <row r="434" spans="3:3">
      <c r="C434" s="542"/>
    </row>
    <row r="435" spans="3:3">
      <c r="C435" s="542"/>
    </row>
    <row r="436" spans="3:3">
      <c r="C436" s="542"/>
    </row>
    <row r="437" spans="3:3">
      <c r="C437" s="542"/>
    </row>
    <row r="438" spans="3:3">
      <c r="C438" s="542"/>
    </row>
    <row r="439" spans="3:3">
      <c r="C439" s="542"/>
    </row>
    <row r="440" spans="3:3">
      <c r="C440" s="542"/>
    </row>
    <row r="441" spans="3:3">
      <c r="C441" s="542"/>
    </row>
    <row r="442" spans="3:3">
      <c r="C442" s="542"/>
    </row>
    <row r="443" spans="3:3">
      <c r="C443" s="542"/>
    </row>
    <row r="444" spans="3:3">
      <c r="C444" s="542"/>
    </row>
    <row r="445" spans="3:3">
      <c r="C445" s="542"/>
    </row>
    <row r="446" spans="3:3">
      <c r="C446" s="542"/>
    </row>
    <row r="447" spans="3:3">
      <c r="C447" s="542"/>
    </row>
    <row r="448" spans="3:3">
      <c r="C448" s="542"/>
    </row>
    <row r="449" spans="3:3">
      <c r="C449" s="542"/>
    </row>
    <row r="450" spans="3:3">
      <c r="C450" s="542"/>
    </row>
    <row r="451" spans="3:3">
      <c r="C451" s="542"/>
    </row>
    <row r="452" spans="3:3">
      <c r="C452" s="542"/>
    </row>
    <row r="453" spans="3:3">
      <c r="C453" s="542"/>
    </row>
    <row r="454" spans="3:3">
      <c r="C454" s="542"/>
    </row>
    <row r="455" spans="3:3">
      <c r="C455" s="542"/>
    </row>
    <row r="456" spans="3:3">
      <c r="C456" s="542"/>
    </row>
    <row r="457" spans="3:3">
      <c r="C457" s="542"/>
    </row>
    <row r="458" spans="3:3">
      <c r="C458" s="542"/>
    </row>
    <row r="459" spans="3:3">
      <c r="C459" s="542"/>
    </row>
    <row r="460" spans="3:3">
      <c r="C460" s="542"/>
    </row>
    <row r="461" spans="3:3">
      <c r="C461" s="542"/>
    </row>
    <row r="462" spans="3:3">
      <c r="C462" s="542"/>
    </row>
    <row r="463" spans="3:3">
      <c r="C463" s="542"/>
    </row>
    <row r="464" spans="3:3">
      <c r="C464" s="542"/>
    </row>
    <row r="465" spans="3:3">
      <c r="C465" s="542"/>
    </row>
    <row r="466" spans="3:3">
      <c r="C466" s="542"/>
    </row>
    <row r="467" spans="3:3">
      <c r="C467" s="542"/>
    </row>
    <row r="468" spans="3:3">
      <c r="C468" s="542"/>
    </row>
    <row r="469" spans="3:3">
      <c r="C469" s="542"/>
    </row>
    <row r="470" spans="3:3">
      <c r="C470" s="542"/>
    </row>
    <row r="471" spans="3:3">
      <c r="C471" s="542"/>
    </row>
    <row r="472" spans="3:3">
      <c r="C472" s="542"/>
    </row>
    <row r="473" spans="3:3">
      <c r="C473" s="542"/>
    </row>
    <row r="474" spans="3:3">
      <c r="C474" s="542"/>
    </row>
    <row r="475" spans="3:3">
      <c r="C475" s="542"/>
    </row>
    <row r="476" spans="3:3">
      <c r="C476" s="542"/>
    </row>
    <row r="477" spans="3:3">
      <c r="C477" s="542"/>
    </row>
    <row r="478" spans="3:3">
      <c r="C478" s="542"/>
    </row>
    <row r="479" spans="3:3">
      <c r="C479" s="542"/>
    </row>
    <row r="480" spans="3:3">
      <c r="C480" s="542"/>
    </row>
    <row r="481" spans="3:3">
      <c r="C481" s="542"/>
    </row>
    <row r="482" spans="3:3">
      <c r="C482" s="542"/>
    </row>
    <row r="483" spans="3:3">
      <c r="C483" s="542"/>
    </row>
    <row r="484" spans="3:3">
      <c r="C484" s="542"/>
    </row>
    <row r="485" spans="3:3">
      <c r="C485" s="542"/>
    </row>
    <row r="486" spans="3:3">
      <c r="C486" s="542"/>
    </row>
    <row r="487" spans="3:3">
      <c r="C487" s="542"/>
    </row>
    <row r="488" spans="3:3">
      <c r="C488" s="542"/>
    </row>
    <row r="489" spans="3:3">
      <c r="C489" s="542"/>
    </row>
    <row r="490" spans="3:3">
      <c r="C490" s="542"/>
    </row>
    <row r="491" spans="3:3">
      <c r="C491" s="542"/>
    </row>
    <row r="492" spans="3:3">
      <c r="C492" s="542"/>
    </row>
    <row r="493" spans="3:3">
      <c r="C493" s="542"/>
    </row>
    <row r="494" spans="3:3">
      <c r="C494" s="542"/>
    </row>
    <row r="495" spans="3:3">
      <c r="C495" s="542"/>
    </row>
    <row r="496" spans="3:3">
      <c r="C496" s="542"/>
    </row>
    <row r="497" spans="3:3">
      <c r="C497" s="542"/>
    </row>
    <row r="498" spans="3:3">
      <c r="C498" s="542"/>
    </row>
    <row r="499" spans="3:3">
      <c r="C499" s="542"/>
    </row>
    <row r="500" spans="3:3">
      <c r="C500" s="542"/>
    </row>
    <row r="501" spans="3:3">
      <c r="C501" s="542"/>
    </row>
    <row r="502" spans="3:3">
      <c r="C502" s="542"/>
    </row>
    <row r="503" spans="3:3">
      <c r="C503" s="542"/>
    </row>
    <row r="504" spans="3:3">
      <c r="C504" s="542"/>
    </row>
    <row r="505" spans="3:3">
      <c r="C505" s="542"/>
    </row>
    <row r="506" spans="3:3">
      <c r="C506" s="542"/>
    </row>
    <row r="507" spans="3:3">
      <c r="C507" s="542"/>
    </row>
    <row r="508" spans="3:3">
      <c r="C508" s="542"/>
    </row>
    <row r="509" spans="3:3">
      <c r="C509" s="542"/>
    </row>
    <row r="510" spans="3:3">
      <c r="C510" s="542"/>
    </row>
    <row r="511" spans="3:3">
      <c r="C511" s="542"/>
    </row>
    <row r="512" spans="3:3">
      <c r="C512" s="542"/>
    </row>
    <row r="513" spans="3:3">
      <c r="C513" s="542"/>
    </row>
    <row r="514" spans="3:3">
      <c r="C514" s="542"/>
    </row>
    <row r="515" spans="3:3">
      <c r="C515" s="542"/>
    </row>
    <row r="516" spans="3:3">
      <c r="C516" s="542"/>
    </row>
    <row r="517" spans="3:3">
      <c r="C517" s="542"/>
    </row>
    <row r="518" spans="3:3">
      <c r="C518" s="542"/>
    </row>
    <row r="519" spans="3:3">
      <c r="C519" s="542"/>
    </row>
    <row r="520" spans="3:3">
      <c r="C520" s="542"/>
    </row>
    <row r="521" spans="3:3">
      <c r="C521" s="542"/>
    </row>
    <row r="522" spans="3:3">
      <c r="C522" s="542"/>
    </row>
    <row r="523" spans="3:3">
      <c r="C523" s="542"/>
    </row>
    <row r="524" spans="3:3">
      <c r="C524" s="542"/>
    </row>
    <row r="525" spans="3:3">
      <c r="C525" s="542"/>
    </row>
    <row r="526" spans="3:3">
      <c r="C526" s="542"/>
    </row>
    <row r="527" spans="3:3">
      <c r="C527" s="542"/>
    </row>
    <row r="528" spans="3:3">
      <c r="C528" s="542"/>
    </row>
    <row r="529" spans="3:3">
      <c r="C529" s="542"/>
    </row>
    <row r="530" spans="3:3">
      <c r="C530" s="542"/>
    </row>
    <row r="531" spans="3:3">
      <c r="C531" s="542"/>
    </row>
    <row r="532" spans="3:3">
      <c r="C532" s="542"/>
    </row>
    <row r="533" spans="3:3">
      <c r="C533" s="542"/>
    </row>
    <row r="534" spans="3:3">
      <c r="C534" s="542"/>
    </row>
    <row r="535" spans="3:3">
      <c r="C535" s="542"/>
    </row>
    <row r="536" spans="3:3">
      <c r="C536" s="542"/>
    </row>
    <row r="537" spans="3:3">
      <c r="C537" s="542"/>
    </row>
    <row r="538" spans="3:3">
      <c r="C538" s="542"/>
    </row>
    <row r="539" spans="3:3">
      <c r="C539" s="542"/>
    </row>
    <row r="540" spans="3:3">
      <c r="C540" s="542"/>
    </row>
    <row r="541" spans="3:3">
      <c r="C541" s="542"/>
    </row>
    <row r="542" spans="3:3">
      <c r="C542" s="542"/>
    </row>
    <row r="543" spans="3:3">
      <c r="C543" s="542"/>
    </row>
    <row r="544" spans="3:3">
      <c r="C544" s="542"/>
    </row>
    <row r="545" spans="3:3">
      <c r="C545" s="542"/>
    </row>
    <row r="546" spans="3:3">
      <c r="C546" s="542"/>
    </row>
    <row r="547" spans="3:3">
      <c r="C547" s="542"/>
    </row>
    <row r="548" spans="3:3">
      <c r="C548" s="542"/>
    </row>
    <row r="549" spans="3:3">
      <c r="C549" s="542"/>
    </row>
    <row r="550" spans="3:3">
      <c r="C550" s="542"/>
    </row>
    <row r="551" spans="3:3">
      <c r="C551" s="542"/>
    </row>
    <row r="552" spans="3:3">
      <c r="C552" s="542"/>
    </row>
    <row r="553" spans="3:3">
      <c r="C553" s="542"/>
    </row>
    <row r="554" spans="3:3">
      <c r="C554" s="542"/>
    </row>
    <row r="555" spans="3:3">
      <c r="C555" s="542"/>
    </row>
    <row r="556" spans="3:3">
      <c r="C556" s="542"/>
    </row>
    <row r="557" spans="3:3">
      <c r="C557" s="542"/>
    </row>
    <row r="558" spans="3:3">
      <c r="C558" s="542"/>
    </row>
    <row r="559" spans="3:3">
      <c r="C559" s="542"/>
    </row>
    <row r="560" spans="3:3">
      <c r="C560" s="542"/>
    </row>
    <row r="561" spans="3:3">
      <c r="C561" s="542"/>
    </row>
    <row r="562" spans="3:3">
      <c r="C562" s="542"/>
    </row>
    <row r="563" spans="3:3">
      <c r="C563" s="542"/>
    </row>
    <row r="564" spans="3:3">
      <c r="C564" s="542"/>
    </row>
    <row r="565" spans="3:3">
      <c r="C565" s="542"/>
    </row>
    <row r="566" spans="3:3">
      <c r="C566" s="542"/>
    </row>
    <row r="567" spans="3:3">
      <c r="C567" s="542"/>
    </row>
    <row r="568" spans="3:3">
      <c r="C568" s="542"/>
    </row>
    <row r="569" spans="3:3">
      <c r="C569" s="542"/>
    </row>
    <row r="570" spans="3:3">
      <c r="C570" s="542"/>
    </row>
    <row r="571" spans="3:3">
      <c r="C571" s="542"/>
    </row>
    <row r="572" spans="3:3">
      <c r="C572" s="542"/>
    </row>
    <row r="573" spans="3:3">
      <c r="C573" s="542"/>
    </row>
    <row r="574" spans="3:3">
      <c r="C574" s="542"/>
    </row>
    <row r="575" spans="3:3">
      <c r="C575" s="542"/>
    </row>
    <row r="576" spans="3:3">
      <c r="C576" s="542"/>
    </row>
    <row r="577" spans="3:3">
      <c r="C577" s="542"/>
    </row>
    <row r="578" spans="3:3">
      <c r="C578" s="542"/>
    </row>
    <row r="579" spans="3:3">
      <c r="C579" s="542"/>
    </row>
    <row r="580" spans="3:3">
      <c r="C580" s="542"/>
    </row>
    <row r="581" spans="3:3">
      <c r="C581" s="542"/>
    </row>
    <row r="582" spans="3:3">
      <c r="C582" s="542"/>
    </row>
    <row r="583" spans="3:3">
      <c r="C583" s="542"/>
    </row>
    <row r="584" spans="3:3">
      <c r="C584" s="542"/>
    </row>
    <row r="585" spans="3:3">
      <c r="C585" s="542"/>
    </row>
    <row r="586" spans="3:3">
      <c r="C586" s="542"/>
    </row>
    <row r="587" spans="3:3">
      <c r="C587" s="542"/>
    </row>
    <row r="588" spans="3:3">
      <c r="C588" s="542"/>
    </row>
    <row r="589" spans="3:3">
      <c r="C589" s="542"/>
    </row>
    <row r="590" spans="3:3">
      <c r="C590" s="542"/>
    </row>
    <row r="591" spans="3:3">
      <c r="C591" s="542"/>
    </row>
    <row r="592" spans="3:3">
      <c r="C592" s="542"/>
    </row>
    <row r="593" spans="3:3">
      <c r="C593" s="542"/>
    </row>
    <row r="594" spans="3:3">
      <c r="C594" s="542"/>
    </row>
    <row r="595" spans="3:3">
      <c r="C595" s="542"/>
    </row>
    <row r="596" spans="3:3">
      <c r="C596" s="542"/>
    </row>
    <row r="597" spans="3:3">
      <c r="C597" s="542"/>
    </row>
    <row r="598" spans="3:3">
      <c r="C598" s="542"/>
    </row>
    <row r="599" spans="3:3">
      <c r="C599" s="542"/>
    </row>
    <row r="600" spans="3:3">
      <c r="C600" s="542"/>
    </row>
    <row r="601" spans="3:3">
      <c r="C601" s="542"/>
    </row>
    <row r="602" spans="3:3">
      <c r="C602" s="542"/>
    </row>
    <row r="603" spans="3:3">
      <c r="C603" s="542"/>
    </row>
    <row r="604" spans="3:3">
      <c r="C604" s="542"/>
    </row>
    <row r="605" spans="3:3">
      <c r="C605" s="542"/>
    </row>
    <row r="606" spans="3:3">
      <c r="C606" s="542"/>
    </row>
    <row r="607" spans="3:3">
      <c r="C607" s="542"/>
    </row>
    <row r="608" spans="3:3">
      <c r="C608" s="542"/>
    </row>
    <row r="609" spans="3:3">
      <c r="C609" s="542"/>
    </row>
    <row r="610" spans="3:3">
      <c r="C610" s="542"/>
    </row>
    <row r="611" spans="3:3">
      <c r="C611" s="542"/>
    </row>
    <row r="612" spans="3:3">
      <c r="C612" s="542"/>
    </row>
    <row r="613" spans="3:3">
      <c r="C613" s="542"/>
    </row>
    <row r="614" spans="3:3">
      <c r="C614" s="542"/>
    </row>
    <row r="615" spans="3:3">
      <c r="C615" s="542"/>
    </row>
    <row r="616" spans="3:3">
      <c r="C616" s="542"/>
    </row>
    <row r="617" spans="3:3">
      <c r="C617" s="542"/>
    </row>
    <row r="618" spans="3:3">
      <c r="C618" s="542"/>
    </row>
    <row r="619" spans="3:3">
      <c r="C619" s="542"/>
    </row>
    <row r="620" spans="3:3">
      <c r="C620" s="542"/>
    </row>
    <row r="621" spans="3:3">
      <c r="C621" s="542"/>
    </row>
    <row r="622" spans="3:3">
      <c r="C622" s="542"/>
    </row>
    <row r="623" spans="3:3">
      <c r="C623" s="542"/>
    </row>
    <row r="624" spans="3:3">
      <c r="C624" s="542"/>
    </row>
    <row r="625" spans="3:3">
      <c r="C625" s="542"/>
    </row>
    <row r="626" spans="3:3">
      <c r="C626" s="542"/>
    </row>
    <row r="627" spans="3:3">
      <c r="C627" s="542"/>
    </row>
    <row r="628" spans="3:3">
      <c r="C628" s="542"/>
    </row>
    <row r="629" spans="3:3">
      <c r="C629" s="542"/>
    </row>
    <row r="630" spans="3:3">
      <c r="C630" s="542"/>
    </row>
    <row r="631" spans="3:3">
      <c r="C631" s="542"/>
    </row>
    <row r="632" spans="3:3">
      <c r="C632" s="542"/>
    </row>
    <row r="633" spans="3:3">
      <c r="C633" s="542"/>
    </row>
    <row r="634" spans="3:3">
      <c r="C634" s="542"/>
    </row>
    <row r="635" spans="3:3">
      <c r="C635" s="542"/>
    </row>
    <row r="636" spans="3:3">
      <c r="C636" s="542"/>
    </row>
    <row r="637" spans="3:3">
      <c r="C637" s="542"/>
    </row>
    <row r="638" spans="3:3">
      <c r="C638" s="542"/>
    </row>
    <row r="639" spans="3:3">
      <c r="C639" s="542"/>
    </row>
    <row r="640" spans="3:3">
      <c r="C640" s="542"/>
    </row>
    <row r="641" spans="3:3">
      <c r="C641" s="542"/>
    </row>
    <row r="642" spans="3:3">
      <c r="C642" s="542"/>
    </row>
    <row r="643" spans="3:3">
      <c r="C643" s="542"/>
    </row>
    <row r="644" spans="3:3">
      <c r="C644" s="542"/>
    </row>
    <row r="645" spans="3:3">
      <c r="C645" s="542"/>
    </row>
    <row r="646" spans="3:3">
      <c r="C646" s="542"/>
    </row>
    <row r="647" spans="3:3">
      <c r="C647" s="542"/>
    </row>
    <row r="648" spans="3:3">
      <c r="C648" s="542"/>
    </row>
    <row r="649" spans="3:3">
      <c r="C649" s="542"/>
    </row>
    <row r="650" spans="3:3">
      <c r="C650" s="542"/>
    </row>
    <row r="651" spans="3:3">
      <c r="C651" s="542"/>
    </row>
    <row r="652" spans="3:3">
      <c r="C652" s="542"/>
    </row>
    <row r="653" spans="3:3">
      <c r="C653" s="542"/>
    </row>
    <row r="654" spans="3:3">
      <c r="C654" s="542"/>
    </row>
    <row r="655" spans="3:3">
      <c r="C655" s="542"/>
    </row>
    <row r="656" spans="3:3">
      <c r="C656" s="542"/>
    </row>
    <row r="657" spans="3:3">
      <c r="C657" s="542"/>
    </row>
    <row r="658" spans="3:3">
      <c r="C658" s="542"/>
    </row>
    <row r="659" spans="3:3">
      <c r="C659" s="542"/>
    </row>
    <row r="660" spans="3:3">
      <c r="C660" s="542"/>
    </row>
    <row r="661" spans="3:3">
      <c r="C661" s="542"/>
    </row>
    <row r="662" spans="3:3">
      <c r="C662" s="542"/>
    </row>
    <row r="663" spans="3:3">
      <c r="C663" s="542"/>
    </row>
    <row r="664" spans="3:3">
      <c r="C664" s="542"/>
    </row>
    <row r="665" spans="3:3">
      <c r="C665" s="542"/>
    </row>
    <row r="666" spans="3:3">
      <c r="C666" s="542"/>
    </row>
    <row r="667" spans="3:3">
      <c r="C667" s="542"/>
    </row>
    <row r="668" spans="3:3">
      <c r="C668" s="542"/>
    </row>
    <row r="669" spans="3:3">
      <c r="C669" s="542"/>
    </row>
    <row r="670" spans="3:3">
      <c r="C670" s="542"/>
    </row>
    <row r="671" spans="3:3">
      <c r="C671" s="542"/>
    </row>
    <row r="672" spans="3:3">
      <c r="C672" s="542"/>
    </row>
    <row r="673" spans="3:3">
      <c r="C673" s="542"/>
    </row>
    <row r="674" spans="3:3">
      <c r="C674" s="542"/>
    </row>
    <row r="675" spans="3:3">
      <c r="C675" s="542"/>
    </row>
    <row r="676" spans="3:3">
      <c r="C676" s="542"/>
    </row>
    <row r="677" spans="3:3">
      <c r="C677" s="542"/>
    </row>
    <row r="678" spans="3:3">
      <c r="C678" s="542"/>
    </row>
    <row r="679" spans="3:3">
      <c r="C679" s="542"/>
    </row>
    <row r="680" spans="3:3">
      <c r="C680" s="542"/>
    </row>
    <row r="681" spans="3:3">
      <c r="C681" s="542"/>
    </row>
    <row r="682" spans="3:3">
      <c r="C682" s="542"/>
    </row>
    <row r="683" spans="3:3">
      <c r="C683" s="542"/>
    </row>
    <row r="684" spans="3:3">
      <c r="C684" s="542"/>
    </row>
    <row r="685" spans="3:3">
      <c r="C685" s="542"/>
    </row>
    <row r="686" spans="3:3">
      <c r="C686" s="542"/>
    </row>
    <row r="687" spans="3:3">
      <c r="C687" s="542"/>
    </row>
    <row r="688" spans="3:3">
      <c r="C688" s="542"/>
    </row>
    <row r="689" spans="3:3">
      <c r="C689" s="542"/>
    </row>
    <row r="690" spans="3:3">
      <c r="C690" s="542"/>
    </row>
    <row r="691" spans="3:3">
      <c r="C691" s="542"/>
    </row>
    <row r="692" spans="3:3">
      <c r="C692" s="542"/>
    </row>
    <row r="693" spans="3:3">
      <c r="C693" s="542"/>
    </row>
    <row r="694" spans="3:3">
      <c r="C694" s="542"/>
    </row>
    <row r="695" spans="3:3">
      <c r="C695" s="542"/>
    </row>
    <row r="696" spans="3:3">
      <c r="C696" s="542"/>
    </row>
    <row r="697" spans="3:3">
      <c r="C697" s="542"/>
    </row>
    <row r="698" spans="3:3">
      <c r="C698" s="542"/>
    </row>
    <row r="699" spans="3:3">
      <c r="C699" s="542"/>
    </row>
    <row r="700" spans="3:3">
      <c r="C700" s="542"/>
    </row>
    <row r="701" spans="3:3">
      <c r="C701" s="542"/>
    </row>
    <row r="702" spans="3:3">
      <c r="C702" s="542"/>
    </row>
    <row r="703" spans="3:3">
      <c r="C703" s="542"/>
    </row>
    <row r="704" spans="3:3">
      <c r="C704" s="542"/>
    </row>
    <row r="705" spans="3:3">
      <c r="C705" s="542"/>
    </row>
    <row r="706" spans="3:3">
      <c r="C706" s="542"/>
    </row>
    <row r="707" spans="3:3">
      <c r="C707" s="542"/>
    </row>
    <row r="708" spans="3:3">
      <c r="C708" s="542"/>
    </row>
    <row r="709" spans="3:3">
      <c r="C709" s="542"/>
    </row>
    <row r="710" spans="3:3">
      <c r="C710" s="542"/>
    </row>
    <row r="711" spans="3:3">
      <c r="C711" s="542"/>
    </row>
    <row r="712" spans="3:3">
      <c r="C712" s="542"/>
    </row>
    <row r="713" spans="3:3">
      <c r="C713" s="542"/>
    </row>
    <row r="714" spans="3:3">
      <c r="C714" s="542"/>
    </row>
    <row r="715" spans="3:3">
      <c r="C715" s="542"/>
    </row>
    <row r="716" spans="3:3">
      <c r="C716" s="542"/>
    </row>
    <row r="717" spans="3:3">
      <c r="C717" s="542"/>
    </row>
    <row r="718" spans="3:3">
      <c r="C718" s="542"/>
    </row>
    <row r="719" spans="3:3">
      <c r="C719" s="542"/>
    </row>
    <row r="720" spans="3:3">
      <c r="C720" s="542"/>
    </row>
    <row r="721" spans="3:3">
      <c r="C721" s="542"/>
    </row>
    <row r="722" spans="3:3">
      <c r="C722" s="542"/>
    </row>
    <row r="723" spans="3:3">
      <c r="C723" s="542"/>
    </row>
    <row r="724" spans="3:3">
      <c r="C724" s="542"/>
    </row>
    <row r="725" spans="3:3">
      <c r="C725" s="542"/>
    </row>
    <row r="726" spans="3:3">
      <c r="C726" s="542"/>
    </row>
    <row r="727" spans="3:3">
      <c r="C727" s="542"/>
    </row>
    <row r="728" spans="3:3">
      <c r="C728" s="542"/>
    </row>
    <row r="729" spans="3:3">
      <c r="C729" s="542"/>
    </row>
    <row r="730" spans="3:3">
      <c r="C730" s="542"/>
    </row>
    <row r="731" spans="3:3">
      <c r="C731" s="542"/>
    </row>
    <row r="732" spans="3:3">
      <c r="C732" s="542"/>
    </row>
    <row r="733" spans="3:3">
      <c r="C733" s="542"/>
    </row>
    <row r="734" spans="3:3">
      <c r="C734" s="542"/>
    </row>
    <row r="735" spans="3:3">
      <c r="C735" s="542"/>
    </row>
    <row r="736" spans="3:3">
      <c r="C736" s="542"/>
    </row>
    <row r="737" spans="3:3">
      <c r="C737" s="542"/>
    </row>
    <row r="738" spans="3:3">
      <c r="C738" s="542"/>
    </row>
    <row r="739" spans="3:3">
      <c r="C739" s="542"/>
    </row>
    <row r="740" spans="3:3">
      <c r="C740" s="542"/>
    </row>
    <row r="741" spans="3:3">
      <c r="C741" s="542"/>
    </row>
    <row r="742" spans="3:3">
      <c r="C742" s="542"/>
    </row>
    <row r="743" spans="3:3">
      <c r="C743" s="542"/>
    </row>
    <row r="744" spans="3:3">
      <c r="C744" s="542"/>
    </row>
    <row r="745" spans="3:3">
      <c r="C745" s="542"/>
    </row>
    <row r="746" spans="3:3">
      <c r="C746" s="542"/>
    </row>
    <row r="747" spans="3:3">
      <c r="C747" s="542"/>
    </row>
    <row r="748" spans="3:3">
      <c r="C748" s="542"/>
    </row>
    <row r="749" spans="3:3">
      <c r="C749" s="542"/>
    </row>
    <row r="750" spans="3:3">
      <c r="C750" s="542"/>
    </row>
    <row r="751" spans="3:3">
      <c r="C751" s="542"/>
    </row>
    <row r="752" spans="3:3">
      <c r="C752" s="542"/>
    </row>
    <row r="753" spans="3:3">
      <c r="C753" s="542"/>
    </row>
    <row r="754" spans="3:3">
      <c r="C754" s="542"/>
    </row>
    <row r="755" spans="3:3">
      <c r="C755" s="542"/>
    </row>
    <row r="756" spans="3:3">
      <c r="C756" s="542"/>
    </row>
    <row r="757" spans="3:3">
      <c r="C757" s="542"/>
    </row>
    <row r="758" spans="3:3">
      <c r="C758" s="542"/>
    </row>
    <row r="759" spans="3:3">
      <c r="C759" s="542"/>
    </row>
    <row r="760" spans="3:3">
      <c r="C760" s="542"/>
    </row>
    <row r="761" spans="3:3">
      <c r="C761" s="542"/>
    </row>
    <row r="762" spans="3:3">
      <c r="C762" s="542"/>
    </row>
    <row r="763" spans="3:3">
      <c r="C763" s="542"/>
    </row>
    <row r="764" spans="3:3">
      <c r="C764" s="542"/>
    </row>
    <row r="765" spans="3:3">
      <c r="C765" s="542"/>
    </row>
    <row r="766" spans="3:3">
      <c r="C766" s="542"/>
    </row>
    <row r="767" spans="3:3">
      <c r="C767" s="542"/>
    </row>
    <row r="768" spans="3:3">
      <c r="C768" s="542"/>
    </row>
    <row r="769" spans="3:3">
      <c r="C769" s="542"/>
    </row>
    <row r="770" spans="3:3">
      <c r="C770" s="542"/>
    </row>
    <row r="771" spans="3:3">
      <c r="C771" s="542"/>
    </row>
    <row r="772" spans="3:3">
      <c r="C772" s="542"/>
    </row>
    <row r="773" spans="3:3">
      <c r="C773" s="542"/>
    </row>
    <row r="774" spans="3:3">
      <c r="C774" s="542"/>
    </row>
    <row r="775" spans="3:3">
      <c r="C775" s="542"/>
    </row>
    <row r="776" spans="3:3">
      <c r="C776" s="542"/>
    </row>
    <row r="777" spans="3:3">
      <c r="C777" s="542"/>
    </row>
    <row r="778" spans="3:3">
      <c r="C778" s="542"/>
    </row>
    <row r="779" spans="3:3">
      <c r="C779" s="542"/>
    </row>
    <row r="780" spans="3:3">
      <c r="C780" s="542"/>
    </row>
    <row r="781" spans="3:3">
      <c r="C781" s="542"/>
    </row>
    <row r="782" spans="3:3">
      <c r="C782" s="542"/>
    </row>
    <row r="783" spans="3:3">
      <c r="C783" s="542"/>
    </row>
    <row r="784" spans="3:3">
      <c r="C784" s="542"/>
    </row>
    <row r="785" spans="3:3">
      <c r="C785" s="542"/>
    </row>
    <row r="786" spans="3:3">
      <c r="C786" s="542"/>
    </row>
    <row r="787" spans="3:3">
      <c r="C787" s="542"/>
    </row>
    <row r="788" spans="3:3">
      <c r="C788" s="542"/>
    </row>
    <row r="789" spans="3:3">
      <c r="C789" s="542"/>
    </row>
    <row r="790" spans="3:3">
      <c r="C790" s="542"/>
    </row>
    <row r="791" spans="3:3">
      <c r="C791" s="542"/>
    </row>
    <row r="792" spans="3:3">
      <c r="C792" s="542"/>
    </row>
    <row r="793" spans="3:3">
      <c r="C793" s="542"/>
    </row>
    <row r="794" spans="3:3">
      <c r="C794" s="542"/>
    </row>
    <row r="795" spans="3:3">
      <c r="C795" s="542"/>
    </row>
    <row r="796" spans="3:3">
      <c r="C796" s="542"/>
    </row>
    <row r="797" spans="3:3">
      <c r="C797" s="542"/>
    </row>
    <row r="798" spans="3:3">
      <c r="C798" s="542"/>
    </row>
    <row r="799" spans="3:3">
      <c r="C799" s="542"/>
    </row>
    <row r="800" spans="3:3">
      <c r="C800" s="542"/>
    </row>
    <row r="801" spans="3:3">
      <c r="C801" s="542"/>
    </row>
    <row r="802" spans="3:3">
      <c r="C802" s="542"/>
    </row>
    <row r="803" spans="3:3">
      <c r="C803" s="542"/>
    </row>
    <row r="804" spans="3:3">
      <c r="C804" s="542"/>
    </row>
    <row r="805" spans="3:3">
      <c r="C805" s="542"/>
    </row>
    <row r="806" spans="3:3">
      <c r="C806" s="542"/>
    </row>
    <row r="807" spans="3:3">
      <c r="C807" s="542"/>
    </row>
    <row r="808" spans="3:3">
      <c r="C808" s="542"/>
    </row>
    <row r="809" spans="3:3">
      <c r="C809" s="542"/>
    </row>
    <row r="810" spans="3:3">
      <c r="C810" s="542"/>
    </row>
    <row r="811" spans="3:3">
      <c r="C811" s="542"/>
    </row>
    <row r="812" spans="3:3">
      <c r="C812" s="542"/>
    </row>
    <row r="813" spans="3:3">
      <c r="C813" s="542"/>
    </row>
    <row r="814" spans="3:3">
      <c r="C814" s="542"/>
    </row>
    <row r="815" spans="3:3">
      <c r="C815" s="542"/>
    </row>
    <row r="816" spans="3:3">
      <c r="C816" s="542"/>
    </row>
    <row r="817" spans="3:3">
      <c r="C817" s="542"/>
    </row>
    <row r="818" spans="3:3">
      <c r="C818" s="542"/>
    </row>
    <row r="819" spans="3:3">
      <c r="C819" s="542"/>
    </row>
    <row r="820" spans="3:3">
      <c r="C820" s="542"/>
    </row>
    <row r="821" spans="3:3">
      <c r="C821" s="542"/>
    </row>
    <row r="822" spans="3:3">
      <c r="C822" s="542"/>
    </row>
    <row r="823" spans="3:3">
      <c r="C823" s="542"/>
    </row>
    <row r="824" spans="3:3">
      <c r="C824" s="542"/>
    </row>
    <row r="825" spans="3:3">
      <c r="C825" s="542"/>
    </row>
    <row r="826" spans="3:3">
      <c r="C826" s="542"/>
    </row>
    <row r="827" spans="3:3">
      <c r="C827" s="542"/>
    </row>
    <row r="828" spans="3:3">
      <c r="C828" s="542"/>
    </row>
    <row r="829" spans="3:3">
      <c r="C829" s="542"/>
    </row>
    <row r="830" spans="3:3">
      <c r="C830" s="542"/>
    </row>
    <row r="831" spans="3:3">
      <c r="C831" s="542"/>
    </row>
    <row r="832" spans="3:3">
      <c r="C832" s="542"/>
    </row>
    <row r="833" spans="3:3">
      <c r="C833" s="542"/>
    </row>
    <row r="834" spans="3:3">
      <c r="C834" s="542"/>
    </row>
    <row r="835" spans="3:3">
      <c r="C835" s="542"/>
    </row>
    <row r="836" spans="3:3">
      <c r="C836" s="542"/>
    </row>
    <row r="837" spans="3:3">
      <c r="C837" s="542"/>
    </row>
    <row r="838" spans="3:3">
      <c r="C838" s="542"/>
    </row>
    <row r="839" spans="3:3">
      <c r="C839" s="542"/>
    </row>
    <row r="840" spans="3:3">
      <c r="C840" s="542"/>
    </row>
    <row r="841" spans="3:3">
      <c r="C841" s="542"/>
    </row>
    <row r="842" spans="3:3">
      <c r="C842" s="542"/>
    </row>
    <row r="843" spans="3:3">
      <c r="C843" s="542"/>
    </row>
    <row r="844" spans="3:3">
      <c r="C844" s="542"/>
    </row>
    <row r="845" spans="3:3">
      <c r="C845" s="542"/>
    </row>
    <row r="846" spans="3:3">
      <c r="C846" s="542"/>
    </row>
    <row r="847" spans="3:3">
      <c r="C847" s="542"/>
    </row>
    <row r="848" spans="3:3">
      <c r="C848" s="542"/>
    </row>
    <row r="849" spans="3:3">
      <c r="C849" s="542"/>
    </row>
    <row r="850" spans="3:3">
      <c r="C850" s="542"/>
    </row>
    <row r="851" spans="3:3">
      <c r="C851" s="542"/>
    </row>
    <row r="852" spans="3:3">
      <c r="C852" s="542"/>
    </row>
    <row r="853" spans="3:3">
      <c r="C853" s="542"/>
    </row>
    <row r="854" spans="3:3">
      <c r="C854" s="542"/>
    </row>
    <row r="855" spans="3:3">
      <c r="C855" s="542"/>
    </row>
    <row r="856" spans="3:3">
      <c r="C856" s="542"/>
    </row>
    <row r="857" spans="3:3">
      <c r="C857" s="542"/>
    </row>
    <row r="858" spans="3:3">
      <c r="C858" s="542"/>
    </row>
    <row r="859" spans="3:3">
      <c r="C859" s="542"/>
    </row>
    <row r="860" spans="3:3">
      <c r="C860" s="542"/>
    </row>
    <row r="861" spans="3:3">
      <c r="C861" s="542"/>
    </row>
    <row r="862" spans="3:3">
      <c r="C862" s="542"/>
    </row>
    <row r="863" spans="3:3">
      <c r="C863" s="542"/>
    </row>
    <row r="864" spans="3:3">
      <c r="C864" s="542"/>
    </row>
    <row r="865" spans="3:3">
      <c r="C865" s="542"/>
    </row>
    <row r="866" spans="3:3">
      <c r="C866" s="542"/>
    </row>
    <row r="867" spans="3:3">
      <c r="C867" s="542"/>
    </row>
    <row r="868" spans="3:3">
      <c r="C868" s="542"/>
    </row>
    <row r="869" spans="3:3">
      <c r="C869" s="542"/>
    </row>
    <row r="870" spans="3:3">
      <c r="C870" s="542"/>
    </row>
    <row r="871" spans="3:3">
      <c r="C871" s="542"/>
    </row>
    <row r="872" spans="3:3">
      <c r="C872" s="542"/>
    </row>
    <row r="873" spans="3:3">
      <c r="C873" s="542"/>
    </row>
    <row r="874" spans="3:3">
      <c r="C874" s="542"/>
    </row>
    <row r="875" spans="3:3">
      <c r="C875" s="542"/>
    </row>
    <row r="876" spans="3:3">
      <c r="C876" s="542"/>
    </row>
    <row r="877" spans="3:3">
      <c r="C877" s="542"/>
    </row>
    <row r="878" spans="3:3">
      <c r="C878" s="542"/>
    </row>
    <row r="879" spans="3:3">
      <c r="C879" s="542"/>
    </row>
    <row r="880" spans="3:3">
      <c r="C880" s="542"/>
    </row>
    <row r="881" spans="3:3">
      <c r="C881" s="542"/>
    </row>
    <row r="882" spans="3:3">
      <c r="C882" s="542"/>
    </row>
    <row r="883" spans="3:3">
      <c r="C883" s="542"/>
    </row>
    <row r="884" spans="3:3">
      <c r="C884" s="542"/>
    </row>
    <row r="885" spans="3:3">
      <c r="C885" s="542"/>
    </row>
    <row r="886" spans="3:3">
      <c r="C886" s="542"/>
    </row>
    <row r="887" spans="3:3">
      <c r="C887" s="542"/>
    </row>
    <row r="888" spans="3:3">
      <c r="C888" s="542"/>
    </row>
    <row r="889" spans="3:3">
      <c r="C889" s="542"/>
    </row>
    <row r="890" spans="3:3">
      <c r="C890" s="542"/>
    </row>
    <row r="891" spans="3:3">
      <c r="C891" s="542"/>
    </row>
    <row r="892" spans="3:3">
      <c r="C892" s="542"/>
    </row>
    <row r="893" spans="3:3">
      <c r="C893" s="542"/>
    </row>
    <row r="894" spans="3:3">
      <c r="C894" s="542"/>
    </row>
    <row r="895" spans="3:3">
      <c r="C895" s="542"/>
    </row>
    <row r="896" spans="3:3">
      <c r="C896" s="542"/>
    </row>
    <row r="897" spans="3:3">
      <c r="C897" s="542"/>
    </row>
    <row r="898" spans="3:3">
      <c r="C898" s="542"/>
    </row>
    <row r="899" spans="3:3">
      <c r="C899" s="542"/>
    </row>
    <row r="900" spans="3:3">
      <c r="C900" s="542"/>
    </row>
    <row r="901" spans="3:3">
      <c r="C901" s="542"/>
    </row>
    <row r="902" spans="3:3">
      <c r="C902" s="542"/>
    </row>
    <row r="903" spans="3:3">
      <c r="C903" s="542"/>
    </row>
    <row r="904" spans="3:3">
      <c r="C904" s="542"/>
    </row>
    <row r="905" spans="3:3">
      <c r="C905" s="542"/>
    </row>
    <row r="906" spans="3:3">
      <c r="C906" s="542"/>
    </row>
    <row r="907" spans="3:3">
      <c r="C907" s="542"/>
    </row>
    <row r="908" spans="3:3">
      <c r="C908" s="542"/>
    </row>
    <row r="909" spans="3:3">
      <c r="C909" s="542"/>
    </row>
    <row r="910" spans="3:3">
      <c r="C910" s="542"/>
    </row>
    <row r="911" spans="3:3">
      <c r="C911" s="542"/>
    </row>
    <row r="912" spans="3:3">
      <c r="C912" s="542"/>
    </row>
    <row r="913" spans="3:3">
      <c r="C913" s="542"/>
    </row>
    <row r="914" spans="3:3">
      <c r="C914" s="542"/>
    </row>
    <row r="915" spans="3:3">
      <c r="C915" s="542"/>
    </row>
    <row r="916" spans="3:3">
      <c r="C916" s="542"/>
    </row>
    <row r="917" spans="3:3">
      <c r="C917" s="542"/>
    </row>
    <row r="918" spans="3:3">
      <c r="C918" s="542"/>
    </row>
    <row r="919" spans="3:3">
      <c r="C919" s="542"/>
    </row>
    <row r="920" spans="3:3">
      <c r="C920" s="542"/>
    </row>
    <row r="921" spans="3:3">
      <c r="C921" s="542"/>
    </row>
    <row r="922" spans="3:3">
      <c r="C922" s="542"/>
    </row>
    <row r="923" spans="3:3">
      <c r="C923" s="542"/>
    </row>
    <row r="924" spans="3:3">
      <c r="C924" s="542"/>
    </row>
    <row r="925" spans="3:3">
      <c r="C925" s="542"/>
    </row>
    <row r="926" spans="3:3">
      <c r="C926" s="542"/>
    </row>
    <row r="927" spans="3:3">
      <c r="C927" s="542"/>
    </row>
    <row r="928" spans="3:3">
      <c r="C928" s="542"/>
    </row>
    <row r="929" spans="3:3">
      <c r="C929" s="542"/>
    </row>
    <row r="930" spans="3:3">
      <c r="C930" s="542"/>
    </row>
    <row r="931" spans="3:3">
      <c r="C931" s="542"/>
    </row>
    <row r="932" spans="3:3">
      <c r="C932" s="542"/>
    </row>
    <row r="933" spans="3:3">
      <c r="C933" s="542"/>
    </row>
    <row r="934" spans="3:3">
      <c r="C934" s="542"/>
    </row>
    <row r="935" spans="3:3">
      <c r="C935" s="542"/>
    </row>
    <row r="936" spans="3:3">
      <c r="C936" s="542"/>
    </row>
    <row r="937" spans="3:3">
      <c r="C937" s="542"/>
    </row>
    <row r="938" spans="3:3">
      <c r="C938" s="542"/>
    </row>
    <row r="939" spans="3:3">
      <c r="C939" s="542"/>
    </row>
    <row r="940" spans="3:3">
      <c r="C940" s="542"/>
    </row>
    <row r="941" spans="3:3">
      <c r="C941" s="542"/>
    </row>
    <row r="942" spans="3:3">
      <c r="C942" s="542"/>
    </row>
    <row r="943" spans="3:3">
      <c r="C943" s="542"/>
    </row>
    <row r="944" spans="3:3">
      <c r="C944" s="542"/>
    </row>
    <row r="945" spans="3:3">
      <c r="C945" s="542"/>
    </row>
    <row r="946" spans="3:3">
      <c r="C946" s="542"/>
    </row>
    <row r="947" spans="3:3">
      <c r="C947" s="542"/>
    </row>
    <row r="948" spans="3:3">
      <c r="C948" s="542"/>
    </row>
    <row r="949" spans="3:3">
      <c r="C949" s="542"/>
    </row>
    <row r="950" spans="3:3">
      <c r="C950" s="542"/>
    </row>
    <row r="951" spans="3:3">
      <c r="C951" s="542"/>
    </row>
    <row r="952" spans="3:3">
      <c r="C952" s="542"/>
    </row>
    <row r="953" spans="3:3">
      <c r="C953" s="542"/>
    </row>
    <row r="954" spans="3:3">
      <c r="C954" s="542"/>
    </row>
    <row r="955" spans="3:3">
      <c r="C955" s="542"/>
    </row>
    <row r="956" spans="3:3">
      <c r="C956" s="542"/>
    </row>
    <row r="957" spans="3:3">
      <c r="C957" s="542"/>
    </row>
    <row r="958" spans="3:3">
      <c r="C958" s="542"/>
    </row>
    <row r="959" spans="3:3">
      <c r="C959" s="542"/>
    </row>
    <row r="960" spans="3:3">
      <c r="C960" s="542"/>
    </row>
    <row r="961" spans="3:3">
      <c r="C961" s="542"/>
    </row>
    <row r="962" spans="3:3">
      <c r="C962" s="542"/>
    </row>
    <row r="963" spans="3:3">
      <c r="C963" s="542"/>
    </row>
    <row r="964" spans="3:3">
      <c r="C964" s="542"/>
    </row>
    <row r="965" spans="3:3">
      <c r="C965" s="542"/>
    </row>
    <row r="966" spans="3:3">
      <c r="C966" s="542"/>
    </row>
    <row r="967" spans="3:3">
      <c r="C967" s="542"/>
    </row>
    <row r="968" spans="3:3">
      <c r="C968" s="542"/>
    </row>
    <row r="969" spans="3:3">
      <c r="C969" s="542"/>
    </row>
    <row r="970" spans="3:3">
      <c r="C970" s="542"/>
    </row>
    <row r="971" spans="3:3">
      <c r="C971" s="542"/>
    </row>
    <row r="972" spans="3:3">
      <c r="C972" s="542"/>
    </row>
    <row r="973" spans="3:3">
      <c r="C973" s="542"/>
    </row>
    <row r="974" spans="3:3">
      <c r="C974" s="542"/>
    </row>
    <row r="975" spans="3:3">
      <c r="C975" s="542"/>
    </row>
    <row r="976" spans="3:3">
      <c r="C976" s="542"/>
    </row>
    <row r="977" spans="3:3">
      <c r="C977" s="542"/>
    </row>
    <row r="978" spans="3:3">
      <c r="C978" s="542"/>
    </row>
    <row r="979" spans="3:3">
      <c r="C979" s="542"/>
    </row>
    <row r="980" spans="3:3">
      <c r="C980" s="542"/>
    </row>
    <row r="981" spans="3:3">
      <c r="C981" s="542"/>
    </row>
    <row r="982" spans="3:3">
      <c r="C982" s="542"/>
    </row>
    <row r="983" spans="3:3">
      <c r="C983" s="542"/>
    </row>
    <row r="984" spans="3:3">
      <c r="C984" s="542"/>
    </row>
    <row r="985" spans="3:3">
      <c r="C985" s="542"/>
    </row>
    <row r="986" spans="3:3">
      <c r="C986" s="542"/>
    </row>
    <row r="987" spans="3:3">
      <c r="C987" s="542"/>
    </row>
    <row r="988" spans="3:3">
      <c r="C988" s="542"/>
    </row>
    <row r="989" spans="3:3">
      <c r="C989" s="542"/>
    </row>
    <row r="990" spans="3:3">
      <c r="C990" s="542"/>
    </row>
    <row r="991" spans="3:3">
      <c r="C991" s="542"/>
    </row>
    <row r="992" spans="3:3">
      <c r="C992" s="542"/>
    </row>
    <row r="993" spans="3:3">
      <c r="C993" s="542"/>
    </row>
    <row r="994" spans="3:3">
      <c r="C994" s="542"/>
    </row>
    <row r="995" spans="3:3">
      <c r="C995" s="542"/>
    </row>
    <row r="996" spans="3:3">
      <c r="C996" s="542"/>
    </row>
    <row r="997" spans="3:3">
      <c r="C997" s="542"/>
    </row>
    <row r="998" spans="3:3">
      <c r="C998" s="542"/>
    </row>
    <row r="999" spans="3:3">
      <c r="C999" s="542"/>
    </row>
  </sheetData>
  <autoFilter ref="A1:H179" xr:uid="{00000000-0009-0000-0000-000009000000}">
    <filterColumn colId="2">
      <filters>
        <filter val="Программное обеспечение"/>
      </filters>
    </filterColumn>
    <sortState xmlns:xlrd2="http://schemas.microsoft.com/office/spreadsheetml/2017/richdata2" ref="A2:H179">
      <sortCondition ref="A2:A179"/>
    </sortState>
  </autoFilter>
  <conditionalFormatting sqref="C2:C999">
    <cfRule type="expression" dxfId="32" priority="1">
      <formula>EXACT("Учебные пособия",C2)</formula>
    </cfRule>
    <cfRule type="expression" dxfId="31" priority="2">
      <formula>EXACT("Техника безопасности",C2)</formula>
    </cfRule>
    <cfRule type="expression" dxfId="30" priority="3">
      <formula>EXACT("Охрана труда",C2)</formula>
    </cfRule>
    <cfRule type="expression" dxfId="29" priority="4">
      <formula>EXACT("Программное обеспечение",C2)</formula>
    </cfRule>
    <cfRule type="expression" dxfId="28" priority="5">
      <formula>EXACT("Оборудование IT",C2)</formula>
    </cfRule>
    <cfRule type="expression" dxfId="27" priority="6">
      <formula>EXACT("Мебель",C2)</formula>
    </cfRule>
    <cfRule type="expression" dxfId="26" priority="7">
      <formula>EXACT("Оборудование",C2)</formula>
    </cfRule>
  </conditionalFormatting>
  <conditionalFormatting sqref="F87:F97">
    <cfRule type="cellIs" dxfId="25" priority="8" operator="notEqual">
      <formula>OFFSET(F87,0,-2)</formula>
    </cfRule>
  </conditionalFormatting>
  <conditionalFormatting sqref="G2:G179">
    <cfRule type="colorScale" priority="338">
      <colorScale>
        <cfvo type="min"/>
        <cfvo type="percentile" val="50"/>
        <cfvo type="max"/>
        <color rgb="FFF8696B"/>
        <color rgb="FFFFEB84"/>
        <color rgb="FF63BE7B"/>
      </colorScale>
    </cfRule>
  </conditionalFormatting>
  <conditionalFormatting sqref="H2:H179">
    <cfRule type="cellIs" dxfId="24" priority="41" operator="equal">
      <formula>"Вариативная часть"</formula>
    </cfRule>
    <cfRule type="cellIs" dxfId="23" priority="42" operator="equal">
      <formula>"Базовая часть"</formula>
    </cfRule>
  </conditionalFormatting>
  <dataValidations count="2">
    <dataValidation type="list" allowBlank="1" showInputMessage="1" showErrorMessage="1" sqref="H2:H179" xr:uid="{00000000-0002-0000-0900-000000000000}">
      <formula1>"Базовая часть, Вариативная часть"</formula1>
    </dataValidation>
    <dataValidation allowBlank="1" showErrorMessage="1" sqref="D44:F86 D116:F125 D2:F22 A2:B179" xr:uid="{00000000-0002-0000-0900-000001000000}"/>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2000000}">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Лист6"/>
  <dimension ref="A1:H999"/>
  <sheetViews>
    <sheetView workbookViewId="0">
      <pane ySplit="1" topLeftCell="A2" activePane="bottomLeft" state="frozenSplit"/>
      <selection activeCell="B12" sqref="B12"/>
      <selection pane="bottomLeft" activeCell="B12" sqref="B12"/>
    </sheetView>
  </sheetViews>
  <sheetFormatPr defaultColWidth="8.88671875" defaultRowHeight="15.6"/>
  <cols>
    <col min="1" max="1" width="32.6640625" style="541" customWidth="1"/>
    <col min="2" max="2" width="100.6640625" style="530" customWidth="1"/>
    <col min="3" max="3" width="29.33203125" style="551" customWidth="1"/>
    <col min="4" max="4" width="14.44140625" style="551" customWidth="1"/>
    <col min="5" max="5" width="25.6640625" style="551" customWidth="1"/>
    <col min="6" max="6" width="14.33203125" style="551" customWidth="1"/>
    <col min="7" max="7" width="13.88671875" style="529" customWidth="1"/>
    <col min="8" max="8" width="20.88671875" style="529" customWidth="1"/>
    <col min="9" max="16384" width="8.88671875" style="530"/>
  </cols>
  <sheetData>
    <row r="1" spans="1:8" s="555" customFormat="1" ht="31.2">
      <c r="A1" s="4" t="s">
        <v>1</v>
      </c>
      <c r="B1" s="3" t="s">
        <v>10</v>
      </c>
      <c r="C1" s="554" t="s">
        <v>2</v>
      </c>
      <c r="D1" s="4" t="s">
        <v>4</v>
      </c>
      <c r="E1" s="4" t="s">
        <v>3</v>
      </c>
      <c r="F1" s="4" t="s">
        <v>8</v>
      </c>
      <c r="G1" s="4" t="s">
        <v>31</v>
      </c>
      <c r="H1" s="4" t="s">
        <v>32</v>
      </c>
    </row>
    <row r="2" spans="1:8">
      <c r="A2" s="537" t="s">
        <v>18</v>
      </c>
      <c r="B2" s="533" t="s">
        <v>235</v>
      </c>
      <c r="C2" s="15" t="s">
        <v>9</v>
      </c>
      <c r="D2" s="543">
        <v>1</v>
      </c>
      <c r="E2" s="543" t="s">
        <v>140</v>
      </c>
      <c r="F2" s="538">
        <f>D2</f>
        <v>1</v>
      </c>
      <c r="G2" s="529">
        <f t="shared" ref="G2:G33" si="0">COUNTIF($A$2:$A$999,A2)</f>
        <v>29</v>
      </c>
      <c r="H2" s="529" t="s">
        <v>35</v>
      </c>
    </row>
    <row r="3" spans="1:8">
      <c r="A3" s="13" t="s">
        <v>18</v>
      </c>
      <c r="B3" s="533" t="s">
        <v>235</v>
      </c>
      <c r="C3" s="15" t="s">
        <v>9</v>
      </c>
      <c r="D3" s="538">
        <v>1</v>
      </c>
      <c r="E3" s="543" t="s">
        <v>140</v>
      </c>
      <c r="F3" s="538">
        <f>D3</f>
        <v>1</v>
      </c>
      <c r="G3" s="529">
        <f t="shared" si="0"/>
        <v>29</v>
      </c>
      <c r="H3" s="529" t="s">
        <v>35</v>
      </c>
    </row>
    <row r="4" spans="1:8">
      <c r="A4" s="537" t="s">
        <v>18</v>
      </c>
      <c r="B4" s="533" t="s">
        <v>235</v>
      </c>
      <c r="C4" s="15" t="s">
        <v>9</v>
      </c>
      <c r="D4" s="543">
        <v>1</v>
      </c>
      <c r="E4" s="543" t="s">
        <v>140</v>
      </c>
      <c r="F4" s="538">
        <f>D4</f>
        <v>1</v>
      </c>
      <c r="G4" s="529">
        <f t="shared" si="0"/>
        <v>29</v>
      </c>
      <c r="H4" s="529" t="s">
        <v>35</v>
      </c>
    </row>
    <row r="5" spans="1:8">
      <c r="A5" s="13" t="s">
        <v>18</v>
      </c>
      <c r="B5" s="534" t="s">
        <v>629</v>
      </c>
      <c r="C5" s="15" t="s">
        <v>9</v>
      </c>
      <c r="D5" s="538">
        <v>1</v>
      </c>
      <c r="E5" s="543" t="s">
        <v>6</v>
      </c>
      <c r="F5" s="538">
        <v>1</v>
      </c>
      <c r="G5" s="529">
        <f t="shared" si="0"/>
        <v>29</v>
      </c>
      <c r="H5" s="529" t="s">
        <v>35</v>
      </c>
    </row>
    <row r="6" spans="1:8">
      <c r="A6" s="537" t="s">
        <v>18</v>
      </c>
      <c r="B6" s="534" t="s">
        <v>665</v>
      </c>
      <c r="C6" s="15" t="s">
        <v>9</v>
      </c>
      <c r="D6" s="543">
        <v>1</v>
      </c>
      <c r="E6" s="543" t="s">
        <v>6</v>
      </c>
      <c r="F6" s="538">
        <v>1</v>
      </c>
      <c r="G6" s="529">
        <f t="shared" si="0"/>
        <v>29</v>
      </c>
      <c r="H6" s="529" t="s">
        <v>35</v>
      </c>
    </row>
    <row r="7" spans="1:8">
      <c r="A7" s="13" t="s">
        <v>18</v>
      </c>
      <c r="B7" s="534" t="s">
        <v>726</v>
      </c>
      <c r="C7" s="15" t="s">
        <v>9</v>
      </c>
      <c r="D7" s="538">
        <v>1</v>
      </c>
      <c r="E7" s="543" t="s">
        <v>140</v>
      </c>
      <c r="F7" s="538">
        <f t="shared" ref="F7:F17" si="1">D7</f>
        <v>1</v>
      </c>
      <c r="G7" s="529">
        <f t="shared" si="0"/>
        <v>29</v>
      </c>
      <c r="H7" s="529" t="s">
        <v>35</v>
      </c>
    </row>
    <row r="8" spans="1:8">
      <c r="A8" s="544" t="s">
        <v>18</v>
      </c>
      <c r="B8" s="535" t="s">
        <v>726</v>
      </c>
      <c r="C8" s="15" t="s">
        <v>9</v>
      </c>
      <c r="D8" s="545">
        <v>1</v>
      </c>
      <c r="E8" s="545" t="s">
        <v>140</v>
      </c>
      <c r="F8" s="545">
        <f t="shared" si="1"/>
        <v>1</v>
      </c>
      <c r="G8" s="529">
        <f t="shared" si="0"/>
        <v>29</v>
      </c>
      <c r="H8" s="529" t="s">
        <v>35</v>
      </c>
    </row>
    <row r="9" spans="1:8">
      <c r="A9" s="546" t="s">
        <v>18</v>
      </c>
      <c r="B9" s="536" t="s">
        <v>726</v>
      </c>
      <c r="C9" s="15" t="s">
        <v>9</v>
      </c>
      <c r="D9" s="547">
        <v>1</v>
      </c>
      <c r="E9" s="547" t="s">
        <v>140</v>
      </c>
      <c r="F9" s="547">
        <f t="shared" si="1"/>
        <v>1</v>
      </c>
      <c r="G9" s="529">
        <f t="shared" si="0"/>
        <v>29</v>
      </c>
      <c r="H9" s="529" t="s">
        <v>35</v>
      </c>
    </row>
    <row r="10" spans="1:8">
      <c r="A10" s="546" t="s">
        <v>18</v>
      </c>
      <c r="B10" s="536" t="s">
        <v>726</v>
      </c>
      <c r="C10" s="15" t="s">
        <v>9</v>
      </c>
      <c r="D10" s="547">
        <v>1</v>
      </c>
      <c r="E10" s="547" t="s">
        <v>140</v>
      </c>
      <c r="F10" s="547">
        <f t="shared" si="1"/>
        <v>1</v>
      </c>
      <c r="G10" s="529">
        <f t="shared" si="0"/>
        <v>29</v>
      </c>
      <c r="H10" s="529" t="s">
        <v>35</v>
      </c>
    </row>
    <row r="11" spans="1:8">
      <c r="A11" s="544" t="s">
        <v>18</v>
      </c>
      <c r="B11" s="535" t="s">
        <v>726</v>
      </c>
      <c r="C11" s="15" t="s">
        <v>9</v>
      </c>
      <c r="D11" s="545">
        <v>1</v>
      </c>
      <c r="E11" s="545" t="s">
        <v>140</v>
      </c>
      <c r="F11" s="545">
        <f t="shared" si="1"/>
        <v>1</v>
      </c>
      <c r="G11" s="529">
        <f t="shared" si="0"/>
        <v>29</v>
      </c>
      <c r="H11" s="529" t="s">
        <v>35</v>
      </c>
    </row>
    <row r="12" spans="1:8">
      <c r="A12" s="546" t="s">
        <v>18</v>
      </c>
      <c r="B12" s="536" t="s">
        <v>726</v>
      </c>
      <c r="C12" s="15" t="s">
        <v>9</v>
      </c>
      <c r="D12" s="547">
        <v>1</v>
      </c>
      <c r="E12" s="547" t="s">
        <v>140</v>
      </c>
      <c r="F12" s="547">
        <f t="shared" si="1"/>
        <v>1</v>
      </c>
      <c r="G12" s="529">
        <f t="shared" si="0"/>
        <v>29</v>
      </c>
      <c r="H12" s="529" t="s">
        <v>35</v>
      </c>
    </row>
    <row r="13" spans="1:8">
      <c r="A13" s="546" t="s">
        <v>18</v>
      </c>
      <c r="B13" s="536" t="s">
        <v>726</v>
      </c>
      <c r="C13" s="15" t="s">
        <v>9</v>
      </c>
      <c r="D13" s="547">
        <v>1</v>
      </c>
      <c r="E13" s="547" t="s">
        <v>140</v>
      </c>
      <c r="F13" s="547">
        <f t="shared" si="1"/>
        <v>1</v>
      </c>
      <c r="G13" s="529">
        <f t="shared" si="0"/>
        <v>29</v>
      </c>
      <c r="H13" s="529" t="s">
        <v>35</v>
      </c>
    </row>
    <row r="14" spans="1:8">
      <c r="A14" s="537" t="s">
        <v>18</v>
      </c>
      <c r="B14" s="552" t="s">
        <v>990</v>
      </c>
      <c r="C14" s="15" t="s">
        <v>9</v>
      </c>
      <c r="D14" s="543">
        <v>1</v>
      </c>
      <c r="E14" s="543" t="s">
        <v>140</v>
      </c>
      <c r="F14" s="15">
        <f t="shared" si="1"/>
        <v>1</v>
      </c>
      <c r="G14" s="529">
        <f t="shared" si="0"/>
        <v>29</v>
      </c>
      <c r="H14" s="529" t="s">
        <v>35</v>
      </c>
    </row>
    <row r="15" spans="1:8">
      <c r="A15" s="13" t="s">
        <v>18</v>
      </c>
      <c r="B15" s="533" t="s">
        <v>1040</v>
      </c>
      <c r="C15" s="15" t="s">
        <v>9</v>
      </c>
      <c r="D15" s="538">
        <v>1</v>
      </c>
      <c r="E15" s="543" t="s">
        <v>140</v>
      </c>
      <c r="F15" s="15">
        <f t="shared" si="1"/>
        <v>1</v>
      </c>
      <c r="G15" s="529">
        <f t="shared" si="0"/>
        <v>29</v>
      </c>
      <c r="H15" s="529" t="s">
        <v>35</v>
      </c>
    </row>
    <row r="16" spans="1:8">
      <c r="A16" s="13" t="s">
        <v>18</v>
      </c>
      <c r="B16" s="534" t="s">
        <v>1085</v>
      </c>
      <c r="C16" s="15" t="s">
        <v>9</v>
      </c>
      <c r="D16" s="538">
        <v>1</v>
      </c>
      <c r="E16" s="543" t="s">
        <v>140</v>
      </c>
      <c r="F16" s="538">
        <f t="shared" si="1"/>
        <v>1</v>
      </c>
      <c r="G16" s="529">
        <f t="shared" si="0"/>
        <v>29</v>
      </c>
      <c r="H16" s="529" t="s">
        <v>35</v>
      </c>
    </row>
    <row r="17" spans="1:8">
      <c r="A17" s="537" t="s">
        <v>18</v>
      </c>
      <c r="B17" s="530" t="s">
        <v>1085</v>
      </c>
      <c r="C17" s="15" t="s">
        <v>9</v>
      </c>
      <c r="D17" s="543">
        <v>1</v>
      </c>
      <c r="E17" s="543" t="s">
        <v>140</v>
      </c>
      <c r="F17" s="538">
        <f t="shared" si="1"/>
        <v>1</v>
      </c>
      <c r="G17" s="529">
        <f t="shared" si="0"/>
        <v>29</v>
      </c>
      <c r="H17" s="529" t="s">
        <v>35</v>
      </c>
    </row>
    <row r="18" spans="1:8">
      <c r="A18" s="13" t="s">
        <v>18</v>
      </c>
      <c r="B18" s="533" t="s">
        <v>1269</v>
      </c>
      <c r="C18" s="15" t="s">
        <v>9</v>
      </c>
      <c r="D18" s="538">
        <v>1</v>
      </c>
      <c r="E18" s="543" t="s">
        <v>6</v>
      </c>
      <c r="F18" s="538">
        <v>1</v>
      </c>
      <c r="G18" s="529">
        <f t="shared" si="0"/>
        <v>29</v>
      </c>
      <c r="H18" s="529" t="s">
        <v>35</v>
      </c>
    </row>
    <row r="19" spans="1:8">
      <c r="A19" s="13" t="s">
        <v>18</v>
      </c>
      <c r="B19" s="533" t="s">
        <v>1269</v>
      </c>
      <c r="C19" s="15" t="s">
        <v>9</v>
      </c>
      <c r="D19" s="538">
        <v>1</v>
      </c>
      <c r="E19" s="543" t="s">
        <v>6</v>
      </c>
      <c r="F19" s="538">
        <v>1</v>
      </c>
      <c r="G19" s="529">
        <f t="shared" si="0"/>
        <v>29</v>
      </c>
      <c r="H19" s="529" t="s">
        <v>35</v>
      </c>
    </row>
    <row r="20" spans="1:8">
      <c r="A20" s="537" t="s">
        <v>18</v>
      </c>
      <c r="B20" s="552" t="s">
        <v>1269</v>
      </c>
      <c r="C20" s="15" t="s">
        <v>9</v>
      </c>
      <c r="D20" s="543">
        <v>1</v>
      </c>
      <c r="E20" s="543" t="s">
        <v>6</v>
      </c>
      <c r="F20" s="538">
        <v>1</v>
      </c>
      <c r="G20" s="529">
        <f t="shared" si="0"/>
        <v>29</v>
      </c>
      <c r="H20" s="529" t="s">
        <v>35</v>
      </c>
    </row>
    <row r="21" spans="1:8">
      <c r="A21" s="13" t="s">
        <v>18</v>
      </c>
      <c r="B21" s="533" t="s">
        <v>1416</v>
      </c>
      <c r="C21" s="15" t="s">
        <v>9</v>
      </c>
      <c r="D21" s="538">
        <v>1</v>
      </c>
      <c r="E21" s="543" t="s">
        <v>140</v>
      </c>
      <c r="F21" s="538">
        <f t="shared" ref="F21:F30" si="2">D21</f>
        <v>1</v>
      </c>
      <c r="G21" s="529">
        <f t="shared" si="0"/>
        <v>29</v>
      </c>
      <c r="H21" s="529" t="s">
        <v>35</v>
      </c>
    </row>
    <row r="22" spans="1:8">
      <c r="A22" s="13" t="s">
        <v>18</v>
      </c>
      <c r="B22" s="533" t="s">
        <v>1589</v>
      </c>
      <c r="C22" s="15" t="s">
        <v>9</v>
      </c>
      <c r="D22" s="538">
        <v>1</v>
      </c>
      <c r="E22" s="543" t="s">
        <v>140</v>
      </c>
      <c r="F22" s="538">
        <f t="shared" si="2"/>
        <v>1</v>
      </c>
      <c r="G22" s="529">
        <f t="shared" si="0"/>
        <v>29</v>
      </c>
      <c r="H22" s="529" t="s">
        <v>35</v>
      </c>
    </row>
    <row r="23" spans="1:8">
      <c r="A23" s="537" t="s">
        <v>18</v>
      </c>
      <c r="B23" s="533" t="s">
        <v>1589</v>
      </c>
      <c r="C23" s="15" t="s">
        <v>9</v>
      </c>
      <c r="D23" s="543">
        <v>1</v>
      </c>
      <c r="E23" s="543" t="s">
        <v>140</v>
      </c>
      <c r="F23" s="538">
        <f t="shared" si="2"/>
        <v>1</v>
      </c>
      <c r="G23" s="529">
        <f t="shared" si="0"/>
        <v>29</v>
      </c>
      <c r="H23" s="529" t="s">
        <v>35</v>
      </c>
    </row>
    <row r="24" spans="1:8">
      <c r="A24" s="13" t="s">
        <v>18</v>
      </c>
      <c r="B24" s="533" t="s">
        <v>1718</v>
      </c>
      <c r="C24" s="15" t="s">
        <v>9</v>
      </c>
      <c r="D24" s="538">
        <v>1</v>
      </c>
      <c r="E24" s="543" t="s">
        <v>140</v>
      </c>
      <c r="F24" s="538">
        <f t="shared" si="2"/>
        <v>1</v>
      </c>
      <c r="G24" s="529">
        <f t="shared" si="0"/>
        <v>29</v>
      </c>
      <c r="H24" s="529" t="s">
        <v>35</v>
      </c>
    </row>
    <row r="25" spans="1:8">
      <c r="A25" s="13" t="s">
        <v>18</v>
      </c>
      <c r="B25" s="533" t="s">
        <v>1718</v>
      </c>
      <c r="C25" s="15" t="s">
        <v>9</v>
      </c>
      <c r="D25" s="538">
        <v>1</v>
      </c>
      <c r="E25" s="543" t="s">
        <v>140</v>
      </c>
      <c r="F25" s="538">
        <f t="shared" si="2"/>
        <v>1</v>
      </c>
      <c r="G25" s="529">
        <f t="shared" si="0"/>
        <v>29</v>
      </c>
      <c r="H25" s="529" t="s">
        <v>35</v>
      </c>
    </row>
    <row r="26" spans="1:8">
      <c r="A26" s="537" t="s">
        <v>18</v>
      </c>
      <c r="B26" s="533" t="s">
        <v>1780</v>
      </c>
      <c r="C26" s="15" t="s">
        <v>9</v>
      </c>
      <c r="D26" s="543">
        <v>1</v>
      </c>
      <c r="E26" s="543" t="s">
        <v>140</v>
      </c>
      <c r="F26" s="538">
        <f t="shared" si="2"/>
        <v>1</v>
      </c>
      <c r="G26" s="529">
        <f t="shared" si="0"/>
        <v>29</v>
      </c>
      <c r="H26" s="529" t="s">
        <v>35</v>
      </c>
    </row>
    <row r="27" spans="1:8">
      <c r="A27" s="13" t="s">
        <v>18</v>
      </c>
      <c r="B27" s="533" t="s">
        <v>1823</v>
      </c>
      <c r="C27" s="15" t="s">
        <v>9</v>
      </c>
      <c r="D27" s="538">
        <v>1</v>
      </c>
      <c r="E27" s="543" t="s">
        <v>140</v>
      </c>
      <c r="F27" s="538">
        <f t="shared" si="2"/>
        <v>1</v>
      </c>
      <c r="G27" s="529">
        <f t="shared" si="0"/>
        <v>29</v>
      </c>
      <c r="H27" s="529" t="s">
        <v>35</v>
      </c>
    </row>
    <row r="28" spans="1:8">
      <c r="A28" s="539" t="s">
        <v>18</v>
      </c>
      <c r="B28" s="540" t="s">
        <v>1856</v>
      </c>
      <c r="C28" s="15" t="s">
        <v>9</v>
      </c>
      <c r="D28" s="548">
        <v>1</v>
      </c>
      <c r="E28" s="548" t="s">
        <v>140</v>
      </c>
      <c r="F28" s="538">
        <f t="shared" si="2"/>
        <v>1</v>
      </c>
      <c r="G28" s="529">
        <f t="shared" si="0"/>
        <v>29</v>
      </c>
      <c r="H28" s="529" t="s">
        <v>35</v>
      </c>
    </row>
    <row r="29" spans="1:8">
      <c r="A29" s="537" t="s">
        <v>18</v>
      </c>
      <c r="B29" s="552" t="s">
        <v>1856</v>
      </c>
      <c r="C29" s="15" t="s">
        <v>9</v>
      </c>
      <c r="D29" s="543">
        <v>1</v>
      </c>
      <c r="E29" s="543" t="s">
        <v>140</v>
      </c>
      <c r="F29" s="538">
        <f t="shared" si="2"/>
        <v>1</v>
      </c>
      <c r="G29" s="529">
        <f t="shared" si="0"/>
        <v>29</v>
      </c>
      <c r="H29" s="529" t="s">
        <v>35</v>
      </c>
    </row>
    <row r="30" spans="1:8">
      <c r="A30" s="13" t="s">
        <v>18</v>
      </c>
      <c r="B30" s="533" t="s">
        <v>1856</v>
      </c>
      <c r="C30" s="15" t="s">
        <v>9</v>
      </c>
      <c r="D30" s="538">
        <v>1</v>
      </c>
      <c r="E30" s="543" t="s">
        <v>140</v>
      </c>
      <c r="F30" s="538">
        <f t="shared" si="2"/>
        <v>1</v>
      </c>
      <c r="G30" s="529">
        <f t="shared" si="0"/>
        <v>29</v>
      </c>
      <c r="H30" s="529" t="s">
        <v>35</v>
      </c>
    </row>
    <row r="31" spans="1:8" ht="31.2">
      <c r="A31" s="13" t="s">
        <v>1591</v>
      </c>
      <c r="B31" s="534" t="s">
        <v>1592</v>
      </c>
      <c r="C31" s="15" t="s">
        <v>9</v>
      </c>
      <c r="D31" s="538">
        <v>1</v>
      </c>
      <c r="E31" s="543" t="s">
        <v>140</v>
      </c>
      <c r="F31" s="538">
        <v>1</v>
      </c>
      <c r="G31" s="529">
        <f t="shared" si="0"/>
        <v>2</v>
      </c>
      <c r="H31" s="529" t="s">
        <v>35</v>
      </c>
    </row>
    <row r="32" spans="1:8" ht="31.2">
      <c r="A32" s="537" t="s">
        <v>1591</v>
      </c>
      <c r="B32" s="530" t="s">
        <v>1592</v>
      </c>
      <c r="C32" s="15" t="s">
        <v>9</v>
      </c>
      <c r="D32" s="543">
        <v>1</v>
      </c>
      <c r="E32" s="543" t="s">
        <v>140</v>
      </c>
      <c r="F32" s="538">
        <v>1</v>
      </c>
      <c r="G32" s="529">
        <f t="shared" si="0"/>
        <v>2</v>
      </c>
      <c r="H32" s="529" t="s">
        <v>35</v>
      </c>
    </row>
    <row r="33" spans="1:8">
      <c r="A33" s="13" t="s">
        <v>21</v>
      </c>
      <c r="B33" s="533" t="s">
        <v>728</v>
      </c>
      <c r="C33" s="15" t="s">
        <v>9</v>
      </c>
      <c r="D33" s="538">
        <v>1</v>
      </c>
      <c r="E33" s="543" t="s">
        <v>140</v>
      </c>
      <c r="F33" s="538">
        <f t="shared" ref="F33:F41" si="3">D33</f>
        <v>1</v>
      </c>
      <c r="G33" s="529">
        <f t="shared" si="0"/>
        <v>9</v>
      </c>
      <c r="H33" s="529" t="s">
        <v>35</v>
      </c>
    </row>
    <row r="34" spans="1:8">
      <c r="A34" s="13" t="s">
        <v>21</v>
      </c>
      <c r="B34" s="533" t="s">
        <v>768</v>
      </c>
      <c r="C34" s="15" t="s">
        <v>9</v>
      </c>
      <c r="D34" s="538">
        <v>1</v>
      </c>
      <c r="E34" s="543" t="s">
        <v>140</v>
      </c>
      <c r="F34" s="538">
        <f t="shared" si="3"/>
        <v>1</v>
      </c>
      <c r="G34" s="529">
        <f t="shared" ref="G34:G65" si="4">COUNTIF($A$2:$A$999,A34)</f>
        <v>9</v>
      </c>
      <c r="H34" s="529" t="s">
        <v>35</v>
      </c>
    </row>
    <row r="35" spans="1:8">
      <c r="A35" s="537" t="s">
        <v>21</v>
      </c>
      <c r="B35" s="533" t="s">
        <v>768</v>
      </c>
      <c r="C35" s="15" t="s">
        <v>9</v>
      </c>
      <c r="D35" s="543">
        <v>1</v>
      </c>
      <c r="E35" s="543" t="s">
        <v>140</v>
      </c>
      <c r="F35" s="538">
        <f t="shared" si="3"/>
        <v>1</v>
      </c>
      <c r="G35" s="529">
        <f t="shared" si="4"/>
        <v>9</v>
      </c>
      <c r="H35" s="529" t="s">
        <v>35</v>
      </c>
    </row>
    <row r="36" spans="1:8">
      <c r="A36" s="13" t="s">
        <v>21</v>
      </c>
      <c r="B36" s="533" t="s">
        <v>768</v>
      </c>
      <c r="C36" s="15" t="s">
        <v>9</v>
      </c>
      <c r="D36" s="538">
        <v>1</v>
      </c>
      <c r="E36" s="543" t="s">
        <v>140</v>
      </c>
      <c r="F36" s="538">
        <f t="shared" si="3"/>
        <v>1</v>
      </c>
      <c r="G36" s="529">
        <f t="shared" si="4"/>
        <v>9</v>
      </c>
      <c r="H36" s="529" t="s">
        <v>35</v>
      </c>
    </row>
    <row r="37" spans="1:8">
      <c r="A37" s="13" t="s">
        <v>21</v>
      </c>
      <c r="B37" s="533" t="s">
        <v>768</v>
      </c>
      <c r="C37" s="15" t="s">
        <v>9</v>
      </c>
      <c r="D37" s="538">
        <v>1</v>
      </c>
      <c r="E37" s="543" t="s">
        <v>140</v>
      </c>
      <c r="F37" s="538">
        <f t="shared" si="3"/>
        <v>1</v>
      </c>
      <c r="G37" s="529">
        <f t="shared" si="4"/>
        <v>9</v>
      </c>
      <c r="H37" s="529" t="s">
        <v>35</v>
      </c>
    </row>
    <row r="38" spans="1:8">
      <c r="A38" s="13" t="s">
        <v>21</v>
      </c>
      <c r="B38" s="533" t="s">
        <v>768</v>
      </c>
      <c r="C38" s="15" t="s">
        <v>9</v>
      </c>
      <c r="D38" s="538">
        <v>1</v>
      </c>
      <c r="E38" s="543" t="s">
        <v>140</v>
      </c>
      <c r="F38" s="538">
        <f t="shared" si="3"/>
        <v>1</v>
      </c>
      <c r="G38" s="529">
        <f t="shared" si="4"/>
        <v>9</v>
      </c>
      <c r="H38" s="529" t="s">
        <v>35</v>
      </c>
    </row>
    <row r="39" spans="1:8">
      <c r="A39" s="537" t="s">
        <v>21</v>
      </c>
      <c r="B39" s="533" t="s">
        <v>768</v>
      </c>
      <c r="C39" s="15" t="s">
        <v>9</v>
      </c>
      <c r="D39" s="543">
        <v>1</v>
      </c>
      <c r="E39" s="543" t="s">
        <v>140</v>
      </c>
      <c r="F39" s="538">
        <f t="shared" si="3"/>
        <v>1</v>
      </c>
      <c r="G39" s="529">
        <f t="shared" si="4"/>
        <v>9</v>
      </c>
      <c r="H39" s="529" t="s">
        <v>35</v>
      </c>
    </row>
    <row r="40" spans="1:8">
      <c r="A40" s="13" t="s">
        <v>21</v>
      </c>
      <c r="B40" s="533" t="s">
        <v>992</v>
      </c>
      <c r="C40" s="15" t="s">
        <v>9</v>
      </c>
      <c r="D40" s="538">
        <v>1</v>
      </c>
      <c r="E40" s="543" t="s">
        <v>140</v>
      </c>
      <c r="F40" s="15">
        <f t="shared" si="3"/>
        <v>1</v>
      </c>
      <c r="G40" s="529">
        <f t="shared" si="4"/>
        <v>9</v>
      </c>
      <c r="H40" s="529" t="s">
        <v>35</v>
      </c>
    </row>
    <row r="41" spans="1:8">
      <c r="A41" s="13" t="s">
        <v>21</v>
      </c>
      <c r="B41" s="533" t="s">
        <v>1042</v>
      </c>
      <c r="C41" s="15" t="s">
        <v>9</v>
      </c>
      <c r="D41" s="538">
        <v>1</v>
      </c>
      <c r="E41" s="543" t="s">
        <v>140</v>
      </c>
      <c r="F41" s="15">
        <f t="shared" si="3"/>
        <v>1</v>
      </c>
      <c r="G41" s="529">
        <f t="shared" si="4"/>
        <v>9</v>
      </c>
      <c r="H41" s="529" t="s">
        <v>35</v>
      </c>
    </row>
    <row r="42" spans="1:8" ht="31.2">
      <c r="A42" s="13" t="s">
        <v>632</v>
      </c>
      <c r="B42" s="534" t="s">
        <v>633</v>
      </c>
      <c r="C42" s="15" t="s">
        <v>9</v>
      </c>
      <c r="D42" s="538">
        <v>1</v>
      </c>
      <c r="E42" s="543" t="s">
        <v>6</v>
      </c>
      <c r="F42" s="538">
        <v>1</v>
      </c>
      <c r="G42" s="529">
        <f t="shared" si="4"/>
        <v>10</v>
      </c>
      <c r="H42" s="529" t="s">
        <v>35</v>
      </c>
    </row>
    <row r="43" spans="1:8" ht="31.2">
      <c r="A43" s="13" t="s">
        <v>632</v>
      </c>
      <c r="B43" s="534" t="s">
        <v>633</v>
      </c>
      <c r="C43" s="15" t="s">
        <v>9</v>
      </c>
      <c r="D43" s="538">
        <v>1</v>
      </c>
      <c r="E43" s="538" t="s">
        <v>6</v>
      </c>
      <c r="F43" s="538">
        <v>1</v>
      </c>
      <c r="G43" s="529">
        <f t="shared" si="4"/>
        <v>10</v>
      </c>
      <c r="H43" s="529" t="s">
        <v>35</v>
      </c>
    </row>
    <row r="44" spans="1:8" ht="31.2">
      <c r="A44" s="13" t="s">
        <v>632</v>
      </c>
      <c r="B44" s="533" t="s">
        <v>1129</v>
      </c>
      <c r="C44" s="15" t="s">
        <v>9</v>
      </c>
      <c r="D44" s="538">
        <v>1</v>
      </c>
      <c r="E44" s="538" t="s">
        <v>140</v>
      </c>
      <c r="F44" s="538">
        <f t="shared" ref="F44:F52" si="5">D44</f>
        <v>1</v>
      </c>
      <c r="G44" s="529">
        <f t="shared" si="4"/>
        <v>10</v>
      </c>
      <c r="H44" s="529" t="s">
        <v>35</v>
      </c>
    </row>
    <row r="45" spans="1:8" ht="31.2">
      <c r="A45" s="13" t="s">
        <v>632</v>
      </c>
      <c r="B45" s="533" t="s">
        <v>992</v>
      </c>
      <c r="C45" s="15" t="s">
        <v>9</v>
      </c>
      <c r="D45" s="538">
        <v>1</v>
      </c>
      <c r="E45" s="538" t="s">
        <v>140</v>
      </c>
      <c r="F45" s="538">
        <f t="shared" si="5"/>
        <v>1</v>
      </c>
      <c r="G45" s="529">
        <f t="shared" si="4"/>
        <v>10</v>
      </c>
      <c r="H45" s="529" t="s">
        <v>35</v>
      </c>
    </row>
    <row r="46" spans="1:8" ht="31.2">
      <c r="A46" s="13" t="s">
        <v>632</v>
      </c>
      <c r="B46" s="533" t="s">
        <v>992</v>
      </c>
      <c r="C46" s="15" t="s">
        <v>9</v>
      </c>
      <c r="D46" s="543">
        <v>1</v>
      </c>
      <c r="E46" s="543" t="s">
        <v>140</v>
      </c>
      <c r="F46" s="538">
        <f t="shared" si="5"/>
        <v>1</v>
      </c>
      <c r="G46" s="529">
        <f t="shared" si="4"/>
        <v>10</v>
      </c>
      <c r="H46" s="529" t="s">
        <v>35</v>
      </c>
    </row>
    <row r="47" spans="1:8" ht="31.2">
      <c r="A47" s="13" t="s">
        <v>632</v>
      </c>
      <c r="B47" s="533" t="s">
        <v>1782</v>
      </c>
      <c r="C47" s="15" t="s">
        <v>9</v>
      </c>
      <c r="D47" s="538">
        <v>1</v>
      </c>
      <c r="E47" s="543" t="s">
        <v>140</v>
      </c>
      <c r="F47" s="538">
        <f t="shared" si="5"/>
        <v>1</v>
      </c>
      <c r="G47" s="529">
        <f t="shared" si="4"/>
        <v>10</v>
      </c>
      <c r="H47" s="529" t="s">
        <v>35</v>
      </c>
    </row>
    <row r="48" spans="1:8" ht="31.2">
      <c r="A48" s="13" t="s">
        <v>632</v>
      </c>
      <c r="B48" s="533" t="s">
        <v>1782</v>
      </c>
      <c r="C48" s="15" t="s">
        <v>9</v>
      </c>
      <c r="D48" s="543">
        <v>1</v>
      </c>
      <c r="E48" s="543" t="s">
        <v>140</v>
      </c>
      <c r="F48" s="538">
        <f t="shared" si="5"/>
        <v>1</v>
      </c>
      <c r="G48" s="529">
        <f t="shared" si="4"/>
        <v>10</v>
      </c>
      <c r="H48" s="529" t="s">
        <v>35</v>
      </c>
    </row>
    <row r="49" spans="1:8" ht="31.2">
      <c r="A49" s="13" t="s">
        <v>632</v>
      </c>
      <c r="B49" s="533" t="s">
        <v>1782</v>
      </c>
      <c r="C49" s="15" t="s">
        <v>9</v>
      </c>
      <c r="D49" s="538">
        <v>1</v>
      </c>
      <c r="E49" s="543" t="s">
        <v>140</v>
      </c>
      <c r="F49" s="538">
        <f t="shared" si="5"/>
        <v>1</v>
      </c>
      <c r="G49" s="529">
        <f t="shared" si="4"/>
        <v>10</v>
      </c>
      <c r="H49" s="529" t="s">
        <v>35</v>
      </c>
    </row>
    <row r="50" spans="1:8" ht="31.2">
      <c r="A50" s="13" t="s">
        <v>632</v>
      </c>
      <c r="B50" s="533" t="s">
        <v>1782</v>
      </c>
      <c r="C50" s="15" t="s">
        <v>9</v>
      </c>
      <c r="D50" s="543">
        <v>1</v>
      </c>
      <c r="E50" s="543" t="s">
        <v>140</v>
      </c>
      <c r="F50" s="538">
        <f t="shared" si="5"/>
        <v>1</v>
      </c>
      <c r="G50" s="529">
        <f t="shared" si="4"/>
        <v>10</v>
      </c>
      <c r="H50" s="529" t="s">
        <v>35</v>
      </c>
    </row>
    <row r="51" spans="1:8" ht="31.2">
      <c r="A51" s="13" t="s">
        <v>632</v>
      </c>
      <c r="B51" s="533" t="s">
        <v>1782</v>
      </c>
      <c r="C51" s="15" t="s">
        <v>9</v>
      </c>
      <c r="D51" s="538">
        <v>1</v>
      </c>
      <c r="E51" s="543" t="s">
        <v>140</v>
      </c>
      <c r="F51" s="538">
        <f t="shared" si="5"/>
        <v>1</v>
      </c>
      <c r="G51" s="529">
        <f t="shared" si="4"/>
        <v>10</v>
      </c>
      <c r="H51" s="529" t="s">
        <v>35</v>
      </c>
    </row>
    <row r="52" spans="1:8" ht="31.2">
      <c r="A52" s="537" t="s">
        <v>1927</v>
      </c>
      <c r="B52" s="533" t="s">
        <v>1595</v>
      </c>
      <c r="C52" s="15" t="s">
        <v>9</v>
      </c>
      <c r="D52" s="543">
        <v>1</v>
      </c>
      <c r="E52" s="543" t="s">
        <v>140</v>
      </c>
      <c r="F52" s="538">
        <f t="shared" si="5"/>
        <v>1</v>
      </c>
      <c r="G52" s="529">
        <f t="shared" si="4"/>
        <v>2</v>
      </c>
      <c r="H52" s="529" t="s">
        <v>35</v>
      </c>
    </row>
    <row r="53" spans="1:8" ht="31.2">
      <c r="A53" s="13" t="s">
        <v>1927</v>
      </c>
      <c r="B53" s="533" t="s">
        <v>1595</v>
      </c>
      <c r="C53" s="15" t="s">
        <v>9</v>
      </c>
      <c r="D53" s="538">
        <v>1</v>
      </c>
      <c r="E53" s="543" t="s">
        <v>140</v>
      </c>
      <c r="F53" s="538">
        <v>1</v>
      </c>
      <c r="G53" s="529">
        <f t="shared" si="4"/>
        <v>2</v>
      </c>
      <c r="H53" s="529" t="s">
        <v>35</v>
      </c>
    </row>
    <row r="54" spans="1:8">
      <c r="A54" s="537" t="s">
        <v>19</v>
      </c>
      <c r="B54" s="533" t="s">
        <v>727</v>
      </c>
      <c r="C54" s="15" t="s">
        <v>9</v>
      </c>
      <c r="D54" s="543">
        <v>1</v>
      </c>
      <c r="E54" s="543" t="s">
        <v>140</v>
      </c>
      <c r="F54" s="538">
        <f t="shared" ref="F54:F75" si="6">D54</f>
        <v>1</v>
      </c>
      <c r="G54" s="529">
        <f t="shared" si="4"/>
        <v>19</v>
      </c>
      <c r="H54" s="529" t="s">
        <v>35</v>
      </c>
    </row>
    <row r="55" spans="1:8">
      <c r="A55" s="13" t="s">
        <v>19</v>
      </c>
      <c r="B55" s="533" t="s">
        <v>727</v>
      </c>
      <c r="C55" s="15" t="s">
        <v>9</v>
      </c>
      <c r="D55" s="538">
        <v>1</v>
      </c>
      <c r="E55" s="543" t="s">
        <v>140</v>
      </c>
      <c r="F55" s="538">
        <f t="shared" si="6"/>
        <v>1</v>
      </c>
      <c r="G55" s="529">
        <f t="shared" si="4"/>
        <v>19</v>
      </c>
      <c r="H55" s="529" t="s">
        <v>35</v>
      </c>
    </row>
    <row r="56" spans="1:8">
      <c r="A56" s="13" t="s">
        <v>19</v>
      </c>
      <c r="B56" s="533" t="s">
        <v>727</v>
      </c>
      <c r="C56" s="15" t="s">
        <v>9</v>
      </c>
      <c r="D56" s="538">
        <v>1</v>
      </c>
      <c r="E56" s="543" t="s">
        <v>140</v>
      </c>
      <c r="F56" s="538">
        <f t="shared" si="6"/>
        <v>1</v>
      </c>
      <c r="G56" s="529">
        <f t="shared" si="4"/>
        <v>19</v>
      </c>
      <c r="H56" s="529" t="s">
        <v>35</v>
      </c>
    </row>
    <row r="57" spans="1:8">
      <c r="A57" s="13" t="s">
        <v>19</v>
      </c>
      <c r="B57" s="530" t="s">
        <v>727</v>
      </c>
      <c r="C57" s="15" t="s">
        <v>9</v>
      </c>
      <c r="D57" s="549">
        <v>1</v>
      </c>
      <c r="E57" s="550" t="s">
        <v>140</v>
      </c>
      <c r="F57" s="549">
        <f t="shared" si="6"/>
        <v>1</v>
      </c>
      <c r="G57" s="529">
        <f t="shared" si="4"/>
        <v>19</v>
      </c>
      <c r="H57" s="529" t="s">
        <v>35</v>
      </c>
    </row>
    <row r="58" spans="1:8">
      <c r="A58" s="13" t="s">
        <v>19</v>
      </c>
      <c r="B58" s="534" t="s">
        <v>727</v>
      </c>
      <c r="C58" s="15" t="s">
        <v>9</v>
      </c>
      <c r="D58" s="538">
        <v>1</v>
      </c>
      <c r="E58" s="543" t="s">
        <v>140</v>
      </c>
      <c r="F58" s="538">
        <f t="shared" si="6"/>
        <v>1</v>
      </c>
      <c r="G58" s="529">
        <f t="shared" si="4"/>
        <v>19</v>
      </c>
      <c r="H58" s="529" t="s">
        <v>35</v>
      </c>
    </row>
    <row r="59" spans="1:8">
      <c r="A59" s="13" t="s">
        <v>19</v>
      </c>
      <c r="B59" s="533" t="s">
        <v>727</v>
      </c>
      <c r="C59" s="15" t="s">
        <v>9</v>
      </c>
      <c r="D59" s="543">
        <v>1</v>
      </c>
      <c r="E59" s="543" t="s">
        <v>140</v>
      </c>
      <c r="F59" s="538">
        <f t="shared" si="6"/>
        <v>1</v>
      </c>
      <c r="G59" s="529">
        <f t="shared" si="4"/>
        <v>19</v>
      </c>
      <c r="H59" s="529" t="s">
        <v>35</v>
      </c>
    </row>
    <row r="60" spans="1:8">
      <c r="A60" s="13" t="s">
        <v>19</v>
      </c>
      <c r="B60" s="533" t="s">
        <v>727</v>
      </c>
      <c r="C60" s="15" t="s">
        <v>9</v>
      </c>
      <c r="D60" s="538">
        <v>1</v>
      </c>
      <c r="E60" s="538" t="s">
        <v>140</v>
      </c>
      <c r="F60" s="538">
        <f t="shared" si="6"/>
        <v>1</v>
      </c>
      <c r="G60" s="529">
        <f t="shared" si="4"/>
        <v>19</v>
      </c>
      <c r="H60" s="529" t="s">
        <v>35</v>
      </c>
    </row>
    <row r="61" spans="1:8">
      <c r="A61" s="537" t="s">
        <v>19</v>
      </c>
      <c r="B61" s="533" t="s">
        <v>991</v>
      </c>
      <c r="C61" s="15" t="s">
        <v>9</v>
      </c>
      <c r="D61" s="543">
        <v>1</v>
      </c>
      <c r="E61" s="543" t="s">
        <v>140</v>
      </c>
      <c r="F61" s="15">
        <f t="shared" si="6"/>
        <v>1</v>
      </c>
      <c r="G61" s="529">
        <f t="shared" si="4"/>
        <v>19</v>
      </c>
      <c r="H61" s="529" t="s">
        <v>35</v>
      </c>
    </row>
    <row r="62" spans="1:8">
      <c r="A62" s="13" t="s">
        <v>19</v>
      </c>
      <c r="B62" s="533" t="s">
        <v>1041</v>
      </c>
      <c r="C62" s="15" t="s">
        <v>9</v>
      </c>
      <c r="D62" s="538">
        <v>1</v>
      </c>
      <c r="E62" s="543" t="s">
        <v>140</v>
      </c>
      <c r="F62" s="15">
        <f t="shared" si="6"/>
        <v>1</v>
      </c>
      <c r="G62" s="529">
        <f t="shared" si="4"/>
        <v>19</v>
      </c>
      <c r="H62" s="529" t="s">
        <v>35</v>
      </c>
    </row>
    <row r="63" spans="1:8">
      <c r="A63" s="13" t="s">
        <v>19</v>
      </c>
      <c r="B63" s="533" t="s">
        <v>1417</v>
      </c>
      <c r="C63" s="15" t="s">
        <v>9</v>
      </c>
      <c r="D63" s="538">
        <v>1</v>
      </c>
      <c r="E63" s="543" t="s">
        <v>140</v>
      </c>
      <c r="F63" s="538">
        <f t="shared" si="6"/>
        <v>1</v>
      </c>
      <c r="G63" s="529">
        <f t="shared" si="4"/>
        <v>19</v>
      </c>
      <c r="H63" s="529" t="s">
        <v>35</v>
      </c>
    </row>
    <row r="64" spans="1:8">
      <c r="A64" s="13" t="s">
        <v>19</v>
      </c>
      <c r="B64" s="552" t="s">
        <v>1590</v>
      </c>
      <c r="C64" s="15" t="s">
        <v>9</v>
      </c>
      <c r="D64" s="549">
        <v>1</v>
      </c>
      <c r="E64" s="550" t="s">
        <v>140</v>
      </c>
      <c r="F64" s="549">
        <f t="shared" si="6"/>
        <v>1</v>
      </c>
      <c r="G64" s="529">
        <f t="shared" si="4"/>
        <v>19</v>
      </c>
      <c r="H64" s="529" t="s">
        <v>35</v>
      </c>
    </row>
    <row r="65" spans="1:8">
      <c r="A65" s="13" t="s">
        <v>19</v>
      </c>
      <c r="B65" s="533" t="s">
        <v>1590</v>
      </c>
      <c r="C65" s="15" t="s">
        <v>9</v>
      </c>
      <c r="D65" s="538">
        <v>1</v>
      </c>
      <c r="E65" s="543" t="s">
        <v>140</v>
      </c>
      <c r="F65" s="538">
        <f t="shared" si="6"/>
        <v>1</v>
      </c>
      <c r="G65" s="529">
        <f t="shared" si="4"/>
        <v>19</v>
      </c>
      <c r="H65" s="529" t="s">
        <v>35</v>
      </c>
    </row>
    <row r="66" spans="1:8">
      <c r="A66" s="13" t="s">
        <v>19</v>
      </c>
      <c r="B66" s="533" t="s">
        <v>1719</v>
      </c>
      <c r="C66" s="15" t="s">
        <v>9</v>
      </c>
      <c r="D66" s="543">
        <v>1</v>
      </c>
      <c r="E66" s="543" t="s">
        <v>140</v>
      </c>
      <c r="F66" s="538">
        <f t="shared" si="6"/>
        <v>1</v>
      </c>
      <c r="G66" s="529">
        <f t="shared" ref="G66:G86" si="7">COUNTIF($A$2:$A$999,A66)</f>
        <v>19</v>
      </c>
      <c r="H66" s="529" t="s">
        <v>35</v>
      </c>
    </row>
    <row r="67" spans="1:8">
      <c r="A67" s="13" t="s">
        <v>19</v>
      </c>
      <c r="B67" s="533" t="s">
        <v>1719</v>
      </c>
      <c r="C67" s="15" t="s">
        <v>9</v>
      </c>
      <c r="D67" s="538">
        <v>1</v>
      </c>
      <c r="E67" s="538" t="s">
        <v>140</v>
      </c>
      <c r="F67" s="538">
        <f t="shared" si="6"/>
        <v>1</v>
      </c>
      <c r="G67" s="529">
        <f t="shared" si="7"/>
        <v>19</v>
      </c>
      <c r="H67" s="529" t="s">
        <v>35</v>
      </c>
    </row>
    <row r="68" spans="1:8">
      <c r="A68" s="537" t="s">
        <v>19</v>
      </c>
      <c r="B68" s="533" t="s">
        <v>1781</v>
      </c>
      <c r="C68" s="15" t="s">
        <v>9</v>
      </c>
      <c r="D68" s="543">
        <v>1</v>
      </c>
      <c r="E68" s="543" t="s">
        <v>140</v>
      </c>
      <c r="F68" s="538">
        <f t="shared" si="6"/>
        <v>1</v>
      </c>
      <c r="G68" s="529">
        <f t="shared" si="7"/>
        <v>19</v>
      </c>
      <c r="H68" s="529" t="s">
        <v>35</v>
      </c>
    </row>
    <row r="69" spans="1:8">
      <c r="A69" s="13" t="s">
        <v>19</v>
      </c>
      <c r="B69" s="533" t="s">
        <v>1781</v>
      </c>
      <c r="C69" s="15" t="s">
        <v>9</v>
      </c>
      <c r="D69" s="538">
        <v>1</v>
      </c>
      <c r="E69" s="543" t="s">
        <v>140</v>
      </c>
      <c r="F69" s="538">
        <f t="shared" si="6"/>
        <v>1</v>
      </c>
      <c r="G69" s="529">
        <f t="shared" si="7"/>
        <v>19</v>
      </c>
      <c r="H69" s="529" t="s">
        <v>35</v>
      </c>
    </row>
    <row r="70" spans="1:8">
      <c r="A70" s="537" t="s">
        <v>19</v>
      </c>
      <c r="B70" s="533" t="s">
        <v>1781</v>
      </c>
      <c r="C70" s="15" t="s">
        <v>9</v>
      </c>
      <c r="D70" s="543">
        <v>1</v>
      </c>
      <c r="E70" s="543" t="s">
        <v>140</v>
      </c>
      <c r="F70" s="538">
        <f t="shared" si="6"/>
        <v>1</v>
      </c>
      <c r="G70" s="529">
        <f t="shared" si="7"/>
        <v>19</v>
      </c>
      <c r="H70" s="529" t="s">
        <v>35</v>
      </c>
    </row>
    <row r="71" spans="1:8">
      <c r="A71" s="13" t="s">
        <v>19</v>
      </c>
      <c r="B71" s="533" t="s">
        <v>1781</v>
      </c>
      <c r="C71" s="15" t="s">
        <v>9</v>
      </c>
      <c r="D71" s="538">
        <v>1</v>
      </c>
      <c r="E71" s="543" t="s">
        <v>140</v>
      </c>
      <c r="F71" s="538">
        <f t="shared" si="6"/>
        <v>1</v>
      </c>
      <c r="G71" s="529">
        <f t="shared" si="7"/>
        <v>19</v>
      </c>
      <c r="H71" s="529" t="s">
        <v>35</v>
      </c>
    </row>
    <row r="72" spans="1:8">
      <c r="A72" s="537" t="s">
        <v>19</v>
      </c>
      <c r="B72" s="533" t="s">
        <v>1781</v>
      </c>
      <c r="C72" s="15" t="s">
        <v>9</v>
      </c>
      <c r="D72" s="543">
        <v>1</v>
      </c>
      <c r="E72" s="543" t="s">
        <v>140</v>
      </c>
      <c r="F72" s="538">
        <f t="shared" si="6"/>
        <v>1</v>
      </c>
      <c r="G72" s="529">
        <f t="shared" si="7"/>
        <v>19</v>
      </c>
      <c r="H72" s="529" t="s">
        <v>35</v>
      </c>
    </row>
    <row r="73" spans="1:8" ht="31.2">
      <c r="A73" s="13" t="s">
        <v>236</v>
      </c>
      <c r="B73" s="533" t="s">
        <v>237</v>
      </c>
      <c r="C73" s="15" t="s">
        <v>9</v>
      </c>
      <c r="D73" s="538">
        <v>1</v>
      </c>
      <c r="E73" s="543" t="s">
        <v>140</v>
      </c>
      <c r="F73" s="538">
        <f t="shared" si="6"/>
        <v>1</v>
      </c>
      <c r="G73" s="529">
        <f t="shared" si="7"/>
        <v>3</v>
      </c>
      <c r="H73" s="529" t="s">
        <v>35</v>
      </c>
    </row>
    <row r="74" spans="1:8" ht="31.2">
      <c r="A74" s="13" t="s">
        <v>236</v>
      </c>
      <c r="B74" s="533" t="s">
        <v>237</v>
      </c>
      <c r="C74" s="15" t="s">
        <v>9</v>
      </c>
      <c r="D74" s="538">
        <v>1</v>
      </c>
      <c r="E74" s="543" t="s">
        <v>140</v>
      </c>
      <c r="F74" s="538">
        <f t="shared" si="6"/>
        <v>1</v>
      </c>
      <c r="G74" s="529">
        <f t="shared" si="7"/>
        <v>3</v>
      </c>
      <c r="H74" s="529" t="s">
        <v>35</v>
      </c>
    </row>
    <row r="75" spans="1:8" ht="31.2">
      <c r="A75" s="537" t="s">
        <v>236</v>
      </c>
      <c r="B75" s="533" t="s">
        <v>237</v>
      </c>
      <c r="C75" s="15" t="s">
        <v>9</v>
      </c>
      <c r="D75" s="543">
        <v>1</v>
      </c>
      <c r="E75" s="543" t="s">
        <v>140</v>
      </c>
      <c r="F75" s="538">
        <f t="shared" si="6"/>
        <v>1</v>
      </c>
      <c r="G75" s="529">
        <f t="shared" si="7"/>
        <v>3</v>
      </c>
      <c r="H75" s="529" t="s">
        <v>35</v>
      </c>
    </row>
    <row r="76" spans="1:8">
      <c r="A76" s="13" t="s">
        <v>630</v>
      </c>
      <c r="B76" s="534" t="s">
        <v>631</v>
      </c>
      <c r="C76" s="15" t="s">
        <v>9</v>
      </c>
      <c r="D76" s="538">
        <v>1</v>
      </c>
      <c r="E76" s="543" t="s">
        <v>6</v>
      </c>
      <c r="F76" s="538">
        <v>1</v>
      </c>
      <c r="G76" s="529">
        <f t="shared" si="7"/>
        <v>2</v>
      </c>
      <c r="H76" s="529" t="s">
        <v>35</v>
      </c>
    </row>
    <row r="77" spans="1:8">
      <c r="A77" s="13" t="s">
        <v>630</v>
      </c>
      <c r="B77" s="534" t="s">
        <v>631</v>
      </c>
      <c r="C77" s="15" t="s">
        <v>9</v>
      </c>
      <c r="D77" s="538">
        <v>1</v>
      </c>
      <c r="E77" s="543" t="s">
        <v>6</v>
      </c>
      <c r="F77" s="538">
        <v>1</v>
      </c>
      <c r="G77" s="529">
        <f t="shared" si="7"/>
        <v>2</v>
      </c>
      <c r="H77" s="529" t="s">
        <v>35</v>
      </c>
    </row>
    <row r="78" spans="1:8" ht="31.2">
      <c r="A78" s="537" t="s">
        <v>1270</v>
      </c>
      <c r="B78" s="533" t="s">
        <v>1271</v>
      </c>
      <c r="C78" s="15" t="s">
        <v>9</v>
      </c>
      <c r="D78" s="543">
        <v>1</v>
      </c>
      <c r="E78" s="543" t="s">
        <v>6</v>
      </c>
      <c r="F78" s="538">
        <v>1</v>
      </c>
      <c r="G78" s="529">
        <f t="shared" si="7"/>
        <v>3</v>
      </c>
      <c r="H78" s="529" t="s">
        <v>35</v>
      </c>
    </row>
    <row r="79" spans="1:8" ht="31.2">
      <c r="A79" s="13" t="s">
        <v>1270</v>
      </c>
      <c r="B79" s="533" t="s">
        <v>1271</v>
      </c>
      <c r="C79" s="15" t="s">
        <v>9</v>
      </c>
      <c r="D79" s="538">
        <v>1</v>
      </c>
      <c r="E79" s="543" t="s">
        <v>6</v>
      </c>
      <c r="F79" s="538">
        <v>1</v>
      </c>
      <c r="G79" s="529">
        <f t="shared" si="7"/>
        <v>3</v>
      </c>
      <c r="H79" s="529" t="s">
        <v>35</v>
      </c>
    </row>
    <row r="80" spans="1:8" ht="31.2">
      <c r="A80" s="13" t="s">
        <v>1270</v>
      </c>
      <c r="B80" s="533" t="s">
        <v>1271</v>
      </c>
      <c r="C80" s="15" t="s">
        <v>9</v>
      </c>
      <c r="D80" s="538">
        <v>1</v>
      </c>
      <c r="E80" s="543" t="s">
        <v>6</v>
      </c>
      <c r="F80" s="538">
        <v>1</v>
      </c>
      <c r="G80" s="529">
        <f t="shared" si="7"/>
        <v>3</v>
      </c>
      <c r="H80" s="529" t="s">
        <v>35</v>
      </c>
    </row>
    <row r="81" spans="1:8">
      <c r="A81" s="537" t="s">
        <v>37</v>
      </c>
      <c r="B81" s="533" t="s">
        <v>1596</v>
      </c>
      <c r="C81" s="15" t="s">
        <v>9</v>
      </c>
      <c r="D81" s="543">
        <v>1</v>
      </c>
      <c r="E81" s="553" t="s">
        <v>140</v>
      </c>
      <c r="F81" s="538">
        <v>1</v>
      </c>
      <c r="G81" s="529">
        <f t="shared" si="7"/>
        <v>2</v>
      </c>
      <c r="H81" s="529" t="s">
        <v>35</v>
      </c>
    </row>
    <row r="82" spans="1:8">
      <c r="A82" s="13" t="s">
        <v>37</v>
      </c>
      <c r="B82" s="533" t="s">
        <v>1596</v>
      </c>
      <c r="C82" s="15" t="s">
        <v>30</v>
      </c>
      <c r="D82" s="538">
        <v>1</v>
      </c>
      <c r="E82" s="553" t="s">
        <v>1667</v>
      </c>
      <c r="F82" s="538">
        <v>1</v>
      </c>
      <c r="G82" s="529">
        <f t="shared" si="7"/>
        <v>2</v>
      </c>
      <c r="H82" s="529" t="s">
        <v>35</v>
      </c>
    </row>
    <row r="83" spans="1:8">
      <c r="A83" s="13" t="s">
        <v>20</v>
      </c>
      <c r="B83" s="533" t="s">
        <v>993</v>
      </c>
      <c r="C83" s="15" t="s">
        <v>9</v>
      </c>
      <c r="D83" s="538">
        <v>1</v>
      </c>
      <c r="E83" s="543" t="s">
        <v>140</v>
      </c>
      <c r="F83" s="15">
        <f>D83</f>
        <v>1</v>
      </c>
      <c r="G83" s="529">
        <f t="shared" si="7"/>
        <v>4</v>
      </c>
      <c r="H83" s="529" t="s">
        <v>35</v>
      </c>
    </row>
    <row r="84" spans="1:8">
      <c r="A84" s="537" t="s">
        <v>20</v>
      </c>
      <c r="B84" s="533" t="s">
        <v>993</v>
      </c>
      <c r="C84" s="15" t="s">
        <v>9</v>
      </c>
      <c r="D84" s="543">
        <v>1</v>
      </c>
      <c r="E84" s="543" t="s">
        <v>140</v>
      </c>
      <c r="F84" s="15">
        <f>D84</f>
        <v>1</v>
      </c>
      <c r="G84" s="529">
        <f t="shared" si="7"/>
        <v>4</v>
      </c>
      <c r="H84" s="529" t="s">
        <v>35</v>
      </c>
    </row>
    <row r="85" spans="1:8">
      <c r="A85" s="13" t="s">
        <v>20</v>
      </c>
      <c r="B85" s="533" t="s">
        <v>1594</v>
      </c>
      <c r="C85" s="15" t="s">
        <v>9</v>
      </c>
      <c r="D85" s="538">
        <v>1</v>
      </c>
      <c r="E85" s="543" t="s">
        <v>140</v>
      </c>
      <c r="F85" s="538">
        <f>D85</f>
        <v>1</v>
      </c>
      <c r="G85" s="529">
        <f t="shared" si="7"/>
        <v>4</v>
      </c>
      <c r="H85" s="529" t="s">
        <v>35</v>
      </c>
    </row>
    <row r="86" spans="1:8">
      <c r="A86" s="13" t="s">
        <v>20</v>
      </c>
      <c r="B86" s="533" t="s">
        <v>1594</v>
      </c>
      <c r="C86" s="15" t="s">
        <v>9</v>
      </c>
      <c r="D86" s="538">
        <v>1</v>
      </c>
      <c r="E86" s="543" t="s">
        <v>140</v>
      </c>
      <c r="F86" s="538">
        <f>D86</f>
        <v>1</v>
      </c>
      <c r="G86" s="529">
        <f t="shared" si="7"/>
        <v>4</v>
      </c>
      <c r="H86" s="529" t="s">
        <v>35</v>
      </c>
    </row>
    <row r="87" spans="1:8">
      <c r="C87" s="542"/>
    </row>
    <row r="88" spans="1:8">
      <c r="C88" s="542"/>
    </row>
    <row r="89" spans="1:8">
      <c r="C89" s="542"/>
    </row>
    <row r="90" spans="1:8">
      <c r="C90" s="542"/>
    </row>
    <row r="91" spans="1:8">
      <c r="C91" s="542"/>
    </row>
    <row r="92" spans="1:8">
      <c r="C92" s="542"/>
    </row>
    <row r="93" spans="1:8">
      <c r="C93" s="542"/>
    </row>
    <row r="94" spans="1:8">
      <c r="C94" s="542"/>
    </row>
    <row r="95" spans="1:8">
      <c r="C95" s="542"/>
    </row>
    <row r="96" spans="1:8">
      <c r="C96" s="542"/>
    </row>
    <row r="97" spans="3:3">
      <c r="C97" s="542"/>
    </row>
    <row r="98" spans="3:3">
      <c r="C98" s="542"/>
    </row>
    <row r="99" spans="3:3">
      <c r="C99" s="542"/>
    </row>
    <row r="100" spans="3:3">
      <c r="C100" s="542"/>
    </row>
    <row r="101" spans="3:3">
      <c r="C101" s="542"/>
    </row>
    <row r="102" spans="3:3">
      <c r="C102" s="542"/>
    </row>
    <row r="103" spans="3:3">
      <c r="C103" s="542"/>
    </row>
    <row r="104" spans="3:3">
      <c r="C104" s="542"/>
    </row>
    <row r="105" spans="3:3">
      <c r="C105" s="542"/>
    </row>
    <row r="106" spans="3:3">
      <c r="C106" s="542"/>
    </row>
    <row r="107" spans="3:3">
      <c r="C107" s="542"/>
    </row>
    <row r="108" spans="3:3">
      <c r="C108" s="542"/>
    </row>
    <row r="109" spans="3:3">
      <c r="C109" s="542"/>
    </row>
    <row r="110" spans="3:3">
      <c r="C110" s="542"/>
    </row>
    <row r="111" spans="3:3">
      <c r="C111" s="542"/>
    </row>
    <row r="112" spans="3:3">
      <c r="C112" s="542"/>
    </row>
    <row r="113" spans="3:3">
      <c r="C113" s="542"/>
    </row>
    <row r="114" spans="3:3">
      <c r="C114" s="542"/>
    </row>
    <row r="115" spans="3:3">
      <c r="C115" s="542"/>
    </row>
    <row r="116" spans="3:3">
      <c r="C116" s="542"/>
    </row>
    <row r="117" spans="3:3">
      <c r="C117" s="542"/>
    </row>
    <row r="118" spans="3:3">
      <c r="C118" s="542"/>
    </row>
    <row r="119" spans="3:3">
      <c r="C119" s="542"/>
    </row>
    <row r="120" spans="3:3">
      <c r="C120" s="542"/>
    </row>
    <row r="121" spans="3:3">
      <c r="C121" s="542"/>
    </row>
    <row r="122" spans="3:3">
      <c r="C122" s="542"/>
    </row>
    <row r="123" spans="3:3">
      <c r="C123" s="542"/>
    </row>
    <row r="124" spans="3:3">
      <c r="C124" s="542"/>
    </row>
    <row r="125" spans="3:3">
      <c r="C125" s="542"/>
    </row>
    <row r="126" spans="3:3">
      <c r="C126" s="542"/>
    </row>
    <row r="127" spans="3:3">
      <c r="C127" s="542"/>
    </row>
    <row r="128" spans="3:3">
      <c r="C128" s="542"/>
    </row>
    <row r="129" spans="3:3">
      <c r="C129" s="542"/>
    </row>
    <row r="130" spans="3:3">
      <c r="C130" s="542"/>
    </row>
    <row r="131" spans="3:3">
      <c r="C131" s="542"/>
    </row>
    <row r="132" spans="3:3">
      <c r="C132" s="542"/>
    </row>
    <row r="133" spans="3:3">
      <c r="C133" s="542"/>
    </row>
    <row r="134" spans="3:3">
      <c r="C134" s="542"/>
    </row>
    <row r="135" spans="3:3">
      <c r="C135" s="542"/>
    </row>
    <row r="136" spans="3:3">
      <c r="C136" s="542"/>
    </row>
    <row r="137" spans="3:3">
      <c r="C137" s="542"/>
    </row>
    <row r="138" spans="3:3">
      <c r="C138" s="542"/>
    </row>
    <row r="139" spans="3:3">
      <c r="C139" s="542"/>
    </row>
    <row r="140" spans="3:3">
      <c r="C140" s="542"/>
    </row>
    <row r="141" spans="3:3">
      <c r="C141" s="542"/>
    </row>
    <row r="142" spans="3:3">
      <c r="C142" s="542"/>
    </row>
    <row r="143" spans="3:3">
      <c r="C143" s="542"/>
    </row>
    <row r="144" spans="3:3">
      <c r="C144" s="542"/>
    </row>
    <row r="145" spans="3:3">
      <c r="C145" s="542"/>
    </row>
    <row r="146" spans="3:3">
      <c r="C146" s="542"/>
    </row>
    <row r="147" spans="3:3">
      <c r="C147" s="542"/>
    </row>
    <row r="148" spans="3:3">
      <c r="C148" s="542"/>
    </row>
    <row r="149" spans="3:3">
      <c r="C149" s="542"/>
    </row>
    <row r="150" spans="3:3">
      <c r="C150" s="542"/>
    </row>
    <row r="151" spans="3:3">
      <c r="C151" s="542"/>
    </row>
    <row r="152" spans="3:3">
      <c r="C152" s="542"/>
    </row>
    <row r="153" spans="3:3">
      <c r="C153" s="542"/>
    </row>
    <row r="154" spans="3:3">
      <c r="C154" s="542"/>
    </row>
    <row r="155" spans="3:3">
      <c r="C155" s="542"/>
    </row>
    <row r="156" spans="3:3">
      <c r="C156" s="542"/>
    </row>
    <row r="157" spans="3:3">
      <c r="C157" s="542"/>
    </row>
    <row r="158" spans="3:3">
      <c r="C158" s="542"/>
    </row>
    <row r="159" spans="3:3">
      <c r="C159" s="542"/>
    </row>
    <row r="160" spans="3:3">
      <c r="C160" s="542"/>
    </row>
    <row r="161" spans="3:3">
      <c r="C161" s="542"/>
    </row>
    <row r="162" spans="3:3">
      <c r="C162" s="542"/>
    </row>
    <row r="163" spans="3:3">
      <c r="C163" s="542"/>
    </row>
    <row r="164" spans="3:3">
      <c r="C164" s="542"/>
    </row>
    <row r="165" spans="3:3">
      <c r="C165" s="542"/>
    </row>
    <row r="166" spans="3:3">
      <c r="C166" s="542"/>
    </row>
    <row r="167" spans="3:3">
      <c r="C167" s="542"/>
    </row>
    <row r="168" spans="3:3">
      <c r="C168" s="542"/>
    </row>
    <row r="169" spans="3:3">
      <c r="C169" s="542"/>
    </row>
    <row r="170" spans="3:3">
      <c r="C170" s="542"/>
    </row>
    <row r="171" spans="3:3">
      <c r="C171" s="542"/>
    </row>
    <row r="172" spans="3:3">
      <c r="C172" s="542"/>
    </row>
    <row r="173" spans="3:3">
      <c r="C173" s="542"/>
    </row>
    <row r="174" spans="3:3">
      <c r="C174" s="542"/>
    </row>
    <row r="175" spans="3:3">
      <c r="C175" s="542"/>
    </row>
    <row r="176" spans="3:3">
      <c r="C176" s="542"/>
    </row>
    <row r="177" spans="3:3">
      <c r="C177" s="542"/>
    </row>
    <row r="178" spans="3:3">
      <c r="C178" s="542"/>
    </row>
    <row r="179" spans="3:3">
      <c r="C179" s="542"/>
    </row>
    <row r="180" spans="3:3">
      <c r="C180" s="542"/>
    </row>
    <row r="181" spans="3:3">
      <c r="C181" s="542"/>
    </row>
    <row r="182" spans="3:3">
      <c r="C182" s="542"/>
    </row>
    <row r="183" spans="3:3">
      <c r="C183" s="542"/>
    </row>
    <row r="184" spans="3:3">
      <c r="C184" s="542"/>
    </row>
    <row r="185" spans="3:3">
      <c r="C185" s="542"/>
    </row>
    <row r="186" spans="3:3">
      <c r="C186" s="542"/>
    </row>
    <row r="187" spans="3:3">
      <c r="C187" s="542"/>
    </row>
    <row r="188" spans="3:3">
      <c r="C188" s="542"/>
    </row>
    <row r="189" spans="3:3">
      <c r="C189" s="542"/>
    </row>
    <row r="190" spans="3:3">
      <c r="C190" s="542"/>
    </row>
    <row r="191" spans="3:3">
      <c r="C191" s="542"/>
    </row>
    <row r="192" spans="3:3">
      <c r="C192" s="542"/>
    </row>
    <row r="193" spans="3:3">
      <c r="C193" s="542"/>
    </row>
    <row r="194" spans="3:3">
      <c r="C194" s="542"/>
    </row>
    <row r="195" spans="3:3">
      <c r="C195" s="542"/>
    </row>
    <row r="196" spans="3:3">
      <c r="C196" s="542"/>
    </row>
    <row r="197" spans="3:3">
      <c r="C197" s="542"/>
    </row>
    <row r="198" spans="3:3">
      <c r="C198" s="542"/>
    </row>
    <row r="199" spans="3:3">
      <c r="C199" s="542"/>
    </row>
    <row r="200" spans="3:3">
      <c r="C200" s="542"/>
    </row>
    <row r="201" spans="3:3">
      <c r="C201" s="542"/>
    </row>
    <row r="202" spans="3:3">
      <c r="C202" s="542"/>
    </row>
    <row r="203" spans="3:3">
      <c r="C203" s="542"/>
    </row>
    <row r="204" spans="3:3">
      <c r="C204" s="542"/>
    </row>
    <row r="205" spans="3:3">
      <c r="C205" s="542"/>
    </row>
    <row r="206" spans="3:3">
      <c r="C206" s="542"/>
    </row>
    <row r="207" spans="3:3">
      <c r="C207" s="542"/>
    </row>
    <row r="208" spans="3:3">
      <c r="C208" s="542"/>
    </row>
    <row r="209" spans="3:3">
      <c r="C209" s="542"/>
    </row>
    <row r="210" spans="3:3">
      <c r="C210" s="542"/>
    </row>
    <row r="211" spans="3:3">
      <c r="C211" s="542"/>
    </row>
    <row r="212" spans="3:3">
      <c r="C212" s="542"/>
    </row>
    <row r="213" spans="3:3">
      <c r="C213" s="542"/>
    </row>
    <row r="214" spans="3:3">
      <c r="C214" s="542"/>
    </row>
    <row r="215" spans="3:3">
      <c r="C215" s="542"/>
    </row>
    <row r="216" spans="3:3">
      <c r="C216" s="542"/>
    </row>
    <row r="217" spans="3:3">
      <c r="C217" s="542"/>
    </row>
    <row r="218" spans="3:3">
      <c r="C218" s="542"/>
    </row>
    <row r="219" spans="3:3">
      <c r="C219" s="542"/>
    </row>
    <row r="220" spans="3:3">
      <c r="C220" s="542"/>
    </row>
    <row r="221" spans="3:3">
      <c r="C221" s="542"/>
    </row>
    <row r="222" spans="3:3">
      <c r="C222" s="542"/>
    </row>
    <row r="223" spans="3:3">
      <c r="C223" s="542"/>
    </row>
    <row r="224" spans="3:3">
      <c r="C224" s="542"/>
    </row>
    <row r="225" spans="3:3">
      <c r="C225" s="542"/>
    </row>
    <row r="226" spans="3:3">
      <c r="C226" s="542"/>
    </row>
    <row r="227" spans="3:3">
      <c r="C227" s="542"/>
    </row>
    <row r="228" spans="3:3">
      <c r="C228" s="542"/>
    </row>
    <row r="229" spans="3:3">
      <c r="C229" s="542"/>
    </row>
    <row r="230" spans="3:3">
      <c r="C230" s="542"/>
    </row>
    <row r="231" spans="3:3">
      <c r="C231" s="542"/>
    </row>
    <row r="232" spans="3:3">
      <c r="C232" s="542"/>
    </row>
    <row r="233" spans="3:3">
      <c r="C233" s="542"/>
    </row>
    <row r="234" spans="3:3">
      <c r="C234" s="542"/>
    </row>
    <row r="235" spans="3:3">
      <c r="C235" s="542"/>
    </row>
    <row r="236" spans="3:3">
      <c r="C236" s="542"/>
    </row>
    <row r="237" spans="3:3">
      <c r="C237" s="542"/>
    </row>
    <row r="238" spans="3:3">
      <c r="C238" s="542"/>
    </row>
    <row r="239" spans="3:3">
      <c r="C239" s="542"/>
    </row>
    <row r="240" spans="3:3">
      <c r="C240" s="542"/>
    </row>
    <row r="241" spans="3:3">
      <c r="C241" s="542"/>
    </row>
    <row r="242" spans="3:3">
      <c r="C242" s="542"/>
    </row>
    <row r="243" spans="3:3">
      <c r="C243" s="542"/>
    </row>
    <row r="244" spans="3:3">
      <c r="C244" s="542"/>
    </row>
    <row r="245" spans="3:3">
      <c r="C245" s="542"/>
    </row>
    <row r="246" spans="3:3">
      <c r="C246" s="542"/>
    </row>
    <row r="247" spans="3:3">
      <c r="C247" s="542"/>
    </row>
    <row r="248" spans="3:3">
      <c r="C248" s="542"/>
    </row>
    <row r="249" spans="3:3">
      <c r="C249" s="542"/>
    </row>
    <row r="250" spans="3:3">
      <c r="C250" s="542"/>
    </row>
    <row r="251" spans="3:3">
      <c r="C251" s="542"/>
    </row>
    <row r="252" spans="3:3">
      <c r="C252" s="542"/>
    </row>
    <row r="253" spans="3:3">
      <c r="C253" s="542"/>
    </row>
    <row r="254" spans="3:3">
      <c r="C254" s="542"/>
    </row>
    <row r="255" spans="3:3">
      <c r="C255" s="542"/>
    </row>
    <row r="256" spans="3:3">
      <c r="C256" s="542"/>
    </row>
    <row r="257" spans="3:3">
      <c r="C257" s="542"/>
    </row>
    <row r="258" spans="3:3">
      <c r="C258" s="542"/>
    </row>
    <row r="259" spans="3:3">
      <c r="C259" s="542"/>
    </row>
    <row r="260" spans="3:3">
      <c r="C260" s="542"/>
    </row>
    <row r="261" spans="3:3">
      <c r="C261" s="542"/>
    </row>
    <row r="262" spans="3:3">
      <c r="C262" s="542"/>
    </row>
    <row r="263" spans="3:3">
      <c r="C263" s="542"/>
    </row>
    <row r="264" spans="3:3">
      <c r="C264" s="542"/>
    </row>
    <row r="265" spans="3:3">
      <c r="C265" s="542"/>
    </row>
    <row r="266" spans="3:3">
      <c r="C266" s="542"/>
    </row>
    <row r="267" spans="3:3">
      <c r="C267" s="542"/>
    </row>
    <row r="268" spans="3:3">
      <c r="C268" s="542"/>
    </row>
    <row r="269" spans="3:3">
      <c r="C269" s="542"/>
    </row>
    <row r="270" spans="3:3">
      <c r="C270" s="542"/>
    </row>
    <row r="271" spans="3:3">
      <c r="C271" s="542"/>
    </row>
    <row r="272" spans="3:3">
      <c r="C272" s="542"/>
    </row>
    <row r="273" spans="3:3">
      <c r="C273" s="542"/>
    </row>
    <row r="274" spans="3:3">
      <c r="C274" s="542"/>
    </row>
    <row r="275" spans="3:3">
      <c r="C275" s="542"/>
    </row>
    <row r="276" spans="3:3">
      <c r="C276" s="542"/>
    </row>
    <row r="277" spans="3:3">
      <c r="C277" s="542"/>
    </row>
    <row r="278" spans="3:3">
      <c r="C278" s="542"/>
    </row>
    <row r="279" spans="3:3">
      <c r="C279" s="542"/>
    </row>
    <row r="280" spans="3:3">
      <c r="C280" s="542"/>
    </row>
    <row r="281" spans="3:3">
      <c r="C281" s="542"/>
    </row>
    <row r="282" spans="3:3">
      <c r="C282" s="542"/>
    </row>
    <row r="283" spans="3:3">
      <c r="C283" s="542"/>
    </row>
    <row r="284" spans="3:3">
      <c r="C284" s="542"/>
    </row>
    <row r="285" spans="3:3">
      <c r="C285" s="542"/>
    </row>
    <row r="286" spans="3:3">
      <c r="C286" s="542"/>
    </row>
    <row r="287" spans="3:3">
      <c r="C287" s="542"/>
    </row>
    <row r="288" spans="3:3">
      <c r="C288" s="542"/>
    </row>
    <row r="289" spans="3:3">
      <c r="C289" s="542"/>
    </row>
    <row r="290" spans="3:3">
      <c r="C290" s="542"/>
    </row>
    <row r="291" spans="3:3">
      <c r="C291" s="542"/>
    </row>
    <row r="292" spans="3:3">
      <c r="C292" s="542"/>
    </row>
    <row r="293" spans="3:3">
      <c r="C293" s="542"/>
    </row>
    <row r="294" spans="3:3">
      <c r="C294" s="542"/>
    </row>
    <row r="295" spans="3:3">
      <c r="C295" s="542"/>
    </row>
    <row r="296" spans="3:3">
      <c r="C296" s="542"/>
    </row>
    <row r="297" spans="3:3">
      <c r="C297" s="542"/>
    </row>
    <row r="298" spans="3:3">
      <c r="C298" s="542"/>
    </row>
    <row r="299" spans="3:3">
      <c r="C299" s="542"/>
    </row>
    <row r="300" spans="3:3">
      <c r="C300" s="542"/>
    </row>
    <row r="301" spans="3:3">
      <c r="C301" s="542"/>
    </row>
    <row r="302" spans="3:3">
      <c r="C302" s="542"/>
    </row>
    <row r="303" spans="3:3">
      <c r="C303" s="542"/>
    </row>
    <row r="304" spans="3:3">
      <c r="C304" s="542"/>
    </row>
    <row r="305" spans="3:3">
      <c r="C305" s="542"/>
    </row>
    <row r="306" spans="3:3">
      <c r="C306" s="542"/>
    </row>
    <row r="307" spans="3:3">
      <c r="C307" s="542"/>
    </row>
    <row r="308" spans="3:3">
      <c r="C308" s="542"/>
    </row>
    <row r="309" spans="3:3">
      <c r="C309" s="542"/>
    </row>
    <row r="310" spans="3:3">
      <c r="C310" s="542"/>
    </row>
    <row r="311" spans="3:3">
      <c r="C311" s="542"/>
    </row>
    <row r="312" spans="3:3">
      <c r="C312" s="542"/>
    </row>
    <row r="313" spans="3:3">
      <c r="C313" s="542"/>
    </row>
    <row r="314" spans="3:3">
      <c r="C314" s="542"/>
    </row>
    <row r="315" spans="3:3">
      <c r="C315" s="542"/>
    </row>
    <row r="316" spans="3:3">
      <c r="C316" s="542"/>
    </row>
    <row r="317" spans="3:3">
      <c r="C317" s="542"/>
    </row>
    <row r="318" spans="3:3">
      <c r="C318" s="542"/>
    </row>
    <row r="319" spans="3:3">
      <c r="C319" s="542"/>
    </row>
    <row r="320" spans="3:3">
      <c r="C320" s="542"/>
    </row>
    <row r="321" spans="3:3">
      <c r="C321" s="542"/>
    </row>
    <row r="322" spans="3:3">
      <c r="C322" s="542"/>
    </row>
    <row r="323" spans="3:3">
      <c r="C323" s="542"/>
    </row>
    <row r="324" spans="3:3">
      <c r="C324" s="542"/>
    </row>
    <row r="325" spans="3:3">
      <c r="C325" s="542"/>
    </row>
    <row r="326" spans="3:3">
      <c r="C326" s="542"/>
    </row>
    <row r="327" spans="3:3">
      <c r="C327" s="542"/>
    </row>
    <row r="328" spans="3:3">
      <c r="C328" s="542"/>
    </row>
    <row r="329" spans="3:3">
      <c r="C329" s="542"/>
    </row>
    <row r="330" spans="3:3">
      <c r="C330" s="542"/>
    </row>
    <row r="331" spans="3:3">
      <c r="C331" s="542"/>
    </row>
    <row r="332" spans="3:3">
      <c r="C332" s="542"/>
    </row>
    <row r="333" spans="3:3">
      <c r="C333" s="542"/>
    </row>
    <row r="334" spans="3:3">
      <c r="C334" s="542"/>
    </row>
    <row r="335" spans="3:3">
      <c r="C335" s="542"/>
    </row>
    <row r="336" spans="3:3">
      <c r="C336" s="542"/>
    </row>
    <row r="337" spans="3:3">
      <c r="C337" s="542"/>
    </row>
    <row r="338" spans="3:3">
      <c r="C338" s="542"/>
    </row>
    <row r="339" spans="3:3">
      <c r="C339" s="542"/>
    </row>
    <row r="340" spans="3:3">
      <c r="C340" s="542"/>
    </row>
    <row r="341" spans="3:3">
      <c r="C341" s="542"/>
    </row>
    <row r="342" spans="3:3">
      <c r="C342" s="542"/>
    </row>
    <row r="343" spans="3:3">
      <c r="C343" s="542"/>
    </row>
    <row r="344" spans="3:3">
      <c r="C344" s="542"/>
    </row>
    <row r="345" spans="3:3">
      <c r="C345" s="542"/>
    </row>
    <row r="346" spans="3:3">
      <c r="C346" s="542"/>
    </row>
    <row r="347" spans="3:3">
      <c r="C347" s="542"/>
    </row>
    <row r="348" spans="3:3">
      <c r="C348" s="542"/>
    </row>
    <row r="349" spans="3:3">
      <c r="C349" s="542"/>
    </row>
    <row r="350" spans="3:3">
      <c r="C350" s="542"/>
    </row>
    <row r="351" spans="3:3">
      <c r="C351" s="542"/>
    </row>
    <row r="352" spans="3:3">
      <c r="C352" s="542"/>
    </row>
    <row r="353" spans="3:3">
      <c r="C353" s="542"/>
    </row>
    <row r="354" spans="3:3">
      <c r="C354" s="542"/>
    </row>
    <row r="355" spans="3:3">
      <c r="C355" s="542"/>
    </row>
    <row r="356" spans="3:3">
      <c r="C356" s="542"/>
    </row>
    <row r="357" spans="3:3">
      <c r="C357" s="542"/>
    </row>
    <row r="358" spans="3:3">
      <c r="C358" s="542"/>
    </row>
    <row r="359" spans="3:3">
      <c r="C359" s="542"/>
    </row>
    <row r="360" spans="3:3">
      <c r="C360" s="542"/>
    </row>
    <row r="361" spans="3:3">
      <c r="C361" s="542"/>
    </row>
    <row r="362" spans="3:3">
      <c r="C362" s="542"/>
    </row>
    <row r="363" spans="3:3">
      <c r="C363" s="542"/>
    </row>
    <row r="364" spans="3:3">
      <c r="C364" s="542"/>
    </row>
    <row r="365" spans="3:3">
      <c r="C365" s="542"/>
    </row>
    <row r="366" spans="3:3">
      <c r="C366" s="542"/>
    </row>
    <row r="367" spans="3:3">
      <c r="C367" s="542"/>
    </row>
    <row r="368" spans="3:3">
      <c r="C368" s="542"/>
    </row>
    <row r="369" spans="3:3">
      <c r="C369" s="542"/>
    </row>
    <row r="370" spans="3:3">
      <c r="C370" s="542"/>
    </row>
    <row r="371" spans="3:3">
      <c r="C371" s="542"/>
    </row>
    <row r="372" spans="3:3">
      <c r="C372" s="542"/>
    </row>
    <row r="373" spans="3:3">
      <c r="C373" s="542"/>
    </row>
    <row r="374" spans="3:3">
      <c r="C374" s="542"/>
    </row>
    <row r="375" spans="3:3">
      <c r="C375" s="542"/>
    </row>
    <row r="376" spans="3:3">
      <c r="C376" s="542"/>
    </row>
    <row r="377" spans="3:3">
      <c r="C377" s="542"/>
    </row>
    <row r="378" spans="3:3">
      <c r="C378" s="542"/>
    </row>
    <row r="379" spans="3:3">
      <c r="C379" s="542"/>
    </row>
    <row r="380" spans="3:3">
      <c r="C380" s="542"/>
    </row>
    <row r="381" spans="3:3">
      <c r="C381" s="542"/>
    </row>
    <row r="382" spans="3:3">
      <c r="C382" s="542"/>
    </row>
    <row r="383" spans="3:3">
      <c r="C383" s="542"/>
    </row>
    <row r="384" spans="3:3">
      <c r="C384" s="542"/>
    </row>
    <row r="385" spans="3:3">
      <c r="C385" s="542"/>
    </row>
    <row r="386" spans="3:3">
      <c r="C386" s="542"/>
    </row>
    <row r="387" spans="3:3">
      <c r="C387" s="542"/>
    </row>
    <row r="388" spans="3:3">
      <c r="C388" s="542"/>
    </row>
    <row r="389" spans="3:3">
      <c r="C389" s="542"/>
    </row>
    <row r="390" spans="3:3">
      <c r="C390" s="542"/>
    </row>
    <row r="391" spans="3:3">
      <c r="C391" s="542"/>
    </row>
    <row r="392" spans="3:3">
      <c r="C392" s="542"/>
    </row>
    <row r="393" spans="3:3">
      <c r="C393" s="542"/>
    </row>
    <row r="394" spans="3:3">
      <c r="C394" s="542"/>
    </row>
    <row r="395" spans="3:3">
      <c r="C395" s="542"/>
    </row>
    <row r="396" spans="3:3">
      <c r="C396" s="542"/>
    </row>
    <row r="397" spans="3:3">
      <c r="C397" s="542"/>
    </row>
    <row r="398" spans="3:3">
      <c r="C398" s="542"/>
    </row>
    <row r="399" spans="3:3">
      <c r="C399" s="542"/>
    </row>
    <row r="400" spans="3:3">
      <c r="C400" s="542"/>
    </row>
    <row r="401" spans="3:3">
      <c r="C401" s="542"/>
    </row>
    <row r="402" spans="3:3">
      <c r="C402" s="542"/>
    </row>
    <row r="403" spans="3:3">
      <c r="C403" s="542"/>
    </row>
    <row r="404" spans="3:3">
      <c r="C404" s="542"/>
    </row>
    <row r="405" spans="3:3">
      <c r="C405" s="542"/>
    </row>
    <row r="406" spans="3:3">
      <c r="C406" s="542"/>
    </row>
    <row r="407" spans="3:3">
      <c r="C407" s="542"/>
    </row>
    <row r="408" spans="3:3">
      <c r="C408" s="542"/>
    </row>
    <row r="409" spans="3:3">
      <c r="C409" s="542"/>
    </row>
    <row r="410" spans="3:3">
      <c r="C410" s="542"/>
    </row>
    <row r="411" spans="3:3">
      <c r="C411" s="542"/>
    </row>
    <row r="412" spans="3:3">
      <c r="C412" s="542"/>
    </row>
    <row r="413" spans="3:3">
      <c r="C413" s="542"/>
    </row>
    <row r="414" spans="3:3">
      <c r="C414" s="542"/>
    </row>
    <row r="415" spans="3:3">
      <c r="C415" s="542"/>
    </row>
    <row r="416" spans="3:3">
      <c r="C416" s="542"/>
    </row>
    <row r="417" spans="3:3">
      <c r="C417" s="542"/>
    </row>
    <row r="418" spans="3:3">
      <c r="C418" s="542"/>
    </row>
    <row r="419" spans="3:3">
      <c r="C419" s="542"/>
    </row>
    <row r="420" spans="3:3">
      <c r="C420" s="542"/>
    </row>
    <row r="421" spans="3:3">
      <c r="C421" s="542"/>
    </row>
    <row r="422" spans="3:3">
      <c r="C422" s="542"/>
    </row>
    <row r="423" spans="3:3">
      <c r="C423" s="542"/>
    </row>
    <row r="424" spans="3:3">
      <c r="C424" s="542"/>
    </row>
    <row r="425" spans="3:3">
      <c r="C425" s="542"/>
    </row>
    <row r="426" spans="3:3">
      <c r="C426" s="542"/>
    </row>
    <row r="427" spans="3:3">
      <c r="C427" s="542"/>
    </row>
    <row r="428" spans="3:3">
      <c r="C428" s="542"/>
    </row>
    <row r="429" spans="3:3">
      <c r="C429" s="542"/>
    </row>
    <row r="430" spans="3:3">
      <c r="C430" s="542"/>
    </row>
    <row r="431" spans="3:3">
      <c r="C431" s="542"/>
    </row>
    <row r="432" spans="3:3">
      <c r="C432" s="542"/>
    </row>
    <row r="433" spans="3:3">
      <c r="C433" s="542"/>
    </row>
    <row r="434" spans="3:3">
      <c r="C434" s="542"/>
    </row>
    <row r="435" spans="3:3">
      <c r="C435" s="542"/>
    </row>
    <row r="436" spans="3:3">
      <c r="C436" s="542"/>
    </row>
    <row r="437" spans="3:3">
      <c r="C437" s="542"/>
    </row>
    <row r="438" spans="3:3">
      <c r="C438" s="542"/>
    </row>
    <row r="439" spans="3:3">
      <c r="C439" s="542"/>
    </row>
    <row r="440" spans="3:3">
      <c r="C440" s="542"/>
    </row>
    <row r="441" spans="3:3">
      <c r="C441" s="542"/>
    </row>
    <row r="442" spans="3:3">
      <c r="C442" s="542"/>
    </row>
    <row r="443" spans="3:3">
      <c r="C443" s="542"/>
    </row>
    <row r="444" spans="3:3">
      <c r="C444" s="542"/>
    </row>
    <row r="445" spans="3:3">
      <c r="C445" s="542"/>
    </row>
    <row r="446" spans="3:3">
      <c r="C446" s="542"/>
    </row>
    <row r="447" spans="3:3">
      <c r="C447" s="542"/>
    </row>
    <row r="448" spans="3:3">
      <c r="C448" s="542"/>
    </row>
    <row r="449" spans="3:3">
      <c r="C449" s="542"/>
    </row>
    <row r="450" spans="3:3">
      <c r="C450" s="542"/>
    </row>
    <row r="451" spans="3:3">
      <c r="C451" s="542"/>
    </row>
    <row r="452" spans="3:3">
      <c r="C452" s="542"/>
    </row>
    <row r="453" spans="3:3">
      <c r="C453" s="542"/>
    </row>
    <row r="454" spans="3:3">
      <c r="C454" s="542"/>
    </row>
    <row r="455" spans="3:3">
      <c r="C455" s="542"/>
    </row>
    <row r="456" spans="3:3">
      <c r="C456" s="542"/>
    </row>
    <row r="457" spans="3:3">
      <c r="C457" s="542"/>
    </row>
    <row r="458" spans="3:3">
      <c r="C458" s="542"/>
    </row>
    <row r="459" spans="3:3">
      <c r="C459" s="542"/>
    </row>
    <row r="460" spans="3:3">
      <c r="C460" s="542"/>
    </row>
    <row r="461" spans="3:3">
      <c r="C461" s="542"/>
    </row>
    <row r="462" spans="3:3">
      <c r="C462" s="542"/>
    </row>
    <row r="463" spans="3:3">
      <c r="C463" s="542"/>
    </row>
    <row r="464" spans="3:3">
      <c r="C464" s="542"/>
    </row>
    <row r="465" spans="3:3">
      <c r="C465" s="542"/>
    </row>
    <row r="466" spans="3:3">
      <c r="C466" s="542"/>
    </row>
    <row r="467" spans="3:3">
      <c r="C467" s="542"/>
    </row>
    <row r="468" spans="3:3">
      <c r="C468" s="542"/>
    </row>
    <row r="469" spans="3:3">
      <c r="C469" s="542"/>
    </row>
    <row r="470" spans="3:3">
      <c r="C470" s="542"/>
    </row>
    <row r="471" spans="3:3">
      <c r="C471" s="542"/>
    </row>
    <row r="472" spans="3:3">
      <c r="C472" s="542"/>
    </row>
    <row r="473" spans="3:3">
      <c r="C473" s="542"/>
    </row>
    <row r="474" spans="3:3">
      <c r="C474" s="542"/>
    </row>
    <row r="475" spans="3:3">
      <c r="C475" s="542"/>
    </row>
    <row r="476" spans="3:3">
      <c r="C476" s="542"/>
    </row>
    <row r="477" spans="3:3">
      <c r="C477" s="542"/>
    </row>
    <row r="478" spans="3:3">
      <c r="C478" s="542"/>
    </row>
    <row r="479" spans="3:3">
      <c r="C479" s="542"/>
    </row>
    <row r="480" spans="3:3">
      <c r="C480" s="542"/>
    </row>
    <row r="481" spans="3:3">
      <c r="C481" s="542"/>
    </row>
    <row r="482" spans="3:3">
      <c r="C482" s="542"/>
    </row>
    <row r="483" spans="3:3">
      <c r="C483" s="542"/>
    </row>
    <row r="484" spans="3:3">
      <c r="C484" s="542"/>
    </row>
    <row r="485" spans="3:3">
      <c r="C485" s="542"/>
    </row>
    <row r="486" spans="3:3">
      <c r="C486" s="542"/>
    </row>
    <row r="487" spans="3:3">
      <c r="C487" s="542"/>
    </row>
    <row r="488" spans="3:3">
      <c r="C488" s="542"/>
    </row>
    <row r="489" spans="3:3">
      <c r="C489" s="542"/>
    </row>
    <row r="490" spans="3:3">
      <c r="C490" s="542"/>
    </row>
    <row r="491" spans="3:3">
      <c r="C491" s="542"/>
    </row>
    <row r="492" spans="3:3">
      <c r="C492" s="542"/>
    </row>
    <row r="493" spans="3:3">
      <c r="C493" s="542"/>
    </row>
    <row r="494" spans="3:3">
      <c r="C494" s="542"/>
    </row>
    <row r="495" spans="3:3">
      <c r="C495" s="542"/>
    </row>
    <row r="496" spans="3:3">
      <c r="C496" s="542"/>
    </row>
    <row r="497" spans="3:3">
      <c r="C497" s="542"/>
    </row>
    <row r="498" spans="3:3">
      <c r="C498" s="542"/>
    </row>
    <row r="499" spans="3:3">
      <c r="C499" s="542"/>
    </row>
    <row r="500" spans="3:3">
      <c r="C500" s="542"/>
    </row>
    <row r="501" spans="3:3">
      <c r="C501" s="542"/>
    </row>
    <row r="502" spans="3:3">
      <c r="C502" s="542"/>
    </row>
    <row r="503" spans="3:3">
      <c r="C503" s="542"/>
    </row>
    <row r="504" spans="3:3">
      <c r="C504" s="542"/>
    </row>
    <row r="505" spans="3:3">
      <c r="C505" s="542"/>
    </row>
    <row r="506" spans="3:3">
      <c r="C506" s="542"/>
    </row>
    <row r="507" spans="3:3">
      <c r="C507" s="542"/>
    </row>
    <row r="508" spans="3:3">
      <c r="C508" s="542"/>
    </row>
    <row r="509" spans="3:3">
      <c r="C509" s="542"/>
    </row>
    <row r="510" spans="3:3">
      <c r="C510" s="542"/>
    </row>
    <row r="511" spans="3:3">
      <c r="C511" s="542"/>
    </row>
    <row r="512" spans="3:3">
      <c r="C512" s="542"/>
    </row>
    <row r="513" spans="3:3">
      <c r="C513" s="542"/>
    </row>
    <row r="514" spans="3:3">
      <c r="C514" s="542"/>
    </row>
    <row r="515" spans="3:3">
      <c r="C515" s="542"/>
    </row>
    <row r="516" spans="3:3">
      <c r="C516" s="542"/>
    </row>
    <row r="517" spans="3:3">
      <c r="C517" s="542"/>
    </row>
    <row r="518" spans="3:3">
      <c r="C518" s="542"/>
    </row>
    <row r="519" spans="3:3">
      <c r="C519" s="542"/>
    </row>
    <row r="520" spans="3:3">
      <c r="C520" s="542"/>
    </row>
    <row r="521" spans="3:3">
      <c r="C521" s="542"/>
    </row>
    <row r="522" spans="3:3">
      <c r="C522" s="542"/>
    </row>
    <row r="523" spans="3:3">
      <c r="C523" s="542"/>
    </row>
    <row r="524" spans="3:3">
      <c r="C524" s="542"/>
    </row>
    <row r="525" spans="3:3">
      <c r="C525" s="542"/>
    </row>
    <row r="526" spans="3:3">
      <c r="C526" s="542"/>
    </row>
    <row r="527" spans="3:3">
      <c r="C527" s="542"/>
    </row>
    <row r="528" spans="3:3">
      <c r="C528" s="542"/>
    </row>
    <row r="529" spans="3:3">
      <c r="C529" s="542"/>
    </row>
    <row r="530" spans="3:3">
      <c r="C530" s="542"/>
    </row>
    <row r="531" spans="3:3">
      <c r="C531" s="542"/>
    </row>
    <row r="532" spans="3:3">
      <c r="C532" s="542"/>
    </row>
    <row r="533" spans="3:3">
      <c r="C533" s="542"/>
    </row>
    <row r="534" spans="3:3">
      <c r="C534" s="542"/>
    </row>
    <row r="535" spans="3:3">
      <c r="C535" s="542"/>
    </row>
    <row r="536" spans="3:3">
      <c r="C536" s="542"/>
    </row>
    <row r="537" spans="3:3">
      <c r="C537" s="542"/>
    </row>
    <row r="538" spans="3:3">
      <c r="C538" s="542"/>
    </row>
    <row r="539" spans="3:3">
      <c r="C539" s="542"/>
    </row>
    <row r="540" spans="3:3">
      <c r="C540" s="542"/>
    </row>
    <row r="541" spans="3:3">
      <c r="C541" s="542"/>
    </row>
    <row r="542" spans="3:3">
      <c r="C542" s="542"/>
    </row>
    <row r="543" spans="3:3">
      <c r="C543" s="542"/>
    </row>
    <row r="544" spans="3:3">
      <c r="C544" s="542"/>
    </row>
    <row r="545" spans="3:3">
      <c r="C545" s="542"/>
    </row>
    <row r="546" spans="3:3">
      <c r="C546" s="542"/>
    </row>
    <row r="547" spans="3:3">
      <c r="C547" s="542"/>
    </row>
    <row r="548" spans="3:3">
      <c r="C548" s="542"/>
    </row>
    <row r="549" spans="3:3">
      <c r="C549" s="542"/>
    </row>
    <row r="550" spans="3:3">
      <c r="C550" s="542"/>
    </row>
    <row r="551" spans="3:3">
      <c r="C551" s="542"/>
    </row>
    <row r="552" spans="3:3">
      <c r="C552" s="542"/>
    </row>
    <row r="553" spans="3:3">
      <c r="C553" s="542"/>
    </row>
    <row r="554" spans="3:3">
      <c r="C554" s="542"/>
    </row>
    <row r="555" spans="3:3">
      <c r="C555" s="542"/>
    </row>
    <row r="556" spans="3:3">
      <c r="C556" s="542"/>
    </row>
    <row r="557" spans="3:3">
      <c r="C557" s="542"/>
    </row>
    <row r="558" spans="3:3">
      <c r="C558" s="542"/>
    </row>
    <row r="559" spans="3:3">
      <c r="C559" s="542"/>
    </row>
    <row r="560" spans="3:3">
      <c r="C560" s="542"/>
    </row>
    <row r="561" spans="3:3">
      <c r="C561" s="542"/>
    </row>
    <row r="562" spans="3:3">
      <c r="C562" s="542"/>
    </row>
    <row r="563" spans="3:3">
      <c r="C563" s="542"/>
    </row>
    <row r="564" spans="3:3">
      <c r="C564" s="542"/>
    </row>
    <row r="565" spans="3:3">
      <c r="C565" s="542"/>
    </row>
    <row r="566" spans="3:3">
      <c r="C566" s="542"/>
    </row>
    <row r="567" spans="3:3">
      <c r="C567" s="542"/>
    </row>
    <row r="568" spans="3:3">
      <c r="C568" s="542"/>
    </row>
    <row r="569" spans="3:3">
      <c r="C569" s="542"/>
    </row>
    <row r="570" spans="3:3">
      <c r="C570" s="542"/>
    </row>
    <row r="571" spans="3:3">
      <c r="C571" s="542"/>
    </row>
    <row r="572" spans="3:3">
      <c r="C572" s="542"/>
    </row>
    <row r="573" spans="3:3">
      <c r="C573" s="542"/>
    </row>
    <row r="574" spans="3:3">
      <c r="C574" s="542"/>
    </row>
    <row r="575" spans="3:3">
      <c r="C575" s="542"/>
    </row>
    <row r="576" spans="3:3">
      <c r="C576" s="542"/>
    </row>
    <row r="577" spans="3:3">
      <c r="C577" s="542"/>
    </row>
    <row r="578" spans="3:3">
      <c r="C578" s="542"/>
    </row>
    <row r="579" spans="3:3">
      <c r="C579" s="542"/>
    </row>
    <row r="580" spans="3:3">
      <c r="C580" s="542"/>
    </row>
    <row r="581" spans="3:3">
      <c r="C581" s="542"/>
    </row>
    <row r="582" spans="3:3">
      <c r="C582" s="542"/>
    </row>
    <row r="583" spans="3:3">
      <c r="C583" s="542"/>
    </row>
    <row r="584" spans="3:3">
      <c r="C584" s="542"/>
    </row>
    <row r="585" spans="3:3">
      <c r="C585" s="542"/>
    </row>
    <row r="586" spans="3:3">
      <c r="C586" s="542"/>
    </row>
    <row r="587" spans="3:3">
      <c r="C587" s="542"/>
    </row>
    <row r="588" spans="3:3">
      <c r="C588" s="542"/>
    </row>
    <row r="589" spans="3:3">
      <c r="C589" s="542"/>
    </row>
    <row r="590" spans="3:3">
      <c r="C590" s="542"/>
    </row>
    <row r="591" spans="3:3">
      <c r="C591" s="542"/>
    </row>
    <row r="592" spans="3:3">
      <c r="C592" s="542"/>
    </row>
    <row r="593" spans="3:3">
      <c r="C593" s="542"/>
    </row>
    <row r="594" spans="3:3">
      <c r="C594" s="542"/>
    </row>
    <row r="595" spans="3:3">
      <c r="C595" s="542"/>
    </row>
    <row r="596" spans="3:3">
      <c r="C596" s="542"/>
    </row>
    <row r="597" spans="3:3">
      <c r="C597" s="542"/>
    </row>
    <row r="598" spans="3:3">
      <c r="C598" s="542"/>
    </row>
    <row r="599" spans="3:3">
      <c r="C599" s="542"/>
    </row>
    <row r="600" spans="3:3">
      <c r="C600" s="542"/>
    </row>
    <row r="601" spans="3:3">
      <c r="C601" s="542"/>
    </row>
    <row r="602" spans="3:3">
      <c r="C602" s="542"/>
    </row>
    <row r="603" spans="3:3">
      <c r="C603" s="542"/>
    </row>
    <row r="604" spans="3:3">
      <c r="C604" s="542"/>
    </row>
    <row r="605" spans="3:3">
      <c r="C605" s="542"/>
    </row>
    <row r="606" spans="3:3">
      <c r="C606" s="542"/>
    </row>
    <row r="607" spans="3:3">
      <c r="C607" s="542"/>
    </row>
    <row r="608" spans="3:3">
      <c r="C608" s="542"/>
    </row>
    <row r="609" spans="3:3">
      <c r="C609" s="542"/>
    </row>
    <row r="610" spans="3:3">
      <c r="C610" s="542"/>
    </row>
    <row r="611" spans="3:3">
      <c r="C611" s="542"/>
    </row>
    <row r="612" spans="3:3">
      <c r="C612" s="542"/>
    </row>
    <row r="613" spans="3:3">
      <c r="C613" s="542"/>
    </row>
    <row r="614" spans="3:3">
      <c r="C614" s="542"/>
    </row>
    <row r="615" spans="3:3">
      <c r="C615" s="542"/>
    </row>
    <row r="616" spans="3:3">
      <c r="C616" s="542"/>
    </row>
    <row r="617" spans="3:3">
      <c r="C617" s="542"/>
    </row>
    <row r="618" spans="3:3">
      <c r="C618" s="542"/>
    </row>
    <row r="619" spans="3:3">
      <c r="C619" s="542"/>
    </row>
    <row r="620" spans="3:3">
      <c r="C620" s="542"/>
    </row>
    <row r="621" spans="3:3">
      <c r="C621" s="542"/>
    </row>
    <row r="622" spans="3:3">
      <c r="C622" s="542"/>
    </row>
    <row r="623" spans="3:3">
      <c r="C623" s="542"/>
    </row>
    <row r="624" spans="3:3">
      <c r="C624" s="542"/>
    </row>
    <row r="625" spans="3:3">
      <c r="C625" s="542"/>
    </row>
    <row r="626" spans="3:3">
      <c r="C626" s="542"/>
    </row>
    <row r="627" spans="3:3">
      <c r="C627" s="542"/>
    </row>
    <row r="628" spans="3:3">
      <c r="C628" s="542"/>
    </row>
    <row r="629" spans="3:3">
      <c r="C629" s="542"/>
    </row>
    <row r="630" spans="3:3">
      <c r="C630" s="542"/>
    </row>
    <row r="631" spans="3:3">
      <c r="C631" s="542"/>
    </row>
    <row r="632" spans="3:3">
      <c r="C632" s="542"/>
    </row>
    <row r="633" spans="3:3">
      <c r="C633" s="542"/>
    </row>
    <row r="634" spans="3:3">
      <c r="C634" s="542"/>
    </row>
    <row r="635" spans="3:3">
      <c r="C635" s="542"/>
    </row>
    <row r="636" spans="3:3">
      <c r="C636" s="542"/>
    </row>
    <row r="637" spans="3:3">
      <c r="C637" s="542"/>
    </row>
    <row r="638" spans="3:3">
      <c r="C638" s="542"/>
    </row>
    <row r="639" spans="3:3">
      <c r="C639" s="542"/>
    </row>
    <row r="640" spans="3:3">
      <c r="C640" s="542"/>
    </row>
    <row r="641" spans="3:3">
      <c r="C641" s="542"/>
    </row>
    <row r="642" spans="3:3">
      <c r="C642" s="542"/>
    </row>
    <row r="643" spans="3:3">
      <c r="C643" s="542"/>
    </row>
    <row r="644" spans="3:3">
      <c r="C644" s="542"/>
    </row>
    <row r="645" spans="3:3">
      <c r="C645" s="542"/>
    </row>
    <row r="646" spans="3:3">
      <c r="C646" s="542"/>
    </row>
    <row r="647" spans="3:3">
      <c r="C647" s="542"/>
    </row>
    <row r="648" spans="3:3">
      <c r="C648" s="542"/>
    </row>
    <row r="649" spans="3:3">
      <c r="C649" s="542"/>
    </row>
    <row r="650" spans="3:3">
      <c r="C650" s="542"/>
    </row>
    <row r="651" spans="3:3">
      <c r="C651" s="542"/>
    </row>
    <row r="652" spans="3:3">
      <c r="C652" s="542"/>
    </row>
    <row r="653" spans="3:3">
      <c r="C653" s="542"/>
    </row>
    <row r="654" spans="3:3">
      <c r="C654" s="542"/>
    </row>
    <row r="655" spans="3:3">
      <c r="C655" s="542"/>
    </row>
    <row r="656" spans="3:3">
      <c r="C656" s="542"/>
    </row>
    <row r="657" spans="3:3">
      <c r="C657" s="542"/>
    </row>
    <row r="658" spans="3:3">
      <c r="C658" s="542"/>
    </row>
    <row r="659" spans="3:3">
      <c r="C659" s="542"/>
    </row>
    <row r="660" spans="3:3">
      <c r="C660" s="542"/>
    </row>
    <row r="661" spans="3:3">
      <c r="C661" s="542"/>
    </row>
    <row r="662" spans="3:3">
      <c r="C662" s="542"/>
    </row>
    <row r="663" spans="3:3">
      <c r="C663" s="542"/>
    </row>
    <row r="664" spans="3:3">
      <c r="C664" s="542"/>
    </row>
    <row r="665" spans="3:3">
      <c r="C665" s="542"/>
    </row>
    <row r="666" spans="3:3">
      <c r="C666" s="542"/>
    </row>
    <row r="667" spans="3:3">
      <c r="C667" s="542"/>
    </row>
    <row r="668" spans="3:3">
      <c r="C668" s="542"/>
    </row>
    <row r="669" spans="3:3">
      <c r="C669" s="542"/>
    </row>
    <row r="670" spans="3:3">
      <c r="C670" s="542"/>
    </row>
    <row r="671" spans="3:3">
      <c r="C671" s="542"/>
    </row>
    <row r="672" spans="3:3">
      <c r="C672" s="542"/>
    </row>
    <row r="673" spans="3:3">
      <c r="C673" s="542"/>
    </row>
    <row r="674" spans="3:3">
      <c r="C674" s="542"/>
    </row>
    <row r="675" spans="3:3">
      <c r="C675" s="542"/>
    </row>
    <row r="676" spans="3:3">
      <c r="C676" s="542"/>
    </row>
    <row r="677" spans="3:3">
      <c r="C677" s="542"/>
    </row>
    <row r="678" spans="3:3">
      <c r="C678" s="542"/>
    </row>
    <row r="679" spans="3:3">
      <c r="C679" s="542"/>
    </row>
    <row r="680" spans="3:3">
      <c r="C680" s="542"/>
    </row>
    <row r="681" spans="3:3">
      <c r="C681" s="542"/>
    </row>
    <row r="682" spans="3:3">
      <c r="C682" s="542"/>
    </row>
    <row r="683" spans="3:3">
      <c r="C683" s="542"/>
    </row>
    <row r="684" spans="3:3">
      <c r="C684" s="542"/>
    </row>
    <row r="685" spans="3:3">
      <c r="C685" s="542"/>
    </row>
    <row r="686" spans="3:3">
      <c r="C686" s="542"/>
    </row>
    <row r="687" spans="3:3">
      <c r="C687" s="542"/>
    </row>
    <row r="688" spans="3:3">
      <c r="C688" s="542"/>
    </row>
    <row r="689" spans="3:3">
      <c r="C689" s="542"/>
    </row>
    <row r="690" spans="3:3">
      <c r="C690" s="542"/>
    </row>
    <row r="691" spans="3:3">
      <c r="C691" s="542"/>
    </row>
    <row r="692" spans="3:3">
      <c r="C692" s="542"/>
    </row>
    <row r="693" spans="3:3">
      <c r="C693" s="542"/>
    </row>
    <row r="694" spans="3:3">
      <c r="C694" s="542"/>
    </row>
    <row r="695" spans="3:3">
      <c r="C695" s="542"/>
    </row>
    <row r="696" spans="3:3">
      <c r="C696" s="542"/>
    </row>
    <row r="697" spans="3:3">
      <c r="C697" s="542"/>
    </row>
    <row r="698" spans="3:3">
      <c r="C698" s="542"/>
    </row>
    <row r="699" spans="3:3">
      <c r="C699" s="542"/>
    </row>
    <row r="700" spans="3:3">
      <c r="C700" s="542"/>
    </row>
    <row r="701" spans="3:3">
      <c r="C701" s="542"/>
    </row>
    <row r="702" spans="3:3">
      <c r="C702" s="542"/>
    </row>
    <row r="703" spans="3:3">
      <c r="C703" s="542"/>
    </row>
    <row r="704" spans="3:3">
      <c r="C704" s="542"/>
    </row>
    <row r="705" spans="3:3">
      <c r="C705" s="542"/>
    </row>
    <row r="706" spans="3:3">
      <c r="C706" s="542"/>
    </row>
    <row r="707" spans="3:3">
      <c r="C707" s="542"/>
    </row>
    <row r="708" spans="3:3">
      <c r="C708" s="542"/>
    </row>
    <row r="709" spans="3:3">
      <c r="C709" s="542"/>
    </row>
    <row r="710" spans="3:3">
      <c r="C710" s="542"/>
    </row>
    <row r="711" spans="3:3">
      <c r="C711" s="542"/>
    </row>
    <row r="712" spans="3:3">
      <c r="C712" s="542"/>
    </row>
    <row r="713" spans="3:3">
      <c r="C713" s="542"/>
    </row>
    <row r="714" spans="3:3">
      <c r="C714" s="542"/>
    </row>
    <row r="715" spans="3:3">
      <c r="C715" s="542"/>
    </row>
    <row r="716" spans="3:3">
      <c r="C716" s="542"/>
    </row>
    <row r="717" spans="3:3">
      <c r="C717" s="542"/>
    </row>
    <row r="718" spans="3:3">
      <c r="C718" s="542"/>
    </row>
    <row r="719" spans="3:3">
      <c r="C719" s="542"/>
    </row>
    <row r="720" spans="3:3">
      <c r="C720" s="542"/>
    </row>
    <row r="721" spans="3:3">
      <c r="C721" s="542"/>
    </row>
    <row r="722" spans="3:3">
      <c r="C722" s="542"/>
    </row>
    <row r="723" spans="3:3">
      <c r="C723" s="542"/>
    </row>
    <row r="724" spans="3:3">
      <c r="C724" s="542"/>
    </row>
    <row r="725" spans="3:3">
      <c r="C725" s="542"/>
    </row>
    <row r="726" spans="3:3">
      <c r="C726" s="542"/>
    </row>
    <row r="727" spans="3:3">
      <c r="C727" s="542"/>
    </row>
    <row r="728" spans="3:3">
      <c r="C728" s="542"/>
    </row>
    <row r="729" spans="3:3">
      <c r="C729" s="542"/>
    </row>
    <row r="730" spans="3:3">
      <c r="C730" s="542"/>
    </row>
    <row r="731" spans="3:3">
      <c r="C731" s="542"/>
    </row>
    <row r="732" spans="3:3">
      <c r="C732" s="542"/>
    </row>
    <row r="733" spans="3:3">
      <c r="C733" s="542"/>
    </row>
    <row r="734" spans="3:3">
      <c r="C734" s="542"/>
    </row>
    <row r="735" spans="3:3">
      <c r="C735" s="542"/>
    </row>
    <row r="736" spans="3:3">
      <c r="C736" s="542"/>
    </row>
    <row r="737" spans="3:3">
      <c r="C737" s="542"/>
    </row>
    <row r="738" spans="3:3">
      <c r="C738" s="542"/>
    </row>
    <row r="739" spans="3:3">
      <c r="C739" s="542"/>
    </row>
    <row r="740" spans="3:3">
      <c r="C740" s="542"/>
    </row>
    <row r="741" spans="3:3">
      <c r="C741" s="542"/>
    </row>
    <row r="742" spans="3:3">
      <c r="C742" s="542"/>
    </row>
    <row r="743" spans="3:3">
      <c r="C743" s="542"/>
    </row>
    <row r="744" spans="3:3">
      <c r="C744" s="542"/>
    </row>
    <row r="745" spans="3:3">
      <c r="C745" s="542"/>
    </row>
    <row r="746" spans="3:3">
      <c r="C746" s="542"/>
    </row>
    <row r="747" spans="3:3">
      <c r="C747" s="542"/>
    </row>
    <row r="748" spans="3:3">
      <c r="C748" s="542"/>
    </row>
    <row r="749" spans="3:3">
      <c r="C749" s="542"/>
    </row>
    <row r="750" spans="3:3">
      <c r="C750" s="542"/>
    </row>
    <row r="751" spans="3:3">
      <c r="C751" s="542"/>
    </row>
    <row r="752" spans="3:3">
      <c r="C752" s="542"/>
    </row>
    <row r="753" spans="3:3">
      <c r="C753" s="542"/>
    </row>
    <row r="754" spans="3:3">
      <c r="C754" s="542"/>
    </row>
    <row r="755" spans="3:3">
      <c r="C755" s="542"/>
    </row>
    <row r="756" spans="3:3">
      <c r="C756" s="542"/>
    </row>
    <row r="757" spans="3:3">
      <c r="C757" s="542"/>
    </row>
    <row r="758" spans="3:3">
      <c r="C758" s="542"/>
    </row>
    <row r="759" spans="3:3">
      <c r="C759" s="542"/>
    </row>
    <row r="760" spans="3:3">
      <c r="C760" s="542"/>
    </row>
    <row r="761" spans="3:3">
      <c r="C761" s="542"/>
    </row>
    <row r="762" spans="3:3">
      <c r="C762" s="542"/>
    </row>
    <row r="763" spans="3:3">
      <c r="C763" s="542"/>
    </row>
    <row r="764" spans="3:3">
      <c r="C764" s="542"/>
    </row>
    <row r="765" spans="3:3">
      <c r="C765" s="542"/>
    </row>
    <row r="766" spans="3:3">
      <c r="C766" s="542"/>
    </row>
    <row r="767" spans="3:3">
      <c r="C767" s="542"/>
    </row>
    <row r="768" spans="3:3">
      <c r="C768" s="542"/>
    </row>
    <row r="769" spans="3:3">
      <c r="C769" s="542"/>
    </row>
    <row r="770" spans="3:3">
      <c r="C770" s="542"/>
    </row>
    <row r="771" spans="3:3">
      <c r="C771" s="542"/>
    </row>
    <row r="772" spans="3:3">
      <c r="C772" s="542"/>
    </row>
    <row r="773" spans="3:3">
      <c r="C773" s="542"/>
    </row>
    <row r="774" spans="3:3">
      <c r="C774" s="542"/>
    </row>
    <row r="775" spans="3:3">
      <c r="C775" s="542"/>
    </row>
    <row r="776" spans="3:3">
      <c r="C776" s="542"/>
    </row>
    <row r="777" spans="3:3">
      <c r="C777" s="542"/>
    </row>
    <row r="778" spans="3:3">
      <c r="C778" s="542"/>
    </row>
    <row r="779" spans="3:3">
      <c r="C779" s="542"/>
    </row>
    <row r="780" spans="3:3">
      <c r="C780" s="542"/>
    </row>
    <row r="781" spans="3:3">
      <c r="C781" s="542"/>
    </row>
    <row r="782" spans="3:3">
      <c r="C782" s="542"/>
    </row>
    <row r="783" spans="3:3">
      <c r="C783" s="542"/>
    </row>
    <row r="784" spans="3:3">
      <c r="C784" s="542"/>
    </row>
    <row r="785" spans="3:3">
      <c r="C785" s="542"/>
    </row>
    <row r="786" spans="3:3">
      <c r="C786" s="542"/>
    </row>
    <row r="787" spans="3:3">
      <c r="C787" s="542"/>
    </row>
    <row r="788" spans="3:3">
      <c r="C788" s="542"/>
    </row>
    <row r="789" spans="3:3">
      <c r="C789" s="542"/>
    </row>
    <row r="790" spans="3:3">
      <c r="C790" s="542"/>
    </row>
    <row r="791" spans="3:3">
      <c r="C791" s="542"/>
    </row>
    <row r="792" spans="3:3">
      <c r="C792" s="542"/>
    </row>
    <row r="793" spans="3:3">
      <c r="C793" s="542"/>
    </row>
    <row r="794" spans="3:3">
      <c r="C794" s="542"/>
    </row>
    <row r="795" spans="3:3">
      <c r="C795" s="542"/>
    </row>
    <row r="796" spans="3:3">
      <c r="C796" s="542"/>
    </row>
    <row r="797" spans="3:3">
      <c r="C797" s="542"/>
    </row>
    <row r="798" spans="3:3">
      <c r="C798" s="542"/>
    </row>
    <row r="799" spans="3:3">
      <c r="C799" s="542"/>
    </row>
    <row r="800" spans="3:3">
      <c r="C800" s="542"/>
    </row>
    <row r="801" spans="3:3">
      <c r="C801" s="542"/>
    </row>
    <row r="802" spans="3:3">
      <c r="C802" s="542"/>
    </row>
    <row r="803" spans="3:3">
      <c r="C803" s="542"/>
    </row>
    <row r="804" spans="3:3">
      <c r="C804" s="542"/>
    </row>
    <row r="805" spans="3:3">
      <c r="C805" s="542"/>
    </row>
    <row r="806" spans="3:3">
      <c r="C806" s="542"/>
    </row>
    <row r="807" spans="3:3">
      <c r="C807" s="542"/>
    </row>
    <row r="808" spans="3:3">
      <c r="C808" s="542"/>
    </row>
    <row r="809" spans="3:3">
      <c r="C809" s="542"/>
    </row>
    <row r="810" spans="3:3">
      <c r="C810" s="542"/>
    </row>
    <row r="811" spans="3:3">
      <c r="C811" s="542"/>
    </row>
    <row r="812" spans="3:3">
      <c r="C812" s="542"/>
    </row>
    <row r="813" spans="3:3">
      <c r="C813" s="542"/>
    </row>
    <row r="814" spans="3:3">
      <c r="C814" s="542"/>
    </row>
    <row r="815" spans="3:3">
      <c r="C815" s="542"/>
    </row>
    <row r="816" spans="3:3">
      <c r="C816" s="542"/>
    </row>
    <row r="817" spans="3:3">
      <c r="C817" s="542"/>
    </row>
    <row r="818" spans="3:3">
      <c r="C818" s="542"/>
    </row>
    <row r="819" spans="3:3">
      <c r="C819" s="542"/>
    </row>
    <row r="820" spans="3:3">
      <c r="C820" s="542"/>
    </row>
    <row r="821" spans="3:3">
      <c r="C821" s="542"/>
    </row>
    <row r="822" spans="3:3">
      <c r="C822" s="542"/>
    </row>
    <row r="823" spans="3:3">
      <c r="C823" s="542"/>
    </row>
    <row r="824" spans="3:3">
      <c r="C824" s="542"/>
    </row>
    <row r="825" spans="3:3">
      <c r="C825" s="542"/>
    </row>
    <row r="826" spans="3:3">
      <c r="C826" s="542"/>
    </row>
    <row r="827" spans="3:3">
      <c r="C827" s="542"/>
    </row>
    <row r="828" spans="3:3">
      <c r="C828" s="542"/>
    </row>
    <row r="829" spans="3:3">
      <c r="C829" s="542"/>
    </row>
    <row r="830" spans="3:3">
      <c r="C830" s="542"/>
    </row>
    <row r="831" spans="3:3">
      <c r="C831" s="542"/>
    </row>
    <row r="832" spans="3:3">
      <c r="C832" s="542"/>
    </row>
    <row r="833" spans="3:3">
      <c r="C833" s="542"/>
    </row>
    <row r="834" spans="3:3">
      <c r="C834" s="542"/>
    </row>
    <row r="835" spans="3:3">
      <c r="C835" s="542"/>
    </row>
    <row r="836" spans="3:3">
      <c r="C836" s="542"/>
    </row>
    <row r="837" spans="3:3">
      <c r="C837" s="542"/>
    </row>
    <row r="838" spans="3:3">
      <c r="C838" s="542"/>
    </row>
    <row r="839" spans="3:3">
      <c r="C839" s="542"/>
    </row>
    <row r="840" spans="3:3">
      <c r="C840" s="542"/>
    </row>
    <row r="841" spans="3:3">
      <c r="C841" s="542"/>
    </row>
    <row r="842" spans="3:3">
      <c r="C842" s="542"/>
    </row>
    <row r="843" spans="3:3">
      <c r="C843" s="542"/>
    </row>
    <row r="844" spans="3:3">
      <c r="C844" s="542"/>
    </row>
    <row r="845" spans="3:3">
      <c r="C845" s="542"/>
    </row>
    <row r="846" spans="3:3">
      <c r="C846" s="542"/>
    </row>
    <row r="847" spans="3:3">
      <c r="C847" s="542"/>
    </row>
    <row r="848" spans="3:3">
      <c r="C848" s="542"/>
    </row>
    <row r="849" spans="3:3">
      <c r="C849" s="542"/>
    </row>
    <row r="850" spans="3:3">
      <c r="C850" s="542"/>
    </row>
    <row r="851" spans="3:3">
      <c r="C851" s="542"/>
    </row>
    <row r="852" spans="3:3">
      <c r="C852" s="542"/>
    </row>
    <row r="853" spans="3:3">
      <c r="C853" s="542"/>
    </row>
    <row r="854" spans="3:3">
      <c r="C854" s="542"/>
    </row>
    <row r="855" spans="3:3">
      <c r="C855" s="542"/>
    </row>
    <row r="856" spans="3:3">
      <c r="C856" s="542"/>
    </row>
    <row r="857" spans="3:3">
      <c r="C857" s="542"/>
    </row>
    <row r="858" spans="3:3">
      <c r="C858" s="542"/>
    </row>
    <row r="859" spans="3:3">
      <c r="C859" s="542"/>
    </row>
    <row r="860" spans="3:3">
      <c r="C860" s="542"/>
    </row>
    <row r="861" spans="3:3">
      <c r="C861" s="542"/>
    </row>
    <row r="862" spans="3:3">
      <c r="C862" s="542"/>
    </row>
    <row r="863" spans="3:3">
      <c r="C863" s="542"/>
    </row>
    <row r="864" spans="3:3">
      <c r="C864" s="542"/>
    </row>
    <row r="865" spans="3:3">
      <c r="C865" s="542"/>
    </row>
    <row r="866" spans="3:3">
      <c r="C866" s="542"/>
    </row>
    <row r="867" spans="3:3">
      <c r="C867" s="542"/>
    </row>
    <row r="868" spans="3:3">
      <c r="C868" s="542"/>
    </row>
    <row r="869" spans="3:3">
      <c r="C869" s="542"/>
    </row>
    <row r="870" spans="3:3">
      <c r="C870" s="542"/>
    </row>
    <row r="871" spans="3:3">
      <c r="C871" s="542"/>
    </row>
    <row r="872" spans="3:3">
      <c r="C872" s="542"/>
    </row>
    <row r="873" spans="3:3">
      <c r="C873" s="542"/>
    </row>
    <row r="874" spans="3:3">
      <c r="C874" s="542"/>
    </row>
    <row r="875" spans="3:3">
      <c r="C875" s="542"/>
    </row>
    <row r="876" spans="3:3">
      <c r="C876" s="542"/>
    </row>
    <row r="877" spans="3:3">
      <c r="C877" s="542"/>
    </row>
    <row r="878" spans="3:3">
      <c r="C878" s="542"/>
    </row>
    <row r="879" spans="3:3">
      <c r="C879" s="542"/>
    </row>
    <row r="880" spans="3:3">
      <c r="C880" s="542"/>
    </row>
    <row r="881" spans="3:3">
      <c r="C881" s="542"/>
    </row>
    <row r="882" spans="3:3">
      <c r="C882" s="542"/>
    </row>
    <row r="883" spans="3:3">
      <c r="C883" s="542"/>
    </row>
    <row r="884" spans="3:3">
      <c r="C884" s="542"/>
    </row>
    <row r="885" spans="3:3">
      <c r="C885" s="542"/>
    </row>
    <row r="886" spans="3:3">
      <c r="C886" s="542"/>
    </row>
    <row r="887" spans="3:3">
      <c r="C887" s="542"/>
    </row>
    <row r="888" spans="3:3">
      <c r="C888" s="542"/>
    </row>
    <row r="889" spans="3:3">
      <c r="C889" s="542"/>
    </row>
    <row r="890" spans="3:3">
      <c r="C890" s="542"/>
    </row>
    <row r="891" spans="3:3">
      <c r="C891" s="542"/>
    </row>
    <row r="892" spans="3:3">
      <c r="C892" s="542"/>
    </row>
    <row r="893" spans="3:3">
      <c r="C893" s="542"/>
    </row>
    <row r="894" spans="3:3">
      <c r="C894" s="542"/>
    </row>
    <row r="895" spans="3:3">
      <c r="C895" s="542"/>
    </row>
    <row r="896" spans="3:3">
      <c r="C896" s="542"/>
    </row>
    <row r="897" spans="3:3">
      <c r="C897" s="542"/>
    </row>
    <row r="898" spans="3:3">
      <c r="C898" s="542"/>
    </row>
    <row r="899" spans="3:3">
      <c r="C899" s="542"/>
    </row>
    <row r="900" spans="3:3">
      <c r="C900" s="542"/>
    </row>
    <row r="901" spans="3:3">
      <c r="C901" s="542"/>
    </row>
    <row r="902" spans="3:3">
      <c r="C902" s="542"/>
    </row>
    <row r="903" spans="3:3">
      <c r="C903" s="542"/>
    </row>
    <row r="904" spans="3:3">
      <c r="C904" s="542"/>
    </row>
    <row r="905" spans="3:3">
      <c r="C905" s="542"/>
    </row>
    <row r="906" spans="3:3">
      <c r="C906" s="542"/>
    </row>
    <row r="907" spans="3:3">
      <c r="C907" s="542"/>
    </row>
    <row r="908" spans="3:3">
      <c r="C908" s="542"/>
    </row>
    <row r="909" spans="3:3">
      <c r="C909" s="542"/>
    </row>
    <row r="910" spans="3:3">
      <c r="C910" s="542"/>
    </row>
    <row r="911" spans="3:3">
      <c r="C911" s="542"/>
    </row>
    <row r="912" spans="3:3">
      <c r="C912" s="542"/>
    </row>
    <row r="913" spans="3:3">
      <c r="C913" s="542"/>
    </row>
    <row r="914" spans="3:3">
      <c r="C914" s="542"/>
    </row>
    <row r="915" spans="3:3">
      <c r="C915" s="542"/>
    </row>
    <row r="916" spans="3:3">
      <c r="C916" s="542"/>
    </row>
    <row r="917" spans="3:3">
      <c r="C917" s="542"/>
    </row>
    <row r="918" spans="3:3">
      <c r="C918" s="542"/>
    </row>
    <row r="919" spans="3:3">
      <c r="C919" s="542"/>
    </row>
    <row r="920" spans="3:3">
      <c r="C920" s="542"/>
    </row>
    <row r="921" spans="3:3">
      <c r="C921" s="542"/>
    </row>
    <row r="922" spans="3:3">
      <c r="C922" s="542"/>
    </row>
    <row r="923" spans="3:3">
      <c r="C923" s="542"/>
    </row>
    <row r="924" spans="3:3">
      <c r="C924" s="542"/>
    </row>
    <row r="925" spans="3:3">
      <c r="C925" s="542"/>
    </row>
    <row r="926" spans="3:3">
      <c r="C926" s="542"/>
    </row>
    <row r="927" spans="3:3">
      <c r="C927" s="542"/>
    </row>
    <row r="928" spans="3:3">
      <c r="C928" s="542"/>
    </row>
    <row r="929" spans="3:3">
      <c r="C929" s="542"/>
    </row>
    <row r="930" spans="3:3">
      <c r="C930" s="542"/>
    </row>
    <row r="931" spans="3:3">
      <c r="C931" s="542"/>
    </row>
    <row r="932" spans="3:3">
      <c r="C932" s="542"/>
    </row>
    <row r="933" spans="3:3">
      <c r="C933" s="542"/>
    </row>
    <row r="934" spans="3:3">
      <c r="C934" s="542"/>
    </row>
    <row r="935" spans="3:3">
      <c r="C935" s="542"/>
    </row>
    <row r="936" spans="3:3">
      <c r="C936" s="542"/>
    </row>
    <row r="937" spans="3:3">
      <c r="C937" s="542"/>
    </row>
    <row r="938" spans="3:3">
      <c r="C938" s="542"/>
    </row>
    <row r="939" spans="3:3">
      <c r="C939" s="542"/>
    </row>
    <row r="940" spans="3:3">
      <c r="C940" s="542"/>
    </row>
    <row r="941" spans="3:3">
      <c r="C941" s="542"/>
    </row>
    <row r="942" spans="3:3">
      <c r="C942" s="542"/>
    </row>
    <row r="943" spans="3:3">
      <c r="C943" s="542"/>
    </row>
    <row r="944" spans="3:3">
      <c r="C944" s="542"/>
    </row>
    <row r="945" spans="3:3">
      <c r="C945" s="542"/>
    </row>
    <row r="946" spans="3:3">
      <c r="C946" s="542"/>
    </row>
    <row r="947" spans="3:3">
      <c r="C947" s="542"/>
    </row>
    <row r="948" spans="3:3">
      <c r="C948" s="542"/>
    </row>
    <row r="949" spans="3:3">
      <c r="C949" s="542"/>
    </row>
    <row r="950" spans="3:3">
      <c r="C950" s="542"/>
    </row>
    <row r="951" spans="3:3">
      <c r="C951" s="542"/>
    </row>
    <row r="952" spans="3:3">
      <c r="C952" s="542"/>
    </row>
    <row r="953" spans="3:3">
      <c r="C953" s="542"/>
    </row>
    <row r="954" spans="3:3">
      <c r="C954" s="542"/>
    </row>
    <row r="955" spans="3:3">
      <c r="C955" s="542"/>
    </row>
    <row r="956" spans="3:3">
      <c r="C956" s="542"/>
    </row>
    <row r="957" spans="3:3">
      <c r="C957" s="542"/>
    </row>
    <row r="958" spans="3:3">
      <c r="C958" s="542"/>
    </row>
    <row r="959" spans="3:3">
      <c r="C959" s="542"/>
    </row>
    <row r="960" spans="3:3">
      <c r="C960" s="542"/>
    </row>
    <row r="961" spans="3:3">
      <c r="C961" s="542"/>
    </row>
    <row r="962" spans="3:3">
      <c r="C962" s="542"/>
    </row>
    <row r="963" spans="3:3">
      <c r="C963" s="542"/>
    </row>
    <row r="964" spans="3:3">
      <c r="C964" s="542"/>
    </row>
    <row r="965" spans="3:3">
      <c r="C965" s="542"/>
    </row>
    <row r="966" spans="3:3">
      <c r="C966" s="542"/>
    </row>
    <row r="967" spans="3:3">
      <c r="C967" s="542"/>
    </row>
    <row r="968" spans="3:3">
      <c r="C968" s="542"/>
    </row>
    <row r="969" spans="3:3">
      <c r="C969" s="542"/>
    </row>
    <row r="970" spans="3:3">
      <c r="C970" s="542"/>
    </row>
    <row r="971" spans="3:3">
      <c r="C971" s="542"/>
    </row>
    <row r="972" spans="3:3">
      <c r="C972" s="542"/>
    </row>
    <row r="973" spans="3:3">
      <c r="C973" s="542"/>
    </row>
    <row r="974" spans="3:3">
      <c r="C974" s="542"/>
    </row>
    <row r="975" spans="3:3">
      <c r="C975" s="542"/>
    </row>
    <row r="976" spans="3:3">
      <c r="C976" s="542"/>
    </row>
    <row r="977" spans="3:3">
      <c r="C977" s="542"/>
    </row>
    <row r="978" spans="3:3">
      <c r="C978" s="542"/>
    </row>
    <row r="979" spans="3:3">
      <c r="C979" s="542"/>
    </row>
    <row r="980" spans="3:3">
      <c r="C980" s="542"/>
    </row>
    <row r="981" spans="3:3">
      <c r="C981" s="542"/>
    </row>
    <row r="982" spans="3:3">
      <c r="C982" s="542"/>
    </row>
    <row r="983" spans="3:3">
      <c r="C983" s="542"/>
    </row>
    <row r="984" spans="3:3">
      <c r="C984" s="542"/>
    </row>
    <row r="985" spans="3:3">
      <c r="C985" s="542"/>
    </row>
    <row r="986" spans="3:3">
      <c r="C986" s="542"/>
    </row>
    <row r="987" spans="3:3">
      <c r="C987" s="542"/>
    </row>
    <row r="988" spans="3:3">
      <c r="C988" s="542"/>
    </row>
    <row r="989" spans="3:3">
      <c r="C989" s="542"/>
    </row>
    <row r="990" spans="3:3">
      <c r="C990" s="542"/>
    </row>
    <row r="991" spans="3:3">
      <c r="C991" s="542"/>
    </row>
    <row r="992" spans="3:3">
      <c r="C992" s="542"/>
    </row>
    <row r="993" spans="3:3">
      <c r="C993" s="542"/>
    </row>
    <row r="994" spans="3:3">
      <c r="C994" s="542"/>
    </row>
    <row r="995" spans="3:3">
      <c r="C995" s="542"/>
    </row>
    <row r="996" spans="3:3">
      <c r="C996" s="542"/>
    </row>
    <row r="997" spans="3:3">
      <c r="C997" s="542"/>
    </row>
    <row r="998" spans="3:3">
      <c r="C998" s="542"/>
    </row>
    <row r="999" spans="3:3">
      <c r="C999" s="542"/>
    </row>
  </sheetData>
  <autoFilter ref="A1:H86" xr:uid="{00000000-0009-0000-0000-00000A000000}">
    <sortState xmlns:xlrd2="http://schemas.microsoft.com/office/spreadsheetml/2017/richdata2" ref="A2:H86">
      <sortCondition ref="A2:A86"/>
    </sortState>
  </autoFilter>
  <conditionalFormatting sqref="C2:C999">
    <cfRule type="expression" dxfId="22" priority="1">
      <formula>EXACT("Учебные пособия",C2)</formula>
    </cfRule>
    <cfRule type="expression" dxfId="21" priority="2">
      <formula>EXACT("Техника безопасности",C2)</formula>
    </cfRule>
    <cfRule type="expression" dxfId="20" priority="3">
      <formula>EXACT("Охрана труда",C2)</formula>
    </cfRule>
    <cfRule type="expression" dxfId="19" priority="4">
      <formula>EXACT("Программное обеспечение",C2)</formula>
    </cfRule>
    <cfRule type="expression" dxfId="18" priority="5">
      <formula>EXACT("Оборудование IT",C2)</formula>
    </cfRule>
    <cfRule type="expression" dxfId="17" priority="6">
      <formula>EXACT("Мебель",C2)</formula>
    </cfRule>
    <cfRule type="expression" dxfId="16" priority="7">
      <formula>EXACT("Оборудование",C2)</formula>
    </cfRule>
  </conditionalFormatting>
  <conditionalFormatting sqref="F35:F42">
    <cfRule type="cellIs" dxfId="15" priority="8" operator="notEqual">
      <formula>OFFSET(F35,0,-2)</formula>
    </cfRule>
  </conditionalFormatting>
  <conditionalFormatting sqref="G2:G86">
    <cfRule type="colorScale" priority="339">
      <colorScale>
        <cfvo type="min"/>
        <cfvo type="percentile" val="50"/>
        <cfvo type="max"/>
        <color rgb="FFF8696B"/>
        <color rgb="FFFFEB84"/>
        <color rgb="FF63BE7B"/>
      </colorScale>
    </cfRule>
  </conditionalFormatting>
  <conditionalFormatting sqref="H2:H86">
    <cfRule type="cellIs" dxfId="14" priority="42" operator="equal">
      <formula>"Вариативная часть"</formula>
    </cfRule>
    <cfRule type="cellIs" dxfId="13" priority="43" operator="equal">
      <formula>"Базовая часть"</formula>
    </cfRule>
  </conditionalFormatting>
  <dataValidations count="2">
    <dataValidation type="list" allowBlank="1" showInputMessage="1" showErrorMessage="1" sqref="H2:H86" xr:uid="{00000000-0002-0000-0A00-000000000000}">
      <formula1>"Базовая часть, Вариативная часть"</formula1>
    </dataValidation>
    <dataValidation allowBlank="1" showErrorMessage="1" sqref="D14:F34 D52:F53 D2:F7 A2:B86" xr:uid="{00000000-0002-0000-0A00-000001000000}"/>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2000000}">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Лист7"/>
  <dimension ref="A1:H31"/>
  <sheetViews>
    <sheetView topLeftCell="A25" workbookViewId="0">
      <selection activeCell="B12" sqref="B12"/>
    </sheetView>
  </sheetViews>
  <sheetFormatPr defaultColWidth="9.109375" defaultRowHeight="15.6"/>
  <cols>
    <col min="1" max="1" width="22" style="46" customWidth="1"/>
    <col min="2" max="2" width="19.88671875" style="46" customWidth="1"/>
    <col min="3" max="3" width="54.88671875" style="46" customWidth="1"/>
    <col min="4" max="4" width="8.109375" style="46" bestFit="1" customWidth="1"/>
    <col min="5" max="5" width="49.33203125" style="46" customWidth="1"/>
    <col min="6" max="6" width="68.5546875" style="46" customWidth="1"/>
    <col min="7" max="7" width="31.44140625" style="46" customWidth="1"/>
    <col min="8" max="8" width="101.5546875" style="46" customWidth="1"/>
    <col min="9" max="16384" width="9.109375" style="46"/>
  </cols>
  <sheetData>
    <row r="1" spans="1:8">
      <c r="A1" s="61" t="s">
        <v>58</v>
      </c>
      <c r="B1" s="61" t="s">
        <v>53</v>
      </c>
      <c r="C1" s="61" t="s">
        <v>54</v>
      </c>
      <c r="D1" s="63" t="s">
        <v>61</v>
      </c>
      <c r="E1" s="61" t="s">
        <v>42</v>
      </c>
      <c r="F1" s="61" t="s">
        <v>55</v>
      </c>
      <c r="G1" s="61" t="s">
        <v>56</v>
      </c>
      <c r="H1" s="46" t="str">
        <f>_xlfn.TEXTJOIN("
",TRUE,F2:F99)</f>
        <v>44.02.01 Дошкольное образование
44.02.02 Преподавание в начальных классах
44.02.03 Педагогика дополнительного образования
44.02.02 Преподавание в начальных классах
44.02.01 Дошкольное образование
44.02.02 Преподавание в начальных классах
44.02.03 Педагогика дополнительного образования
44.02.01 Дошкольное образование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44.02.01 Дошкольное образование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44.02.02 Преподавание в начальных классах
44.02.02 Преподавание в начальных классах
44.02.02 Преподавание в начальных классах
44.02.02 Преподавание в начальных классах
44.02.02 Преподавание в начальных классах
44.02.02 Преподавание в начальных классах
44.02.02 Преподавание в начальных классах
44.02.02. Преподавание в начальных классах
44.02.02. Преподавание в начальных классах
44.02.02 Преподавание в начальных классах
44.02.02 Преподавание в начальных классах
44.02.02 Преподавание в начальных классах
44.02.05 Коррекционная педагогика в начальном образовании
44.02.02 Преподавание в начальных классах
44.02.02 Преподавание в начальных классах
44.02.02 Преподавание в начальных классах
44.02.02 Преподавание в начальных классах
44.02.02 Преподавание в начальных классах
44.02.01 Дошкольное образование
44.02.02 Преподавание в начальных классах
44.02.04 Специальное дошкольное образование
44.02.05 Коррекционная педагогика в начальном образовании
44.02.01 Дошкольное образование
44.02.02 Преподавание в начальных классах
44.02.04 Специальное дошкольное образование
44.02.05 Коррекционная педагогика в начальном образовании
44.02.02 Преподавание в начальных классах
44.02.01 Дошкольное образование
49.02.01 Физическая культура
44.02.02 Преподавание в начальных классах
44.02.01 Дошкольное образование
49.02.01 Физическая культура
44.02.02 Преподавание в начальных классах
44.02.01 Дошкольное образование
49.02.01 Физическая культура
44.02.02 Преподавание в начальных классах
44.02.01 Дошкольное образование
49.02.01 Физическая культура
44.02.02 Преподавание в начальных классах
44.02.01 Дошкольное образование
49.02.01 Физическая культура</v>
      </c>
    </row>
    <row r="2" spans="1:8" ht="41.4">
      <c r="A2" s="65" t="s">
        <v>63</v>
      </c>
      <c r="B2" s="66" t="s">
        <v>64</v>
      </c>
      <c r="C2" s="66" t="s">
        <v>65</v>
      </c>
      <c r="D2" s="67">
        <v>3</v>
      </c>
      <c r="E2" s="68" t="s">
        <v>66</v>
      </c>
      <c r="F2" s="69" t="s">
        <v>67</v>
      </c>
      <c r="G2" s="70" t="s">
        <v>68</v>
      </c>
    </row>
    <row r="3" spans="1:8" ht="27.6">
      <c r="A3" s="65" t="s">
        <v>63</v>
      </c>
      <c r="B3" s="66" t="s">
        <v>64</v>
      </c>
      <c r="C3" s="66" t="s">
        <v>65</v>
      </c>
      <c r="D3" s="67">
        <v>4</v>
      </c>
      <c r="E3" s="68" t="s">
        <v>69</v>
      </c>
      <c r="F3" s="69" t="s">
        <v>70</v>
      </c>
      <c r="G3" s="70" t="s">
        <v>68</v>
      </c>
    </row>
    <row r="4" spans="1:8" ht="41.4">
      <c r="A4" s="65" t="s">
        <v>63</v>
      </c>
      <c r="B4" s="66" t="s">
        <v>64</v>
      </c>
      <c r="C4" s="66" t="s">
        <v>65</v>
      </c>
      <c r="D4" s="67">
        <v>8</v>
      </c>
      <c r="E4" s="68" t="s">
        <v>71</v>
      </c>
      <c r="F4" s="69" t="s">
        <v>67</v>
      </c>
      <c r="G4" s="70" t="s">
        <v>68</v>
      </c>
    </row>
    <row r="5" spans="1:8" ht="69">
      <c r="A5" s="65" t="s">
        <v>63</v>
      </c>
      <c r="B5" s="71" t="s">
        <v>72</v>
      </c>
      <c r="C5" s="71" t="s">
        <v>73</v>
      </c>
      <c r="D5" s="67">
        <v>1</v>
      </c>
      <c r="E5" s="68" t="s">
        <v>74</v>
      </c>
      <c r="F5" s="69" t="s">
        <v>75</v>
      </c>
      <c r="G5" s="70" t="s">
        <v>68</v>
      </c>
    </row>
    <row r="6" spans="1:8" ht="69">
      <c r="A6" s="65" t="s">
        <v>63</v>
      </c>
      <c r="B6" s="71" t="s">
        <v>72</v>
      </c>
      <c r="C6" s="71" t="s">
        <v>73</v>
      </c>
      <c r="D6" s="67">
        <v>2</v>
      </c>
      <c r="E6" s="68" t="s">
        <v>76</v>
      </c>
      <c r="F6" s="69" t="s">
        <v>75</v>
      </c>
      <c r="G6" s="70" t="s">
        <v>68</v>
      </c>
    </row>
    <row r="7" spans="1:8" ht="27.6">
      <c r="A7" s="65" t="s">
        <v>63</v>
      </c>
      <c r="B7" s="72" t="s">
        <v>77</v>
      </c>
      <c r="C7" s="72" t="s">
        <v>78</v>
      </c>
      <c r="D7" s="67">
        <v>8</v>
      </c>
      <c r="E7" s="68" t="s">
        <v>79</v>
      </c>
      <c r="F7" s="69" t="s">
        <v>70</v>
      </c>
      <c r="G7" s="70" t="s">
        <v>68</v>
      </c>
    </row>
    <row r="8" spans="1:8" ht="27.6">
      <c r="A8" s="65" t="s">
        <v>63</v>
      </c>
      <c r="B8" s="72" t="s">
        <v>77</v>
      </c>
      <c r="C8" s="72" t="s">
        <v>78</v>
      </c>
      <c r="D8" s="67">
        <v>9</v>
      </c>
      <c r="E8" s="68" t="s">
        <v>71</v>
      </c>
      <c r="F8" s="69" t="s">
        <v>70</v>
      </c>
      <c r="G8" s="70" t="s">
        <v>68</v>
      </c>
    </row>
    <row r="9" spans="1:8" ht="27.6">
      <c r="A9" s="65" t="s">
        <v>63</v>
      </c>
      <c r="B9" s="72" t="s">
        <v>77</v>
      </c>
      <c r="C9" s="72" t="s">
        <v>78</v>
      </c>
      <c r="D9" s="67">
        <v>10</v>
      </c>
      <c r="E9" s="68" t="s">
        <v>80</v>
      </c>
      <c r="F9" s="69" t="s">
        <v>70</v>
      </c>
      <c r="G9" s="70" t="s">
        <v>68</v>
      </c>
    </row>
    <row r="10" spans="1:8" ht="27.6">
      <c r="A10" s="65" t="s">
        <v>63</v>
      </c>
      <c r="B10" s="72" t="s">
        <v>77</v>
      </c>
      <c r="C10" s="72" t="s">
        <v>78</v>
      </c>
      <c r="D10" s="67">
        <v>11</v>
      </c>
      <c r="E10" s="68" t="s">
        <v>81</v>
      </c>
      <c r="F10" s="69" t="s">
        <v>70</v>
      </c>
      <c r="G10" s="70" t="s">
        <v>68</v>
      </c>
    </row>
    <row r="11" spans="1:8" ht="27.6">
      <c r="A11" s="65" t="s">
        <v>63</v>
      </c>
      <c r="B11" s="72" t="s">
        <v>77</v>
      </c>
      <c r="C11" s="72" t="s">
        <v>78</v>
      </c>
      <c r="D11" s="67">
        <v>12</v>
      </c>
      <c r="E11" s="68" t="s">
        <v>82</v>
      </c>
      <c r="F11" s="69" t="s">
        <v>70</v>
      </c>
      <c r="G11" s="70" t="s">
        <v>68</v>
      </c>
    </row>
    <row r="12" spans="1:8">
      <c r="A12" s="65" t="s">
        <v>63</v>
      </c>
      <c r="B12" s="72" t="s">
        <v>77</v>
      </c>
      <c r="C12" s="72" t="s">
        <v>78</v>
      </c>
      <c r="D12" s="67">
        <v>13</v>
      </c>
      <c r="E12" s="68" t="s">
        <v>83</v>
      </c>
      <c r="F12" s="69" t="s">
        <v>70</v>
      </c>
      <c r="G12" s="70" t="s">
        <v>68</v>
      </c>
    </row>
    <row r="13" spans="1:8">
      <c r="A13" s="65" t="s">
        <v>63</v>
      </c>
      <c r="B13" s="72" t="s">
        <v>77</v>
      </c>
      <c r="C13" s="72" t="s">
        <v>78</v>
      </c>
      <c r="D13" s="67">
        <v>14</v>
      </c>
      <c r="E13" s="68" t="s">
        <v>84</v>
      </c>
      <c r="F13" s="69" t="s">
        <v>70</v>
      </c>
      <c r="G13" s="70" t="s">
        <v>68</v>
      </c>
    </row>
    <row r="14" spans="1:8" ht="41.4">
      <c r="A14" s="65" t="s">
        <v>63</v>
      </c>
      <c r="B14" s="73" t="s">
        <v>85</v>
      </c>
      <c r="C14" s="73" t="s">
        <v>86</v>
      </c>
      <c r="D14" s="67">
        <v>1</v>
      </c>
      <c r="E14" s="68" t="s">
        <v>87</v>
      </c>
      <c r="F14" s="69" t="s">
        <v>88</v>
      </c>
      <c r="G14" s="70" t="s">
        <v>68</v>
      </c>
    </row>
    <row r="15" spans="1:8" ht="27.6">
      <c r="A15" s="65" t="s">
        <v>63</v>
      </c>
      <c r="B15" s="73" t="s">
        <v>85</v>
      </c>
      <c r="C15" s="73" t="s">
        <v>86</v>
      </c>
      <c r="D15" s="67">
        <v>2</v>
      </c>
      <c r="E15" s="68" t="s">
        <v>89</v>
      </c>
      <c r="F15" s="69" t="s">
        <v>88</v>
      </c>
      <c r="G15" s="70" t="s">
        <v>68</v>
      </c>
    </row>
    <row r="16" spans="1:8" ht="27.6">
      <c r="A16" s="65" t="s">
        <v>63</v>
      </c>
      <c r="B16" s="74" t="s">
        <v>90</v>
      </c>
      <c r="C16" s="74" t="s">
        <v>91</v>
      </c>
      <c r="D16" s="67">
        <v>1</v>
      </c>
      <c r="E16" s="68" t="s">
        <v>92</v>
      </c>
      <c r="F16" s="69" t="s">
        <v>70</v>
      </c>
      <c r="G16" s="70" t="s">
        <v>68</v>
      </c>
    </row>
    <row r="17" spans="1:7" ht="27.6">
      <c r="A17" s="65" t="s">
        <v>63</v>
      </c>
      <c r="B17" s="74" t="s">
        <v>90</v>
      </c>
      <c r="C17" s="74" t="s">
        <v>91</v>
      </c>
      <c r="D17" s="67">
        <v>2</v>
      </c>
      <c r="E17" s="68" t="s">
        <v>93</v>
      </c>
      <c r="F17" s="69" t="s">
        <v>70</v>
      </c>
      <c r="G17" s="70" t="s">
        <v>68</v>
      </c>
    </row>
    <row r="18" spans="1:7" ht="41.4">
      <c r="A18" s="65" t="s">
        <v>63</v>
      </c>
      <c r="B18" s="75" t="s">
        <v>94</v>
      </c>
      <c r="C18" s="75" t="s">
        <v>95</v>
      </c>
      <c r="D18" s="67">
        <v>1</v>
      </c>
      <c r="E18" s="68" t="s">
        <v>96</v>
      </c>
      <c r="F18" s="69" t="s">
        <v>70</v>
      </c>
      <c r="G18" s="70" t="s">
        <v>68</v>
      </c>
    </row>
    <row r="19" spans="1:7" ht="41.4">
      <c r="A19" s="65" t="s">
        <v>63</v>
      </c>
      <c r="B19" s="75" t="s">
        <v>94</v>
      </c>
      <c r="C19" s="75" t="s">
        <v>95</v>
      </c>
      <c r="D19" s="67">
        <v>2</v>
      </c>
      <c r="E19" s="68" t="s">
        <v>97</v>
      </c>
      <c r="F19" s="69" t="s">
        <v>98</v>
      </c>
      <c r="G19" s="70" t="s">
        <v>68</v>
      </c>
    </row>
    <row r="20" spans="1:7" ht="27.6">
      <c r="A20" s="65" t="s">
        <v>63</v>
      </c>
      <c r="B20" s="75" t="s">
        <v>94</v>
      </c>
      <c r="C20" s="75" t="s">
        <v>95</v>
      </c>
      <c r="D20" s="67">
        <v>3</v>
      </c>
      <c r="E20" s="68" t="s">
        <v>99</v>
      </c>
      <c r="F20" s="69" t="s">
        <v>70</v>
      </c>
      <c r="G20" s="70" t="s">
        <v>68</v>
      </c>
    </row>
    <row r="21" spans="1:7">
      <c r="A21" s="65" t="s">
        <v>63</v>
      </c>
      <c r="B21" s="76" t="s">
        <v>100</v>
      </c>
      <c r="C21" s="76" t="s">
        <v>101</v>
      </c>
      <c r="D21" s="67">
        <v>3</v>
      </c>
      <c r="E21" s="68" t="s">
        <v>102</v>
      </c>
      <c r="F21" s="69" t="s">
        <v>70</v>
      </c>
      <c r="G21" s="70" t="s">
        <v>68</v>
      </c>
    </row>
    <row r="22" spans="1:7" ht="27.6">
      <c r="A22" s="65" t="s">
        <v>63</v>
      </c>
      <c r="B22" s="76" t="s">
        <v>100</v>
      </c>
      <c r="C22" s="76" t="s">
        <v>101</v>
      </c>
      <c r="D22" s="67">
        <v>4</v>
      </c>
      <c r="E22" s="68" t="s">
        <v>103</v>
      </c>
      <c r="F22" s="69" t="s">
        <v>70</v>
      </c>
      <c r="G22" s="70" t="s">
        <v>68</v>
      </c>
    </row>
    <row r="23" spans="1:7" ht="27.6">
      <c r="A23" s="65" t="s">
        <v>63</v>
      </c>
      <c r="B23" s="77" t="s">
        <v>104</v>
      </c>
      <c r="C23" s="77" t="s">
        <v>105</v>
      </c>
      <c r="D23" s="67">
        <v>4</v>
      </c>
      <c r="E23" s="68" t="s">
        <v>106</v>
      </c>
      <c r="F23" s="69" t="s">
        <v>70</v>
      </c>
      <c r="G23" s="70" t="s">
        <v>68</v>
      </c>
    </row>
    <row r="24" spans="1:7" ht="27.6">
      <c r="A24" s="65" t="s">
        <v>63</v>
      </c>
      <c r="B24" s="77" t="s">
        <v>104</v>
      </c>
      <c r="C24" s="77" t="s">
        <v>105</v>
      </c>
      <c r="D24" s="67">
        <v>5</v>
      </c>
      <c r="E24" s="68" t="s">
        <v>107</v>
      </c>
      <c r="F24" s="69" t="s">
        <v>70</v>
      </c>
      <c r="G24" s="70" t="s">
        <v>68</v>
      </c>
    </row>
    <row r="25" spans="1:7" ht="55.2">
      <c r="A25" s="65" t="s">
        <v>63</v>
      </c>
      <c r="B25" s="78" t="s">
        <v>108</v>
      </c>
      <c r="C25" s="78" t="s">
        <v>109</v>
      </c>
      <c r="D25" s="67">
        <v>4</v>
      </c>
      <c r="E25" s="68" t="s">
        <v>110</v>
      </c>
      <c r="F25" s="69" t="s">
        <v>111</v>
      </c>
      <c r="G25" s="70" t="s">
        <v>68</v>
      </c>
    </row>
    <row r="26" spans="1:7" ht="55.2">
      <c r="A26" s="65" t="s">
        <v>63</v>
      </c>
      <c r="B26" s="78" t="s">
        <v>108</v>
      </c>
      <c r="C26" s="78" t="s">
        <v>109</v>
      </c>
      <c r="D26" s="67">
        <v>5</v>
      </c>
      <c r="E26" s="68" t="s">
        <v>112</v>
      </c>
      <c r="F26" s="69" t="s">
        <v>111</v>
      </c>
      <c r="G26" s="70" t="s">
        <v>68</v>
      </c>
    </row>
    <row r="27" spans="1:7" ht="41.4">
      <c r="A27" s="65" t="s">
        <v>63</v>
      </c>
      <c r="B27" s="79" t="s">
        <v>113</v>
      </c>
      <c r="C27" s="79" t="s">
        <v>114</v>
      </c>
      <c r="D27" s="67">
        <v>2</v>
      </c>
      <c r="E27" s="68" t="s">
        <v>115</v>
      </c>
      <c r="F27" s="69" t="s">
        <v>116</v>
      </c>
      <c r="G27" s="70" t="s">
        <v>68</v>
      </c>
    </row>
    <row r="28" spans="1:7" ht="41.4">
      <c r="A28" s="65" t="s">
        <v>63</v>
      </c>
      <c r="B28" s="79" t="s">
        <v>113</v>
      </c>
      <c r="C28" s="79" t="s">
        <v>114</v>
      </c>
      <c r="D28" s="67">
        <v>3</v>
      </c>
      <c r="E28" s="68" t="s">
        <v>117</v>
      </c>
      <c r="F28" s="69" t="s">
        <v>116</v>
      </c>
      <c r="G28" s="70" t="s">
        <v>68</v>
      </c>
    </row>
    <row r="29" spans="1:7" ht="55.2">
      <c r="A29" s="65" t="s">
        <v>63</v>
      </c>
      <c r="B29" s="79" t="s">
        <v>113</v>
      </c>
      <c r="C29" s="79" t="s">
        <v>114</v>
      </c>
      <c r="D29" s="67">
        <v>4</v>
      </c>
      <c r="E29" s="68" t="s">
        <v>118</v>
      </c>
      <c r="F29" s="69" t="s">
        <v>116</v>
      </c>
      <c r="G29" s="70" t="s">
        <v>68</v>
      </c>
    </row>
    <row r="30" spans="1:7" ht="41.4">
      <c r="A30" s="65" t="s">
        <v>63</v>
      </c>
      <c r="B30" s="79" t="s">
        <v>113</v>
      </c>
      <c r="C30" s="79" t="s">
        <v>114</v>
      </c>
      <c r="D30" s="67">
        <v>5</v>
      </c>
      <c r="E30" s="68" t="s">
        <v>119</v>
      </c>
      <c r="F30" s="69" t="s">
        <v>116</v>
      </c>
      <c r="G30" s="70" t="s">
        <v>68</v>
      </c>
    </row>
    <row r="31" spans="1:7" ht="41.4">
      <c r="A31" s="65" t="s">
        <v>63</v>
      </c>
      <c r="B31" s="79" t="s">
        <v>113</v>
      </c>
      <c r="C31" s="79" t="s">
        <v>114</v>
      </c>
      <c r="D31" s="67">
        <v>6</v>
      </c>
      <c r="E31" s="68" t="s">
        <v>120</v>
      </c>
      <c r="F31" s="69" t="s">
        <v>116</v>
      </c>
      <c r="G31" s="70" t="s">
        <v>68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Лист8"/>
  <dimension ref="A1:I2284"/>
  <sheetViews>
    <sheetView topLeftCell="A2258" workbookViewId="0">
      <selection activeCell="B12" sqref="B12"/>
    </sheetView>
  </sheetViews>
  <sheetFormatPr defaultRowHeight="14.4"/>
  <cols>
    <col min="1" max="1" width="5.109375" customWidth="1"/>
    <col min="2" max="2" width="58.44140625" customWidth="1"/>
    <col min="3" max="3" width="30.109375" customWidth="1"/>
    <col min="4" max="4" width="22" customWidth="1"/>
    <col min="5" max="5" width="15.5546875" customWidth="1"/>
    <col min="6" max="6" width="14.88671875" customWidth="1"/>
    <col min="7" max="7" width="14.44140625" customWidth="1"/>
    <col min="8" max="8" width="14.109375" bestFit="1" customWidth="1"/>
  </cols>
  <sheetData>
    <row r="1" spans="1:9" ht="21.6" thickBot="1">
      <c r="A1" s="737" t="s">
        <v>121</v>
      </c>
      <c r="B1" s="737"/>
      <c r="C1" s="737"/>
      <c r="D1" s="737"/>
      <c r="E1" s="737"/>
      <c r="F1" s="737"/>
      <c r="G1" s="737"/>
      <c r="H1" s="737"/>
    </row>
    <row r="2" spans="1:9">
      <c r="A2" s="754" t="s">
        <v>122</v>
      </c>
      <c r="B2" s="925"/>
      <c r="C2" s="925"/>
      <c r="D2" s="925"/>
      <c r="E2" s="925"/>
      <c r="F2" s="925"/>
      <c r="G2" s="925"/>
      <c r="H2" s="926"/>
    </row>
    <row r="3" spans="1:9">
      <c r="A3" s="820" t="s">
        <v>123</v>
      </c>
      <c r="B3" s="927"/>
      <c r="C3" s="927"/>
      <c r="D3" s="927"/>
      <c r="E3" s="927"/>
      <c r="F3" s="927"/>
      <c r="G3" s="927"/>
      <c r="H3" s="928"/>
    </row>
    <row r="4" spans="1:9">
      <c r="A4" s="821" t="s">
        <v>124</v>
      </c>
      <c r="B4" s="927"/>
      <c r="C4" s="927"/>
      <c r="D4" s="927"/>
      <c r="E4" s="927"/>
      <c r="F4" s="927"/>
      <c r="G4" s="927"/>
      <c r="H4" s="928"/>
    </row>
    <row r="5" spans="1:9">
      <c r="A5" s="821" t="s">
        <v>125</v>
      </c>
      <c r="B5" s="927"/>
      <c r="C5" s="927"/>
      <c r="D5" s="927"/>
      <c r="E5" s="927"/>
      <c r="F5" s="927"/>
      <c r="G5" s="927"/>
      <c r="H5" s="928"/>
    </row>
    <row r="6" spans="1:9" ht="21">
      <c r="A6" s="929" t="s">
        <v>126</v>
      </c>
      <c r="B6" s="929"/>
      <c r="C6" s="929"/>
      <c r="D6" s="929"/>
      <c r="E6" s="929"/>
      <c r="F6" s="929"/>
      <c r="G6" s="929"/>
      <c r="H6" s="929"/>
      <c r="I6" s="81"/>
    </row>
    <row r="7" spans="1:9" ht="21">
      <c r="A7" s="671" t="s">
        <v>127</v>
      </c>
      <c r="B7" s="715"/>
      <c r="C7" s="924" t="s">
        <v>67</v>
      </c>
      <c r="D7" s="749"/>
      <c r="E7" s="749"/>
      <c r="F7" s="749"/>
      <c r="G7" s="749"/>
      <c r="H7" s="749"/>
      <c r="I7" s="81"/>
    </row>
    <row r="8" spans="1:9" ht="21.6" thickBot="1">
      <c r="A8" s="738" t="s">
        <v>12</v>
      </c>
      <c r="B8" s="739"/>
      <c r="C8" s="739"/>
      <c r="D8" s="739"/>
      <c r="E8" s="739"/>
      <c r="F8" s="739"/>
      <c r="G8" s="739"/>
      <c r="H8" s="739"/>
      <c r="I8" s="81"/>
    </row>
    <row r="9" spans="1:9">
      <c r="A9" s="705" t="s">
        <v>128</v>
      </c>
      <c r="B9" s="706"/>
      <c r="C9" s="706"/>
      <c r="D9" s="706"/>
      <c r="E9" s="706"/>
      <c r="F9" s="706"/>
      <c r="G9" s="706"/>
      <c r="H9" s="921"/>
      <c r="I9" s="81"/>
    </row>
    <row r="10" spans="1:9">
      <c r="A10" s="718" t="s">
        <v>129</v>
      </c>
      <c r="B10" s="719"/>
      <c r="C10" s="719"/>
      <c r="D10" s="719"/>
      <c r="E10" s="719"/>
      <c r="F10" s="719"/>
      <c r="G10" s="719"/>
      <c r="H10" s="913"/>
      <c r="I10" s="81"/>
    </row>
    <row r="11" spans="1:9">
      <c r="A11" s="718" t="s">
        <v>130</v>
      </c>
      <c r="B11" s="719"/>
      <c r="C11" s="719"/>
      <c r="D11" s="719"/>
      <c r="E11" s="719"/>
      <c r="F11" s="719"/>
      <c r="G11" s="719"/>
      <c r="H11" s="913"/>
      <c r="I11" s="81"/>
    </row>
    <row r="12" spans="1:9">
      <c r="A12" s="718" t="s">
        <v>131</v>
      </c>
      <c r="B12" s="719"/>
      <c r="C12" s="719"/>
      <c r="D12" s="719"/>
      <c r="E12" s="719"/>
      <c r="F12" s="719"/>
      <c r="G12" s="719"/>
      <c r="H12" s="913"/>
      <c r="I12" s="81"/>
    </row>
    <row r="13" spans="1:9">
      <c r="A13" s="718" t="s">
        <v>132</v>
      </c>
      <c r="B13" s="719"/>
      <c r="C13" s="719"/>
      <c r="D13" s="719"/>
      <c r="E13" s="719"/>
      <c r="F13" s="719"/>
      <c r="G13" s="719"/>
      <c r="H13" s="913"/>
      <c r="I13" s="81"/>
    </row>
    <row r="14" spans="1:9">
      <c r="A14" s="718" t="s">
        <v>133</v>
      </c>
      <c r="B14" s="719"/>
      <c r="C14" s="719"/>
      <c r="D14" s="719"/>
      <c r="E14" s="719"/>
      <c r="F14" s="719"/>
      <c r="G14" s="719"/>
      <c r="H14" s="913"/>
      <c r="I14" s="81"/>
    </row>
    <row r="15" spans="1:9">
      <c r="A15" s="718" t="s">
        <v>134</v>
      </c>
      <c r="B15" s="719"/>
      <c r="C15" s="719"/>
      <c r="D15" s="719"/>
      <c r="E15" s="719"/>
      <c r="F15" s="719"/>
      <c r="G15" s="719"/>
      <c r="H15" s="913"/>
      <c r="I15" s="81"/>
    </row>
    <row r="16" spans="1:9">
      <c r="A16" s="718" t="s">
        <v>135</v>
      </c>
      <c r="B16" s="719"/>
      <c r="C16" s="719"/>
      <c r="D16" s="719"/>
      <c r="E16" s="719"/>
      <c r="F16" s="719"/>
      <c r="G16" s="719"/>
      <c r="H16" s="913"/>
      <c r="I16" s="81"/>
    </row>
    <row r="17" spans="1:9" ht="15" thickBot="1">
      <c r="A17" s="720" t="s">
        <v>136</v>
      </c>
      <c r="B17" s="721"/>
      <c r="C17" s="721"/>
      <c r="D17" s="721"/>
      <c r="E17" s="721"/>
      <c r="F17" s="721"/>
      <c r="G17" s="721"/>
      <c r="H17" s="914"/>
      <c r="I17" s="81"/>
    </row>
    <row r="18" spans="1:9" ht="41.4">
      <c r="A18" s="82" t="s">
        <v>0</v>
      </c>
      <c r="B18" s="83" t="s">
        <v>1</v>
      </c>
      <c r="C18" s="119" t="s">
        <v>10</v>
      </c>
      <c r="D18" s="84" t="s">
        <v>2</v>
      </c>
      <c r="E18" s="84" t="s">
        <v>4</v>
      </c>
      <c r="F18" s="84" t="s">
        <v>3</v>
      </c>
      <c r="G18" s="84" t="s">
        <v>8</v>
      </c>
      <c r="H18" s="84" t="s">
        <v>137</v>
      </c>
      <c r="I18" s="81"/>
    </row>
    <row r="19" spans="1:9" ht="27.6">
      <c r="A19" s="85">
        <v>1</v>
      </c>
      <c r="B19" s="86" t="s">
        <v>138</v>
      </c>
      <c r="C19" s="414" t="s">
        <v>139</v>
      </c>
      <c r="D19" s="87" t="s">
        <v>5</v>
      </c>
      <c r="E19" s="88">
        <v>1</v>
      </c>
      <c r="F19" s="88" t="s">
        <v>140</v>
      </c>
      <c r="G19" s="88">
        <v>1</v>
      </c>
      <c r="H19" s="89" t="s">
        <v>141</v>
      </c>
      <c r="I19" s="81"/>
    </row>
    <row r="20" spans="1:9">
      <c r="A20" s="85">
        <v>2</v>
      </c>
      <c r="B20" s="86" t="s">
        <v>142</v>
      </c>
      <c r="C20" s="414" t="s">
        <v>143</v>
      </c>
      <c r="D20" s="87" t="s">
        <v>11</v>
      </c>
      <c r="E20" s="88">
        <v>1</v>
      </c>
      <c r="F20" s="88" t="s">
        <v>140</v>
      </c>
      <c r="G20" s="88">
        <v>1</v>
      </c>
      <c r="H20" s="90" t="s">
        <v>144</v>
      </c>
      <c r="I20" s="81"/>
    </row>
    <row r="21" spans="1:9" ht="41.4">
      <c r="A21" s="85">
        <v>3</v>
      </c>
      <c r="B21" s="91" t="s">
        <v>145</v>
      </c>
      <c r="C21" s="415" t="s">
        <v>146</v>
      </c>
      <c r="D21" s="87" t="s">
        <v>5</v>
      </c>
      <c r="E21" s="87">
        <v>11</v>
      </c>
      <c r="F21" s="88" t="s">
        <v>140</v>
      </c>
      <c r="G21" s="8">
        <v>11</v>
      </c>
      <c r="H21" s="89" t="s">
        <v>141</v>
      </c>
      <c r="I21" s="81"/>
    </row>
    <row r="22" spans="1:9">
      <c r="A22" s="85">
        <v>4</v>
      </c>
      <c r="B22" s="89" t="s">
        <v>147</v>
      </c>
      <c r="C22" s="414" t="s">
        <v>148</v>
      </c>
      <c r="D22" s="87" t="s">
        <v>5</v>
      </c>
      <c r="E22" s="5">
        <v>2</v>
      </c>
      <c r="F22" s="88" t="s">
        <v>140</v>
      </c>
      <c r="G22" s="8">
        <v>2</v>
      </c>
      <c r="H22" s="89" t="s">
        <v>141</v>
      </c>
      <c r="I22" s="81"/>
    </row>
    <row r="23" spans="1:9">
      <c r="A23" s="85">
        <v>5</v>
      </c>
      <c r="B23" s="89" t="s">
        <v>149</v>
      </c>
      <c r="C23" s="414" t="s">
        <v>150</v>
      </c>
      <c r="D23" s="87" t="s">
        <v>5</v>
      </c>
      <c r="E23" s="5">
        <v>11</v>
      </c>
      <c r="F23" s="88" t="s">
        <v>140</v>
      </c>
      <c r="G23" s="8">
        <v>11</v>
      </c>
      <c r="H23" s="89" t="s">
        <v>141</v>
      </c>
      <c r="I23" s="81"/>
    </row>
    <row r="24" spans="1:9">
      <c r="A24" s="85">
        <v>6</v>
      </c>
      <c r="B24" s="92" t="s">
        <v>49</v>
      </c>
      <c r="C24" s="89" t="s">
        <v>151</v>
      </c>
      <c r="D24" s="47" t="s">
        <v>7</v>
      </c>
      <c r="E24" s="47">
        <v>11</v>
      </c>
      <c r="F24" s="47" t="s">
        <v>140</v>
      </c>
      <c r="G24" s="93">
        <v>11</v>
      </c>
      <c r="H24" s="89" t="s">
        <v>141</v>
      </c>
      <c r="I24" s="81"/>
    </row>
    <row r="25" spans="1:9">
      <c r="A25" s="85">
        <v>7</v>
      </c>
      <c r="B25" s="94" t="s">
        <v>22</v>
      </c>
      <c r="C25" s="414" t="s">
        <v>152</v>
      </c>
      <c r="D25" s="84" t="s">
        <v>7</v>
      </c>
      <c r="E25" s="84">
        <v>11</v>
      </c>
      <c r="F25" s="10" t="s">
        <v>153</v>
      </c>
      <c r="G25" s="95">
        <v>11</v>
      </c>
      <c r="H25" s="89" t="s">
        <v>154</v>
      </c>
      <c r="I25" s="81"/>
    </row>
    <row r="26" spans="1:9">
      <c r="A26" s="85">
        <v>8</v>
      </c>
      <c r="B26" s="86" t="s">
        <v>155</v>
      </c>
      <c r="C26" s="416" t="s">
        <v>156</v>
      </c>
      <c r="D26" s="5" t="s">
        <v>7</v>
      </c>
      <c r="E26" s="5">
        <v>11</v>
      </c>
      <c r="F26" s="88" t="s">
        <v>140</v>
      </c>
      <c r="G26" s="8">
        <v>11</v>
      </c>
      <c r="H26" s="89" t="s">
        <v>141</v>
      </c>
      <c r="I26" s="81"/>
    </row>
    <row r="27" spans="1:9">
      <c r="A27" s="96">
        <v>9</v>
      </c>
      <c r="B27" s="92" t="s">
        <v>157</v>
      </c>
      <c r="C27" s="417" t="s">
        <v>158</v>
      </c>
      <c r="D27" s="97" t="s">
        <v>11</v>
      </c>
      <c r="E27" s="97">
        <v>11</v>
      </c>
      <c r="F27" s="98" t="s">
        <v>140</v>
      </c>
      <c r="G27" s="8">
        <v>11</v>
      </c>
      <c r="H27" s="90" t="s">
        <v>144</v>
      </c>
      <c r="I27" s="99"/>
    </row>
    <row r="28" spans="1:9">
      <c r="A28" s="85">
        <v>10</v>
      </c>
      <c r="B28" s="100" t="s">
        <v>159</v>
      </c>
      <c r="C28" s="418" t="s">
        <v>160</v>
      </c>
      <c r="D28" s="47" t="s">
        <v>7</v>
      </c>
      <c r="E28" s="47">
        <v>1</v>
      </c>
      <c r="F28" s="47" t="s">
        <v>140</v>
      </c>
      <c r="G28" s="47">
        <v>1</v>
      </c>
      <c r="H28" s="89" t="s">
        <v>141</v>
      </c>
      <c r="I28" s="81"/>
    </row>
    <row r="29" spans="1:9">
      <c r="A29" s="85">
        <v>11</v>
      </c>
      <c r="B29" s="86" t="s">
        <v>161</v>
      </c>
      <c r="C29" s="419" t="s">
        <v>162</v>
      </c>
      <c r="D29" s="101" t="s">
        <v>5</v>
      </c>
      <c r="E29" s="102">
        <v>2</v>
      </c>
      <c r="F29" s="47" t="s">
        <v>140</v>
      </c>
      <c r="G29" s="102">
        <v>2</v>
      </c>
      <c r="H29" s="103" t="s">
        <v>141</v>
      </c>
      <c r="I29" s="81"/>
    </row>
    <row r="30" spans="1:9" ht="15.6">
      <c r="A30" s="104">
        <v>12</v>
      </c>
      <c r="B30" s="105" t="s">
        <v>163</v>
      </c>
      <c r="C30" s="420" t="s">
        <v>164</v>
      </c>
      <c r="D30" s="106" t="s">
        <v>11</v>
      </c>
      <c r="E30" s="102">
        <v>1</v>
      </c>
      <c r="F30" s="47" t="s">
        <v>140</v>
      </c>
      <c r="G30" s="102">
        <v>1</v>
      </c>
      <c r="H30" s="103" t="s">
        <v>141</v>
      </c>
      <c r="I30" s="81"/>
    </row>
    <row r="31" spans="1:9">
      <c r="A31" s="104">
        <v>13</v>
      </c>
      <c r="B31" s="107" t="s">
        <v>62</v>
      </c>
      <c r="C31" s="421" t="s">
        <v>165</v>
      </c>
      <c r="D31" s="106" t="s">
        <v>11</v>
      </c>
      <c r="E31" s="102">
        <v>1</v>
      </c>
      <c r="F31" s="47" t="s">
        <v>140</v>
      </c>
      <c r="G31" s="102">
        <v>1</v>
      </c>
      <c r="H31" s="103" t="s">
        <v>141</v>
      </c>
      <c r="I31" s="81"/>
    </row>
    <row r="32" spans="1:9">
      <c r="A32" s="104">
        <v>14</v>
      </c>
      <c r="B32" s="86" t="s">
        <v>166</v>
      </c>
      <c r="C32" s="89" t="s">
        <v>167</v>
      </c>
      <c r="D32" s="5" t="s">
        <v>5</v>
      </c>
      <c r="E32" s="108">
        <v>6</v>
      </c>
      <c r="F32" s="47" t="s">
        <v>140</v>
      </c>
      <c r="G32" s="108">
        <v>6</v>
      </c>
      <c r="H32" s="89" t="s">
        <v>168</v>
      </c>
      <c r="I32" s="81"/>
    </row>
    <row r="33" spans="1:9">
      <c r="A33" s="104">
        <v>15</v>
      </c>
      <c r="B33" s="109" t="s">
        <v>169</v>
      </c>
      <c r="C33" s="422" t="s">
        <v>170</v>
      </c>
      <c r="D33" s="93" t="s">
        <v>11</v>
      </c>
      <c r="E33" s="93">
        <v>6</v>
      </c>
      <c r="F33" s="47" t="s">
        <v>140</v>
      </c>
      <c r="G33" s="93">
        <v>6</v>
      </c>
      <c r="H33" s="90" t="s">
        <v>141</v>
      </c>
      <c r="I33" s="81"/>
    </row>
    <row r="34" spans="1:9">
      <c r="A34" s="110">
        <v>16</v>
      </c>
      <c r="B34" s="109" t="s">
        <v>171</v>
      </c>
      <c r="C34" s="90" t="s">
        <v>172</v>
      </c>
      <c r="D34" s="93" t="s">
        <v>11</v>
      </c>
      <c r="E34" s="93">
        <v>6</v>
      </c>
      <c r="F34" s="47" t="s">
        <v>140</v>
      </c>
      <c r="G34" s="93">
        <v>6</v>
      </c>
      <c r="H34" s="90" t="s">
        <v>141</v>
      </c>
      <c r="I34" s="81"/>
    </row>
    <row r="35" spans="1:9">
      <c r="A35" s="110">
        <v>17</v>
      </c>
      <c r="B35" s="109" t="s">
        <v>173</v>
      </c>
      <c r="C35" s="90" t="s">
        <v>174</v>
      </c>
      <c r="D35" s="93" t="s">
        <v>11</v>
      </c>
      <c r="E35" s="93">
        <v>6</v>
      </c>
      <c r="F35" s="47" t="s">
        <v>140</v>
      </c>
      <c r="G35" s="93">
        <v>6</v>
      </c>
      <c r="H35" s="90" t="s">
        <v>141</v>
      </c>
      <c r="I35" s="81"/>
    </row>
    <row r="36" spans="1:9">
      <c r="A36" s="110">
        <v>18</v>
      </c>
      <c r="B36" s="109" t="s">
        <v>175</v>
      </c>
      <c r="C36" s="90" t="s">
        <v>176</v>
      </c>
      <c r="D36" s="93" t="s">
        <v>11</v>
      </c>
      <c r="E36" s="93">
        <v>6</v>
      </c>
      <c r="F36" s="47" t="s">
        <v>140</v>
      </c>
      <c r="G36" s="93">
        <v>6</v>
      </c>
      <c r="H36" s="90" t="s">
        <v>141</v>
      </c>
      <c r="I36" s="81"/>
    </row>
    <row r="37" spans="1:9" ht="27.6">
      <c r="A37" s="110">
        <v>19</v>
      </c>
      <c r="B37" s="109" t="s">
        <v>177</v>
      </c>
      <c r="C37" s="423" t="s">
        <v>178</v>
      </c>
      <c r="D37" s="93" t="s">
        <v>11</v>
      </c>
      <c r="E37" s="93">
        <v>3</v>
      </c>
      <c r="F37" s="47" t="s">
        <v>140</v>
      </c>
      <c r="G37" s="93">
        <v>3</v>
      </c>
      <c r="H37" s="90" t="s">
        <v>141</v>
      </c>
      <c r="I37" s="81"/>
    </row>
    <row r="38" spans="1:9">
      <c r="A38" s="110">
        <v>20</v>
      </c>
      <c r="B38" s="109" t="s">
        <v>179</v>
      </c>
      <c r="C38" s="423" t="s">
        <v>180</v>
      </c>
      <c r="D38" s="93" t="s">
        <v>11</v>
      </c>
      <c r="E38" s="93">
        <v>3</v>
      </c>
      <c r="F38" s="47" t="s">
        <v>140</v>
      </c>
      <c r="G38" s="93">
        <v>3</v>
      </c>
      <c r="H38" s="90" t="s">
        <v>141</v>
      </c>
      <c r="I38" s="81"/>
    </row>
    <row r="39" spans="1:9" ht="27.6">
      <c r="A39" s="111">
        <v>21</v>
      </c>
      <c r="B39" s="112" t="s">
        <v>181</v>
      </c>
      <c r="C39" s="424" t="s">
        <v>182</v>
      </c>
      <c r="D39" s="113" t="s">
        <v>11</v>
      </c>
      <c r="E39" s="113">
        <v>6</v>
      </c>
      <c r="F39" s="47" t="s">
        <v>140</v>
      </c>
      <c r="G39" s="113">
        <v>6</v>
      </c>
      <c r="H39" s="114" t="s">
        <v>141</v>
      </c>
      <c r="I39" s="81"/>
    </row>
    <row r="40" spans="1:9">
      <c r="A40" s="110">
        <v>22</v>
      </c>
      <c r="B40" s="115" t="s">
        <v>183</v>
      </c>
      <c r="C40" s="424"/>
      <c r="D40" s="113" t="s">
        <v>11</v>
      </c>
      <c r="E40" s="113">
        <v>13</v>
      </c>
      <c r="F40" s="47" t="s">
        <v>140</v>
      </c>
      <c r="G40" s="113">
        <v>13</v>
      </c>
      <c r="H40" s="114" t="s">
        <v>141</v>
      </c>
      <c r="I40" s="81"/>
    </row>
    <row r="41" spans="1:9">
      <c r="A41" s="110">
        <v>23</v>
      </c>
      <c r="B41" s="115" t="s">
        <v>184</v>
      </c>
      <c r="C41" s="424" t="s">
        <v>185</v>
      </c>
      <c r="D41" s="113" t="s">
        <v>11</v>
      </c>
      <c r="E41" s="113">
        <v>13</v>
      </c>
      <c r="F41" s="47" t="s">
        <v>140</v>
      </c>
      <c r="G41" s="113">
        <v>13</v>
      </c>
      <c r="H41" s="114" t="s">
        <v>141</v>
      </c>
      <c r="I41" s="81"/>
    </row>
    <row r="42" spans="1:9">
      <c r="A42" s="110">
        <v>24</v>
      </c>
      <c r="B42" s="115" t="s">
        <v>186</v>
      </c>
      <c r="C42" s="424" t="s">
        <v>187</v>
      </c>
      <c r="D42" s="113" t="s">
        <v>11</v>
      </c>
      <c r="E42" s="113">
        <v>13</v>
      </c>
      <c r="F42" s="47" t="s">
        <v>140</v>
      </c>
      <c r="G42" s="113">
        <v>13</v>
      </c>
      <c r="H42" s="114" t="s">
        <v>141</v>
      </c>
      <c r="I42" s="81"/>
    </row>
    <row r="43" spans="1:9">
      <c r="A43" s="110">
        <v>25</v>
      </c>
      <c r="B43" s="115" t="s">
        <v>188</v>
      </c>
      <c r="C43" s="424" t="s">
        <v>189</v>
      </c>
      <c r="D43" s="113" t="s">
        <v>11</v>
      </c>
      <c r="E43" s="113">
        <v>13</v>
      </c>
      <c r="F43" s="47" t="s">
        <v>140</v>
      </c>
      <c r="G43" s="113">
        <v>13</v>
      </c>
      <c r="H43" s="114" t="s">
        <v>141</v>
      </c>
      <c r="I43" s="81"/>
    </row>
    <row r="44" spans="1:9">
      <c r="A44" s="110">
        <v>26</v>
      </c>
      <c r="B44" s="115" t="s">
        <v>190</v>
      </c>
      <c r="C44" s="424" t="s">
        <v>191</v>
      </c>
      <c r="D44" s="113" t="s">
        <v>11</v>
      </c>
      <c r="E44" s="113">
        <v>13</v>
      </c>
      <c r="F44" s="47" t="s">
        <v>140</v>
      </c>
      <c r="G44" s="113">
        <v>13</v>
      </c>
      <c r="H44" s="114" t="s">
        <v>141</v>
      </c>
      <c r="I44" s="81"/>
    </row>
    <row r="45" spans="1:9">
      <c r="A45" s="110">
        <v>27</v>
      </c>
      <c r="B45" s="115" t="s">
        <v>192</v>
      </c>
      <c r="C45" s="424" t="s">
        <v>193</v>
      </c>
      <c r="D45" s="113" t="s">
        <v>11</v>
      </c>
      <c r="E45" s="113">
        <v>13</v>
      </c>
      <c r="F45" s="47" t="s">
        <v>140</v>
      </c>
      <c r="G45" s="113">
        <v>13</v>
      </c>
      <c r="H45" s="114" t="s">
        <v>141</v>
      </c>
      <c r="I45" s="81"/>
    </row>
    <row r="46" spans="1:9">
      <c r="A46" s="110">
        <v>28</v>
      </c>
      <c r="B46" s="86" t="s">
        <v>194</v>
      </c>
      <c r="C46" s="417" t="s">
        <v>195</v>
      </c>
      <c r="D46" s="113" t="s">
        <v>11</v>
      </c>
      <c r="E46" s="88">
        <v>6</v>
      </c>
      <c r="F46" s="47" t="s">
        <v>140</v>
      </c>
      <c r="G46" s="93">
        <v>6</v>
      </c>
      <c r="H46" s="90" t="s">
        <v>141</v>
      </c>
      <c r="I46" s="81"/>
    </row>
    <row r="47" spans="1:9">
      <c r="A47" s="110">
        <v>29</v>
      </c>
      <c r="B47" s="86" t="s">
        <v>196</v>
      </c>
      <c r="C47" s="417" t="s">
        <v>197</v>
      </c>
      <c r="D47" s="113" t="s">
        <v>11</v>
      </c>
      <c r="E47" s="88">
        <v>6</v>
      </c>
      <c r="F47" s="47" t="s">
        <v>140</v>
      </c>
      <c r="G47" s="93">
        <v>6</v>
      </c>
      <c r="H47" s="90" t="s">
        <v>141</v>
      </c>
      <c r="I47" s="81"/>
    </row>
    <row r="48" spans="1:9">
      <c r="A48" s="110">
        <v>30</v>
      </c>
      <c r="B48" s="86" t="s">
        <v>198</v>
      </c>
      <c r="C48" s="414" t="s">
        <v>199</v>
      </c>
      <c r="D48" s="113" t="s">
        <v>11</v>
      </c>
      <c r="E48" s="88">
        <v>6</v>
      </c>
      <c r="F48" s="47" t="s">
        <v>140</v>
      </c>
      <c r="G48" s="93">
        <v>6</v>
      </c>
      <c r="H48" s="90" t="s">
        <v>141</v>
      </c>
      <c r="I48" s="81"/>
    </row>
    <row r="49" spans="1:9">
      <c r="A49" s="116">
        <v>31</v>
      </c>
      <c r="B49" s="117" t="s">
        <v>200</v>
      </c>
      <c r="C49" s="425" t="s">
        <v>201</v>
      </c>
      <c r="D49" s="93" t="s">
        <v>11</v>
      </c>
      <c r="E49" s="98">
        <v>6</v>
      </c>
      <c r="F49" s="113" t="s">
        <v>140</v>
      </c>
      <c r="G49" s="113">
        <v>6</v>
      </c>
      <c r="H49" s="114" t="s">
        <v>141</v>
      </c>
      <c r="I49" s="81"/>
    </row>
    <row r="50" spans="1:9" ht="27.6">
      <c r="A50" s="96">
        <v>32</v>
      </c>
      <c r="B50" s="118" t="s">
        <v>202</v>
      </c>
      <c r="C50" s="426" t="s">
        <v>203</v>
      </c>
      <c r="D50" s="119" t="s">
        <v>5</v>
      </c>
      <c r="E50" s="83">
        <v>1</v>
      </c>
      <c r="F50" s="113" t="s">
        <v>140</v>
      </c>
      <c r="G50" s="120">
        <v>1</v>
      </c>
      <c r="H50" s="103" t="s">
        <v>141</v>
      </c>
      <c r="I50" s="81"/>
    </row>
    <row r="51" spans="1:9" ht="27.6">
      <c r="A51" s="121">
        <v>33</v>
      </c>
      <c r="B51" s="109" t="s">
        <v>204</v>
      </c>
      <c r="C51" s="414" t="s">
        <v>205</v>
      </c>
      <c r="D51" s="108" t="s">
        <v>17</v>
      </c>
      <c r="E51" s="108">
        <v>25</v>
      </c>
      <c r="F51" s="10" t="s">
        <v>153</v>
      </c>
      <c r="G51" s="95">
        <v>25</v>
      </c>
      <c r="H51" s="89" t="s">
        <v>154</v>
      </c>
      <c r="I51" s="81"/>
    </row>
    <row r="52" spans="1:9" ht="27.6">
      <c r="A52" s="85">
        <v>34</v>
      </c>
      <c r="B52" s="109" t="s">
        <v>206</v>
      </c>
      <c r="C52" s="414" t="s">
        <v>207</v>
      </c>
      <c r="D52" s="108" t="s">
        <v>17</v>
      </c>
      <c r="E52" s="108">
        <v>25</v>
      </c>
      <c r="F52" s="10" t="s">
        <v>153</v>
      </c>
      <c r="G52" s="95">
        <v>25</v>
      </c>
      <c r="H52" s="89" t="s">
        <v>154</v>
      </c>
      <c r="I52" s="81"/>
    </row>
    <row r="53" spans="1:9" ht="27.6">
      <c r="A53" s="85">
        <v>35</v>
      </c>
      <c r="B53" s="109" t="s">
        <v>208</v>
      </c>
      <c r="C53" s="414" t="s">
        <v>209</v>
      </c>
      <c r="D53" s="108" t="s">
        <v>17</v>
      </c>
      <c r="E53" s="108">
        <v>25</v>
      </c>
      <c r="F53" s="10" t="s">
        <v>140</v>
      </c>
      <c r="G53" s="95">
        <v>25</v>
      </c>
      <c r="H53" s="89" t="s">
        <v>154</v>
      </c>
      <c r="I53" s="81"/>
    </row>
    <row r="54" spans="1:9" ht="21.6" thickBot="1">
      <c r="A54" s="701" t="s">
        <v>210</v>
      </c>
      <c r="B54" s="702"/>
      <c r="C54" s="702"/>
      <c r="D54" s="702"/>
      <c r="E54" s="702"/>
      <c r="F54" s="702"/>
      <c r="G54" s="702"/>
      <c r="H54" s="702"/>
      <c r="I54" s="81"/>
    </row>
    <row r="55" spans="1:9">
      <c r="A55" s="705" t="s">
        <v>128</v>
      </c>
      <c r="B55" s="706"/>
      <c r="C55" s="706"/>
      <c r="D55" s="706"/>
      <c r="E55" s="706"/>
      <c r="F55" s="706"/>
      <c r="G55" s="706"/>
      <c r="H55" s="921"/>
      <c r="I55" s="81"/>
    </row>
    <row r="56" spans="1:9">
      <c r="A56" s="718" t="s">
        <v>211</v>
      </c>
      <c r="B56" s="719"/>
      <c r="C56" s="719"/>
      <c r="D56" s="719"/>
      <c r="E56" s="719"/>
      <c r="F56" s="719"/>
      <c r="G56" s="719"/>
      <c r="H56" s="913"/>
      <c r="I56" s="81"/>
    </row>
    <row r="57" spans="1:9">
      <c r="A57" s="718" t="s">
        <v>130</v>
      </c>
      <c r="B57" s="719"/>
      <c r="C57" s="719"/>
      <c r="D57" s="719"/>
      <c r="E57" s="719"/>
      <c r="F57" s="719"/>
      <c r="G57" s="719"/>
      <c r="H57" s="913"/>
      <c r="I57" s="81"/>
    </row>
    <row r="58" spans="1:9">
      <c r="A58" s="718" t="s">
        <v>212</v>
      </c>
      <c r="B58" s="719"/>
      <c r="C58" s="719"/>
      <c r="D58" s="719"/>
      <c r="E58" s="719"/>
      <c r="F58" s="719"/>
      <c r="G58" s="719"/>
      <c r="H58" s="913"/>
      <c r="I58" s="81"/>
    </row>
    <row r="59" spans="1:9">
      <c r="A59" s="718" t="s">
        <v>132</v>
      </c>
      <c r="B59" s="719"/>
      <c r="C59" s="719"/>
      <c r="D59" s="719"/>
      <c r="E59" s="719"/>
      <c r="F59" s="719"/>
      <c r="G59" s="719"/>
      <c r="H59" s="913"/>
      <c r="I59" s="81"/>
    </row>
    <row r="60" spans="1:9">
      <c r="A60" s="718" t="s">
        <v>133</v>
      </c>
      <c r="B60" s="719"/>
      <c r="C60" s="719"/>
      <c r="D60" s="719"/>
      <c r="E60" s="719"/>
      <c r="F60" s="719"/>
      <c r="G60" s="719"/>
      <c r="H60" s="913"/>
      <c r="I60" s="81"/>
    </row>
    <row r="61" spans="1:9">
      <c r="A61" s="718" t="s">
        <v>213</v>
      </c>
      <c r="B61" s="719"/>
      <c r="C61" s="719"/>
      <c r="D61" s="719"/>
      <c r="E61" s="719"/>
      <c r="F61" s="719"/>
      <c r="G61" s="719"/>
      <c r="H61" s="913"/>
      <c r="I61" s="81"/>
    </row>
    <row r="62" spans="1:9">
      <c r="A62" s="718" t="s">
        <v>214</v>
      </c>
      <c r="B62" s="719"/>
      <c r="C62" s="719"/>
      <c r="D62" s="719"/>
      <c r="E62" s="719"/>
      <c r="F62" s="719"/>
      <c r="G62" s="719"/>
      <c r="H62" s="913"/>
      <c r="I62" s="81"/>
    </row>
    <row r="63" spans="1:9" ht="15" thickBot="1">
      <c r="A63" s="720" t="s">
        <v>215</v>
      </c>
      <c r="B63" s="721"/>
      <c r="C63" s="721"/>
      <c r="D63" s="721"/>
      <c r="E63" s="721"/>
      <c r="F63" s="721"/>
      <c r="G63" s="721"/>
      <c r="H63" s="914"/>
      <c r="I63" s="81"/>
    </row>
    <row r="64" spans="1:9" ht="41.4">
      <c r="A64" s="108" t="s">
        <v>0</v>
      </c>
      <c r="B64" s="108" t="s">
        <v>1</v>
      </c>
      <c r="C64" s="119" t="s">
        <v>10</v>
      </c>
      <c r="D64" s="108" t="s">
        <v>2</v>
      </c>
      <c r="E64" s="108" t="s">
        <v>4</v>
      </c>
      <c r="F64" s="108" t="s">
        <v>3</v>
      </c>
      <c r="G64" s="108" t="s">
        <v>8</v>
      </c>
      <c r="H64" s="108" t="s">
        <v>137</v>
      </c>
      <c r="I64" s="81"/>
    </row>
    <row r="65" spans="1:9" ht="27.6">
      <c r="A65" s="84">
        <v>1</v>
      </c>
      <c r="B65" s="94" t="s">
        <v>216</v>
      </c>
      <c r="C65" s="414" t="s">
        <v>217</v>
      </c>
      <c r="D65" s="84" t="s">
        <v>7</v>
      </c>
      <c r="E65" s="84">
        <v>1</v>
      </c>
      <c r="F65" s="122" t="s">
        <v>218</v>
      </c>
      <c r="G65" s="95">
        <v>13</v>
      </c>
      <c r="H65" s="89" t="s">
        <v>141</v>
      </c>
      <c r="I65" s="81"/>
    </row>
    <row r="66" spans="1:9" ht="27.6">
      <c r="A66" s="84">
        <v>2</v>
      </c>
      <c r="B66" s="94" t="s">
        <v>22</v>
      </c>
      <c r="C66" s="414" t="s">
        <v>152</v>
      </c>
      <c r="D66" s="84" t="s">
        <v>7</v>
      </c>
      <c r="E66" s="84">
        <v>1</v>
      </c>
      <c r="F66" s="10" t="s">
        <v>219</v>
      </c>
      <c r="G66" s="95">
        <v>26</v>
      </c>
      <c r="H66" s="89" t="s">
        <v>141</v>
      </c>
      <c r="I66" s="81"/>
    </row>
    <row r="67" spans="1:9" ht="27.6">
      <c r="A67" s="84">
        <v>3</v>
      </c>
      <c r="B67" s="89" t="s">
        <v>220</v>
      </c>
      <c r="C67" s="417" t="s">
        <v>221</v>
      </c>
      <c r="D67" s="5" t="s">
        <v>5</v>
      </c>
      <c r="E67" s="108">
        <v>1</v>
      </c>
      <c r="F67" s="10" t="s">
        <v>219</v>
      </c>
      <c r="G67" s="95">
        <v>26</v>
      </c>
      <c r="H67" s="89" t="s">
        <v>141</v>
      </c>
      <c r="I67" s="81"/>
    </row>
    <row r="68" spans="1:9" ht="27.6">
      <c r="A68" s="108">
        <v>4</v>
      </c>
      <c r="B68" s="115" t="s">
        <v>222</v>
      </c>
      <c r="C68" s="89" t="s">
        <v>223</v>
      </c>
      <c r="D68" s="108" t="s">
        <v>5</v>
      </c>
      <c r="E68" s="95">
        <v>1</v>
      </c>
      <c r="F68" s="10" t="s">
        <v>219</v>
      </c>
      <c r="G68" s="7">
        <v>26</v>
      </c>
      <c r="H68" s="89" t="s">
        <v>141</v>
      </c>
      <c r="I68" s="81"/>
    </row>
    <row r="69" spans="1:9" ht="27.6">
      <c r="A69" s="108">
        <v>5</v>
      </c>
      <c r="B69" s="115" t="s">
        <v>224</v>
      </c>
      <c r="C69" s="89" t="s">
        <v>225</v>
      </c>
      <c r="D69" s="108" t="s">
        <v>17</v>
      </c>
      <c r="E69" s="95">
        <v>1</v>
      </c>
      <c r="F69" s="10" t="s">
        <v>219</v>
      </c>
      <c r="G69" s="7">
        <v>26</v>
      </c>
      <c r="H69" s="89" t="s">
        <v>154</v>
      </c>
      <c r="I69" s="81"/>
    </row>
    <row r="70" spans="1:9" ht="21.6" thickBot="1">
      <c r="A70" s="738" t="s">
        <v>14</v>
      </c>
      <c r="B70" s="739"/>
      <c r="C70" s="739"/>
      <c r="D70" s="739"/>
      <c r="E70" s="739"/>
      <c r="F70" s="739"/>
      <c r="G70" s="739"/>
      <c r="H70" s="739"/>
      <c r="I70" s="81"/>
    </row>
    <row r="71" spans="1:9">
      <c r="A71" s="705" t="s">
        <v>128</v>
      </c>
      <c r="B71" s="706"/>
      <c r="C71" s="706"/>
      <c r="D71" s="706"/>
      <c r="E71" s="706"/>
      <c r="F71" s="706"/>
      <c r="G71" s="706"/>
      <c r="H71" s="921"/>
      <c r="I71" s="81"/>
    </row>
    <row r="72" spans="1:9">
      <c r="A72" s="695" t="s">
        <v>226</v>
      </c>
      <c r="B72" s="696"/>
      <c r="C72" s="696"/>
      <c r="D72" s="696"/>
      <c r="E72" s="696"/>
      <c r="F72" s="696"/>
      <c r="G72" s="696"/>
      <c r="H72" s="696"/>
      <c r="I72" s="922"/>
    </row>
    <row r="73" spans="1:9">
      <c r="A73" s="718" t="s">
        <v>130</v>
      </c>
      <c r="B73" s="719"/>
      <c r="C73" s="719"/>
      <c r="D73" s="719"/>
      <c r="E73" s="719"/>
      <c r="F73" s="719"/>
      <c r="G73" s="719"/>
      <c r="H73" s="913"/>
      <c r="I73" s="81"/>
    </row>
    <row r="74" spans="1:9">
      <c r="A74" s="718" t="s">
        <v>131</v>
      </c>
      <c r="B74" s="719"/>
      <c r="C74" s="719"/>
      <c r="D74" s="719"/>
      <c r="E74" s="719"/>
      <c r="F74" s="719"/>
      <c r="G74" s="719"/>
      <c r="H74" s="913"/>
      <c r="I74" s="81"/>
    </row>
    <row r="75" spans="1:9">
      <c r="A75" s="718" t="s">
        <v>132</v>
      </c>
      <c r="B75" s="719"/>
      <c r="C75" s="719"/>
      <c r="D75" s="719"/>
      <c r="E75" s="719"/>
      <c r="F75" s="719"/>
      <c r="G75" s="719"/>
      <c r="H75" s="913"/>
      <c r="I75" s="81"/>
    </row>
    <row r="76" spans="1:9">
      <c r="A76" s="718" t="s">
        <v>227</v>
      </c>
      <c r="B76" s="719"/>
      <c r="C76" s="719"/>
      <c r="D76" s="719"/>
      <c r="E76" s="719"/>
      <c r="F76" s="719"/>
      <c r="G76" s="719"/>
      <c r="H76" s="913"/>
      <c r="I76" s="81"/>
    </row>
    <row r="77" spans="1:9">
      <c r="A77" s="718" t="s">
        <v>228</v>
      </c>
      <c r="B77" s="719"/>
      <c r="C77" s="719"/>
      <c r="D77" s="719"/>
      <c r="E77" s="719"/>
      <c r="F77" s="719"/>
      <c r="G77" s="719"/>
      <c r="H77" s="913"/>
      <c r="I77" s="81"/>
    </row>
    <row r="78" spans="1:9">
      <c r="A78" s="718" t="s">
        <v>214</v>
      </c>
      <c r="B78" s="719"/>
      <c r="C78" s="719"/>
      <c r="D78" s="719"/>
      <c r="E78" s="719"/>
      <c r="F78" s="719"/>
      <c r="G78" s="719"/>
      <c r="H78" s="913"/>
      <c r="I78" s="81"/>
    </row>
    <row r="79" spans="1:9" ht="15" thickBot="1">
      <c r="A79" s="720" t="s">
        <v>229</v>
      </c>
      <c r="B79" s="721"/>
      <c r="C79" s="721"/>
      <c r="D79" s="721"/>
      <c r="E79" s="721"/>
      <c r="F79" s="721"/>
      <c r="G79" s="721"/>
      <c r="H79" s="914"/>
      <c r="I79" s="81"/>
    </row>
    <row r="80" spans="1:9" ht="41.4">
      <c r="A80" s="109" t="s">
        <v>0</v>
      </c>
      <c r="B80" s="108" t="s">
        <v>1</v>
      </c>
      <c r="C80" s="119" t="s">
        <v>10</v>
      </c>
      <c r="D80" s="108" t="s">
        <v>2</v>
      </c>
      <c r="E80" s="108" t="s">
        <v>4</v>
      </c>
      <c r="F80" s="108" t="s">
        <v>3</v>
      </c>
      <c r="G80" s="108" t="s">
        <v>8</v>
      </c>
      <c r="H80" s="108" t="s">
        <v>137</v>
      </c>
      <c r="I80" s="81"/>
    </row>
    <row r="81" spans="1:9" ht="41.4">
      <c r="A81" s="123">
        <v>1</v>
      </c>
      <c r="B81" s="91" t="s">
        <v>145</v>
      </c>
      <c r="C81" s="415" t="s">
        <v>146</v>
      </c>
      <c r="D81" s="87" t="s">
        <v>5</v>
      </c>
      <c r="E81" s="87">
        <v>1</v>
      </c>
      <c r="F81" s="88" t="s">
        <v>140</v>
      </c>
      <c r="G81" s="5">
        <f>E81</f>
        <v>1</v>
      </c>
      <c r="H81" s="89" t="s">
        <v>141</v>
      </c>
      <c r="I81" s="81"/>
    </row>
    <row r="82" spans="1:9">
      <c r="A82" s="124">
        <v>2</v>
      </c>
      <c r="B82" s="89" t="s">
        <v>147</v>
      </c>
      <c r="C82" s="414" t="s">
        <v>230</v>
      </c>
      <c r="D82" s="87" t="s">
        <v>5</v>
      </c>
      <c r="E82" s="5">
        <v>2</v>
      </c>
      <c r="F82" s="88" t="s">
        <v>140</v>
      </c>
      <c r="G82" s="5">
        <v>2</v>
      </c>
      <c r="H82" s="89" t="s">
        <v>141</v>
      </c>
      <c r="I82" s="81"/>
    </row>
    <row r="83" spans="1:9">
      <c r="A83" s="124">
        <v>3</v>
      </c>
      <c r="B83" s="89" t="s">
        <v>149</v>
      </c>
      <c r="C83" s="414" t="s">
        <v>150</v>
      </c>
      <c r="D83" s="87" t="s">
        <v>5</v>
      </c>
      <c r="E83" s="5">
        <v>1</v>
      </c>
      <c r="F83" s="88" t="s">
        <v>140</v>
      </c>
      <c r="G83" s="5">
        <f t="shared" ref="G83:G86" si="0">E83</f>
        <v>1</v>
      </c>
      <c r="H83" s="89" t="s">
        <v>141</v>
      </c>
      <c r="I83" s="81"/>
    </row>
    <row r="84" spans="1:9">
      <c r="A84" s="124">
        <v>4</v>
      </c>
      <c r="B84" s="89" t="s">
        <v>231</v>
      </c>
      <c r="C84" s="414" t="s">
        <v>232</v>
      </c>
      <c r="D84" s="5" t="s">
        <v>7</v>
      </c>
      <c r="E84" s="5">
        <v>1</v>
      </c>
      <c r="F84" s="88" t="s">
        <v>140</v>
      </c>
      <c r="G84" s="5">
        <f t="shared" si="0"/>
        <v>1</v>
      </c>
      <c r="H84" s="89" t="s">
        <v>141</v>
      </c>
      <c r="I84" s="81"/>
    </row>
    <row r="85" spans="1:9">
      <c r="A85" s="124">
        <v>5</v>
      </c>
      <c r="B85" s="86" t="s">
        <v>233</v>
      </c>
      <c r="C85" s="427" t="s">
        <v>234</v>
      </c>
      <c r="D85" s="5" t="s">
        <v>7</v>
      </c>
      <c r="E85" s="5">
        <v>1</v>
      </c>
      <c r="F85" s="88" t="s">
        <v>140</v>
      </c>
      <c r="G85" s="5">
        <f t="shared" si="0"/>
        <v>1</v>
      </c>
      <c r="H85" s="89" t="s">
        <v>141</v>
      </c>
      <c r="I85" s="81"/>
    </row>
    <row r="86" spans="1:9">
      <c r="A86" s="124">
        <v>6</v>
      </c>
      <c r="B86" s="86" t="s">
        <v>155</v>
      </c>
      <c r="C86" s="416" t="s">
        <v>156</v>
      </c>
      <c r="D86" s="5" t="s">
        <v>7</v>
      </c>
      <c r="E86" s="5">
        <v>1</v>
      </c>
      <c r="F86" s="88" t="s">
        <v>140</v>
      </c>
      <c r="G86" s="5">
        <f t="shared" si="0"/>
        <v>1</v>
      </c>
      <c r="H86" s="89" t="s">
        <v>141</v>
      </c>
      <c r="I86" s="81"/>
    </row>
    <row r="87" spans="1:9">
      <c r="A87" s="125">
        <v>7</v>
      </c>
      <c r="B87" s="92" t="s">
        <v>157</v>
      </c>
      <c r="C87" s="428" t="s">
        <v>158</v>
      </c>
      <c r="D87" s="97" t="s">
        <v>11</v>
      </c>
      <c r="E87" s="97">
        <v>1</v>
      </c>
      <c r="F87" s="98" t="s">
        <v>140</v>
      </c>
      <c r="G87" s="97">
        <v>1</v>
      </c>
      <c r="H87" s="90" t="s">
        <v>144</v>
      </c>
      <c r="I87" s="99"/>
    </row>
    <row r="88" spans="1:9" ht="21">
      <c r="A88" s="683" t="s">
        <v>13</v>
      </c>
      <c r="B88" s="684"/>
      <c r="C88" s="684"/>
      <c r="D88" s="684"/>
      <c r="E88" s="684"/>
      <c r="F88" s="684"/>
      <c r="G88" s="684"/>
      <c r="H88" s="684"/>
      <c r="I88" s="81"/>
    </row>
    <row r="89" spans="1:9" ht="41.4">
      <c r="A89" s="109" t="s">
        <v>0</v>
      </c>
      <c r="B89" s="108" t="s">
        <v>1</v>
      </c>
      <c r="C89" s="5" t="s">
        <v>10</v>
      </c>
      <c r="D89" s="108" t="s">
        <v>2</v>
      </c>
      <c r="E89" s="108" t="s">
        <v>4</v>
      </c>
      <c r="F89" s="108" t="s">
        <v>3</v>
      </c>
      <c r="G89" s="108" t="s">
        <v>8</v>
      </c>
      <c r="H89" s="108" t="s">
        <v>137</v>
      </c>
      <c r="I89" s="81"/>
    </row>
    <row r="90" spans="1:9">
      <c r="A90" s="123">
        <v>1</v>
      </c>
      <c r="B90" s="126" t="s">
        <v>18</v>
      </c>
      <c r="C90" s="429" t="s">
        <v>235</v>
      </c>
      <c r="D90" s="7" t="s">
        <v>9</v>
      </c>
      <c r="E90" s="6">
        <v>1</v>
      </c>
      <c r="F90" s="6" t="s">
        <v>140</v>
      </c>
      <c r="G90" s="7">
        <f>E90</f>
        <v>1</v>
      </c>
      <c r="H90" s="48" t="s">
        <v>144</v>
      </c>
      <c r="I90" s="81"/>
    </row>
    <row r="91" spans="1:9">
      <c r="A91" s="124">
        <v>2</v>
      </c>
      <c r="B91" s="48" t="s">
        <v>236</v>
      </c>
      <c r="C91" s="429" t="s">
        <v>237</v>
      </c>
      <c r="D91" s="7" t="s">
        <v>9</v>
      </c>
      <c r="E91" s="7">
        <v>1</v>
      </c>
      <c r="F91" s="6" t="s">
        <v>140</v>
      </c>
      <c r="G91" s="7">
        <f>E91</f>
        <v>1</v>
      </c>
      <c r="H91" s="48" t="s">
        <v>144</v>
      </c>
      <c r="I91" s="81"/>
    </row>
    <row r="92" spans="1:9" ht="21">
      <c r="A92" s="747" t="s">
        <v>238</v>
      </c>
      <c r="B92" s="747"/>
      <c r="C92" s="747"/>
      <c r="D92" s="747"/>
      <c r="E92" s="747"/>
      <c r="F92" s="747"/>
      <c r="G92" s="747"/>
      <c r="H92" s="747"/>
      <c r="I92" s="81"/>
    </row>
    <row r="93" spans="1:9" ht="21">
      <c r="A93" s="671" t="s">
        <v>127</v>
      </c>
      <c r="B93" s="715"/>
      <c r="C93" s="924" t="s">
        <v>239</v>
      </c>
      <c r="D93" s="749"/>
      <c r="E93" s="749"/>
      <c r="F93" s="749"/>
      <c r="G93" s="749"/>
      <c r="H93" s="749"/>
      <c r="I93" s="81"/>
    </row>
    <row r="94" spans="1:9" ht="21.6" thickBot="1">
      <c r="A94" s="738" t="s">
        <v>12</v>
      </c>
      <c r="B94" s="739"/>
      <c r="C94" s="739"/>
      <c r="D94" s="739"/>
      <c r="E94" s="739"/>
      <c r="F94" s="739"/>
      <c r="G94" s="739"/>
      <c r="H94" s="739"/>
      <c r="I94" s="81"/>
    </row>
    <row r="95" spans="1:9">
      <c r="A95" s="705" t="s">
        <v>128</v>
      </c>
      <c r="B95" s="706"/>
      <c r="C95" s="706"/>
      <c r="D95" s="706"/>
      <c r="E95" s="706"/>
      <c r="F95" s="706"/>
      <c r="G95" s="706"/>
      <c r="H95" s="921"/>
      <c r="I95" s="81"/>
    </row>
    <row r="96" spans="1:9">
      <c r="A96" s="718" t="s">
        <v>240</v>
      </c>
      <c r="B96" s="719"/>
      <c r="C96" s="719"/>
      <c r="D96" s="719"/>
      <c r="E96" s="719"/>
      <c r="F96" s="719"/>
      <c r="G96" s="719"/>
      <c r="H96" s="913"/>
      <c r="I96" s="81"/>
    </row>
    <row r="97" spans="1:9">
      <c r="A97" s="718" t="s">
        <v>130</v>
      </c>
      <c r="B97" s="719"/>
      <c r="C97" s="719"/>
      <c r="D97" s="719"/>
      <c r="E97" s="719"/>
      <c r="F97" s="719"/>
      <c r="G97" s="719"/>
      <c r="H97" s="913"/>
      <c r="I97" s="81"/>
    </row>
    <row r="98" spans="1:9">
      <c r="A98" s="718" t="s">
        <v>131</v>
      </c>
      <c r="B98" s="719"/>
      <c r="C98" s="719"/>
      <c r="D98" s="719"/>
      <c r="E98" s="719"/>
      <c r="F98" s="719"/>
      <c r="G98" s="719"/>
      <c r="H98" s="913"/>
      <c r="I98" s="81"/>
    </row>
    <row r="99" spans="1:9">
      <c r="A99" s="718" t="s">
        <v>132</v>
      </c>
      <c r="B99" s="719"/>
      <c r="C99" s="719"/>
      <c r="D99" s="719"/>
      <c r="E99" s="719"/>
      <c r="F99" s="719"/>
      <c r="G99" s="719"/>
      <c r="H99" s="913"/>
      <c r="I99" s="81"/>
    </row>
    <row r="100" spans="1:9">
      <c r="A100" s="718" t="s">
        <v>133</v>
      </c>
      <c r="B100" s="719"/>
      <c r="C100" s="719"/>
      <c r="D100" s="719"/>
      <c r="E100" s="719"/>
      <c r="F100" s="719"/>
      <c r="G100" s="719"/>
      <c r="H100" s="913"/>
      <c r="I100" s="81"/>
    </row>
    <row r="101" spans="1:9">
      <c r="A101" s="718" t="s">
        <v>241</v>
      </c>
      <c r="B101" s="719"/>
      <c r="C101" s="719"/>
      <c r="D101" s="719"/>
      <c r="E101" s="719"/>
      <c r="F101" s="719"/>
      <c r="G101" s="719"/>
      <c r="H101" s="913"/>
      <c r="I101" s="81"/>
    </row>
    <row r="102" spans="1:9">
      <c r="A102" s="718" t="s">
        <v>135</v>
      </c>
      <c r="B102" s="719"/>
      <c r="C102" s="719"/>
      <c r="D102" s="719"/>
      <c r="E102" s="719"/>
      <c r="F102" s="719"/>
      <c r="G102" s="719"/>
      <c r="H102" s="913"/>
      <c r="I102" s="81"/>
    </row>
    <row r="103" spans="1:9" ht="15" thickBot="1">
      <c r="A103" s="720" t="s">
        <v>136</v>
      </c>
      <c r="B103" s="721"/>
      <c r="C103" s="721"/>
      <c r="D103" s="721"/>
      <c r="E103" s="721"/>
      <c r="F103" s="721"/>
      <c r="G103" s="721"/>
      <c r="H103" s="914"/>
      <c r="I103" s="81"/>
    </row>
    <row r="104" spans="1:9" ht="41.4">
      <c r="A104" s="82" t="s">
        <v>0</v>
      </c>
      <c r="B104" s="83" t="s">
        <v>1</v>
      </c>
      <c r="C104" s="119" t="s">
        <v>10</v>
      </c>
      <c r="D104" s="84" t="s">
        <v>2</v>
      </c>
      <c r="E104" s="84" t="s">
        <v>4</v>
      </c>
      <c r="F104" s="84" t="s">
        <v>3</v>
      </c>
      <c r="G104" s="84" t="s">
        <v>8</v>
      </c>
      <c r="H104" s="84" t="s">
        <v>137</v>
      </c>
      <c r="I104" s="81"/>
    </row>
    <row r="105" spans="1:9" ht="27.6">
      <c r="A105" s="85">
        <v>1</v>
      </c>
      <c r="B105" s="86" t="s">
        <v>138</v>
      </c>
      <c r="C105" s="414" t="s">
        <v>139</v>
      </c>
      <c r="D105" s="87" t="s">
        <v>5</v>
      </c>
      <c r="E105" s="88">
        <v>3</v>
      </c>
      <c r="F105" s="127" t="s">
        <v>140</v>
      </c>
      <c r="G105" s="88">
        <v>3</v>
      </c>
      <c r="H105" s="89" t="s">
        <v>141</v>
      </c>
      <c r="I105" s="81"/>
    </row>
    <row r="106" spans="1:9">
      <c r="A106" s="85">
        <v>2</v>
      </c>
      <c r="B106" s="86" t="s">
        <v>242</v>
      </c>
      <c r="C106" s="414" t="s">
        <v>243</v>
      </c>
      <c r="D106" s="87" t="s">
        <v>11</v>
      </c>
      <c r="E106" s="88">
        <v>1</v>
      </c>
      <c r="F106" s="88" t="s">
        <v>140</v>
      </c>
      <c r="G106" s="88">
        <v>1</v>
      </c>
      <c r="H106" s="89" t="s">
        <v>144</v>
      </c>
      <c r="I106" s="81"/>
    </row>
    <row r="107" spans="1:9">
      <c r="A107" s="85">
        <v>3</v>
      </c>
      <c r="B107" s="100" t="s">
        <v>159</v>
      </c>
      <c r="C107" s="429" t="s">
        <v>160</v>
      </c>
      <c r="D107" s="47" t="s">
        <v>7</v>
      </c>
      <c r="E107" s="47">
        <v>1</v>
      </c>
      <c r="F107" s="47" t="s">
        <v>140</v>
      </c>
      <c r="G107" s="47">
        <v>1</v>
      </c>
      <c r="H107" s="89" t="s">
        <v>141</v>
      </c>
      <c r="I107" s="81"/>
    </row>
    <row r="108" spans="1:9">
      <c r="A108" s="85">
        <v>4</v>
      </c>
      <c r="B108" s="100" t="s">
        <v>36</v>
      </c>
      <c r="C108" s="429" t="s">
        <v>244</v>
      </c>
      <c r="D108" s="128" t="s">
        <v>7</v>
      </c>
      <c r="E108" s="129">
        <v>1</v>
      </c>
      <c r="F108" s="129" t="s">
        <v>140</v>
      </c>
      <c r="G108" s="129">
        <v>1</v>
      </c>
      <c r="H108" s="103" t="s">
        <v>141</v>
      </c>
      <c r="I108" s="81"/>
    </row>
    <row r="109" spans="1:9">
      <c r="A109" s="85">
        <v>5</v>
      </c>
      <c r="B109" s="86" t="s">
        <v>161</v>
      </c>
      <c r="C109" s="419" t="s">
        <v>162</v>
      </c>
      <c r="D109" s="5" t="s">
        <v>5</v>
      </c>
      <c r="E109" s="102">
        <v>3</v>
      </c>
      <c r="F109" s="129" t="s">
        <v>140</v>
      </c>
      <c r="G109" s="102">
        <v>3</v>
      </c>
      <c r="H109" s="103" t="s">
        <v>141</v>
      </c>
      <c r="I109" s="81"/>
    </row>
    <row r="110" spans="1:9" ht="15.6">
      <c r="A110" s="85">
        <v>6</v>
      </c>
      <c r="B110" s="105" t="s">
        <v>163</v>
      </c>
      <c r="C110" s="430" t="s">
        <v>164</v>
      </c>
      <c r="D110" s="106" t="s">
        <v>11</v>
      </c>
      <c r="E110" s="102">
        <v>1</v>
      </c>
      <c r="F110" s="129" t="s">
        <v>140</v>
      </c>
      <c r="G110" s="102">
        <v>1</v>
      </c>
      <c r="H110" s="103" t="s">
        <v>141</v>
      </c>
      <c r="I110" s="81"/>
    </row>
    <row r="111" spans="1:9">
      <c r="A111" s="85">
        <v>7</v>
      </c>
      <c r="B111" s="107" t="s">
        <v>62</v>
      </c>
      <c r="C111" s="421" t="s">
        <v>165</v>
      </c>
      <c r="D111" s="5" t="s">
        <v>11</v>
      </c>
      <c r="E111" s="102">
        <v>1</v>
      </c>
      <c r="F111" s="129" t="s">
        <v>140</v>
      </c>
      <c r="G111" s="102">
        <v>1</v>
      </c>
      <c r="H111" s="103" t="s">
        <v>141</v>
      </c>
      <c r="I111" s="81"/>
    </row>
    <row r="112" spans="1:9">
      <c r="A112" s="85">
        <v>8</v>
      </c>
      <c r="B112" s="89" t="s">
        <v>147</v>
      </c>
      <c r="C112" s="414" t="s">
        <v>148</v>
      </c>
      <c r="D112" s="87" t="s">
        <v>5</v>
      </c>
      <c r="E112" s="5">
        <v>1</v>
      </c>
      <c r="F112" s="129" t="s">
        <v>140</v>
      </c>
      <c r="G112" s="5">
        <v>1</v>
      </c>
      <c r="H112" s="89" t="s">
        <v>141</v>
      </c>
      <c r="I112" s="130"/>
    </row>
    <row r="113" spans="1:9">
      <c r="A113" s="85">
        <v>9</v>
      </c>
      <c r="B113" s="89" t="s">
        <v>147</v>
      </c>
      <c r="C113" s="414" t="s">
        <v>245</v>
      </c>
      <c r="D113" s="87" t="s">
        <v>5</v>
      </c>
      <c r="E113" s="5">
        <v>1</v>
      </c>
      <c r="F113" s="129" t="s">
        <v>140</v>
      </c>
      <c r="G113" s="5">
        <v>1</v>
      </c>
      <c r="H113" s="89" t="s">
        <v>141</v>
      </c>
      <c r="I113" s="81"/>
    </row>
    <row r="114" spans="1:9" ht="27.6">
      <c r="A114" s="85">
        <v>10</v>
      </c>
      <c r="B114" s="131" t="s">
        <v>246</v>
      </c>
      <c r="C114" s="417" t="s">
        <v>247</v>
      </c>
      <c r="D114" s="47" t="s">
        <v>248</v>
      </c>
      <c r="E114" s="47">
        <v>1</v>
      </c>
      <c r="F114" s="47" t="s">
        <v>140</v>
      </c>
      <c r="G114" s="47">
        <v>1</v>
      </c>
      <c r="H114" s="89" t="s">
        <v>144</v>
      </c>
      <c r="I114" s="81"/>
    </row>
    <row r="115" spans="1:9">
      <c r="A115" s="85">
        <v>11</v>
      </c>
      <c r="B115" s="115" t="s">
        <v>249</v>
      </c>
      <c r="C115" s="431" t="s">
        <v>250</v>
      </c>
      <c r="D115" s="93" t="s">
        <v>11</v>
      </c>
      <c r="E115" s="8">
        <v>6</v>
      </c>
      <c r="F115" s="93" t="s">
        <v>140</v>
      </c>
      <c r="G115" s="8">
        <v>6</v>
      </c>
      <c r="H115" s="132" t="s">
        <v>141</v>
      </c>
      <c r="I115" s="81"/>
    </row>
    <row r="116" spans="1:9">
      <c r="A116" s="85">
        <v>12</v>
      </c>
      <c r="B116" s="115" t="s">
        <v>251</v>
      </c>
      <c r="C116" s="431" t="s">
        <v>252</v>
      </c>
      <c r="D116" s="47" t="s">
        <v>11</v>
      </c>
      <c r="E116" s="5">
        <v>6</v>
      </c>
      <c r="F116" s="88" t="s">
        <v>140</v>
      </c>
      <c r="G116" s="5">
        <v>6</v>
      </c>
      <c r="H116" s="89" t="s">
        <v>141</v>
      </c>
      <c r="I116" s="81"/>
    </row>
    <row r="117" spans="1:9">
      <c r="A117" s="85">
        <v>13</v>
      </c>
      <c r="B117" s="115" t="s">
        <v>253</v>
      </c>
      <c r="C117" s="432" t="s">
        <v>254</v>
      </c>
      <c r="D117" s="47" t="s">
        <v>11</v>
      </c>
      <c r="E117" s="5">
        <v>1</v>
      </c>
      <c r="F117" s="88" t="s">
        <v>140</v>
      </c>
      <c r="G117" s="5">
        <v>1</v>
      </c>
      <c r="H117" s="89" t="s">
        <v>141</v>
      </c>
      <c r="I117" s="81"/>
    </row>
    <row r="118" spans="1:9">
      <c r="A118" s="85">
        <v>14</v>
      </c>
      <c r="B118" s="115" t="s">
        <v>255</v>
      </c>
      <c r="C118" s="423" t="s">
        <v>256</v>
      </c>
      <c r="D118" s="47" t="s">
        <v>11</v>
      </c>
      <c r="E118" s="5">
        <v>1</v>
      </c>
      <c r="F118" s="88" t="s">
        <v>140</v>
      </c>
      <c r="G118" s="5">
        <v>1</v>
      </c>
      <c r="H118" s="89" t="s">
        <v>141</v>
      </c>
      <c r="I118" s="81"/>
    </row>
    <row r="119" spans="1:9" ht="27.6">
      <c r="A119" s="85">
        <v>15</v>
      </c>
      <c r="B119" s="86" t="s">
        <v>257</v>
      </c>
      <c r="C119" s="432" t="s">
        <v>258</v>
      </c>
      <c r="D119" s="47" t="s">
        <v>11</v>
      </c>
      <c r="E119" s="5">
        <v>6</v>
      </c>
      <c r="F119" s="88" t="s">
        <v>140</v>
      </c>
      <c r="G119" s="5">
        <v>6</v>
      </c>
      <c r="H119" s="89" t="s">
        <v>141</v>
      </c>
      <c r="I119" s="81"/>
    </row>
    <row r="120" spans="1:9" ht="27.6">
      <c r="A120" s="85">
        <v>16</v>
      </c>
      <c r="B120" s="86" t="s">
        <v>259</v>
      </c>
      <c r="C120" s="432" t="s">
        <v>258</v>
      </c>
      <c r="D120" s="47" t="s">
        <v>11</v>
      </c>
      <c r="E120" s="5">
        <v>1</v>
      </c>
      <c r="F120" s="88" t="s">
        <v>140</v>
      </c>
      <c r="G120" s="5">
        <v>1</v>
      </c>
      <c r="H120" s="89" t="s">
        <v>141</v>
      </c>
      <c r="I120" s="81"/>
    </row>
    <row r="121" spans="1:9">
      <c r="A121" s="85">
        <v>17</v>
      </c>
      <c r="B121" s="131" t="s">
        <v>260</v>
      </c>
      <c r="C121" s="433" t="s">
        <v>261</v>
      </c>
      <c r="D121" s="47" t="s">
        <v>11</v>
      </c>
      <c r="E121" s="5">
        <v>6</v>
      </c>
      <c r="F121" s="88" t="s">
        <v>140</v>
      </c>
      <c r="G121" s="5">
        <v>6</v>
      </c>
      <c r="H121" s="89" t="s">
        <v>141</v>
      </c>
      <c r="I121" s="81"/>
    </row>
    <row r="122" spans="1:9">
      <c r="A122" s="85">
        <v>18</v>
      </c>
      <c r="B122" s="115" t="s">
        <v>262</v>
      </c>
      <c r="C122" s="421" t="s">
        <v>263</v>
      </c>
      <c r="D122" s="47" t="s">
        <v>11</v>
      </c>
      <c r="E122" s="5">
        <v>6</v>
      </c>
      <c r="F122" s="88" t="s">
        <v>140</v>
      </c>
      <c r="G122" s="5">
        <v>6</v>
      </c>
      <c r="H122" s="89" t="s">
        <v>141</v>
      </c>
      <c r="I122" s="81"/>
    </row>
    <row r="123" spans="1:9">
      <c r="A123" s="111">
        <v>19</v>
      </c>
      <c r="B123" s="115" t="s">
        <v>264</v>
      </c>
      <c r="C123" s="434" t="s">
        <v>265</v>
      </c>
      <c r="D123" s="47" t="s">
        <v>11</v>
      </c>
      <c r="E123" s="5">
        <v>2</v>
      </c>
      <c r="F123" s="88" t="s">
        <v>140</v>
      </c>
      <c r="G123" s="5">
        <v>2</v>
      </c>
      <c r="H123" s="89" t="s">
        <v>141</v>
      </c>
      <c r="I123" s="81"/>
    </row>
    <row r="124" spans="1:9" ht="27.6">
      <c r="A124" s="111">
        <v>20</v>
      </c>
      <c r="B124" s="133" t="s">
        <v>266</v>
      </c>
      <c r="C124" s="435" t="s">
        <v>267</v>
      </c>
      <c r="D124" s="47" t="s">
        <v>11</v>
      </c>
      <c r="E124" s="5">
        <v>1</v>
      </c>
      <c r="F124" s="88" t="s">
        <v>140</v>
      </c>
      <c r="G124" s="5">
        <v>1</v>
      </c>
      <c r="H124" s="90" t="s">
        <v>141</v>
      </c>
      <c r="I124" s="81"/>
    </row>
    <row r="125" spans="1:9" ht="27.6">
      <c r="A125" s="111">
        <v>21</v>
      </c>
      <c r="B125" s="133" t="s">
        <v>268</v>
      </c>
      <c r="C125" s="435" t="s">
        <v>269</v>
      </c>
      <c r="D125" s="47" t="s">
        <v>11</v>
      </c>
      <c r="E125" s="5">
        <v>13</v>
      </c>
      <c r="F125" s="88" t="s">
        <v>140</v>
      </c>
      <c r="G125" s="5">
        <v>13</v>
      </c>
      <c r="H125" s="90" t="s">
        <v>141</v>
      </c>
      <c r="I125" s="81"/>
    </row>
    <row r="126" spans="1:9">
      <c r="A126" s="111">
        <v>22</v>
      </c>
      <c r="B126" s="133" t="s">
        <v>270</v>
      </c>
      <c r="C126" s="435" t="s">
        <v>271</v>
      </c>
      <c r="D126" s="47" t="s">
        <v>11</v>
      </c>
      <c r="E126" s="5">
        <v>13</v>
      </c>
      <c r="F126" s="88" t="s">
        <v>140</v>
      </c>
      <c r="G126" s="5">
        <v>13</v>
      </c>
      <c r="H126" s="89" t="s">
        <v>141</v>
      </c>
      <c r="I126" s="81"/>
    </row>
    <row r="127" spans="1:9" ht="27.6">
      <c r="A127" s="111">
        <v>23</v>
      </c>
      <c r="B127" s="86" t="s">
        <v>272</v>
      </c>
      <c r="C127" s="435" t="s">
        <v>273</v>
      </c>
      <c r="D127" s="47" t="s">
        <v>11</v>
      </c>
      <c r="E127" s="5">
        <v>1</v>
      </c>
      <c r="F127" s="88" t="s">
        <v>140</v>
      </c>
      <c r="G127" s="5">
        <v>1</v>
      </c>
      <c r="H127" s="89" t="s">
        <v>141</v>
      </c>
      <c r="I127" s="81"/>
    </row>
    <row r="128" spans="1:9">
      <c r="A128" s="111">
        <v>24</v>
      </c>
      <c r="B128" s="133" t="s">
        <v>274</v>
      </c>
      <c r="C128" s="80" t="s">
        <v>275</v>
      </c>
      <c r="D128" s="47" t="s">
        <v>11</v>
      </c>
      <c r="E128" s="5">
        <v>6</v>
      </c>
      <c r="F128" s="88" t="s">
        <v>140</v>
      </c>
      <c r="G128" s="5">
        <v>6</v>
      </c>
      <c r="H128" s="89" t="s">
        <v>141</v>
      </c>
      <c r="I128" s="81"/>
    </row>
    <row r="129" spans="1:9" ht="27.6">
      <c r="A129" s="111">
        <v>25</v>
      </c>
      <c r="B129" s="134" t="s">
        <v>276</v>
      </c>
      <c r="C129" s="435" t="s">
        <v>277</v>
      </c>
      <c r="D129" s="47" t="s">
        <v>11</v>
      </c>
      <c r="E129" s="5">
        <v>6</v>
      </c>
      <c r="F129" s="88" t="s">
        <v>140</v>
      </c>
      <c r="G129" s="5">
        <v>6</v>
      </c>
      <c r="H129" s="89" t="s">
        <v>141</v>
      </c>
      <c r="I129" s="81"/>
    </row>
    <row r="130" spans="1:9" ht="27.6">
      <c r="A130" s="111">
        <v>26</v>
      </c>
      <c r="B130" s="133" t="s">
        <v>278</v>
      </c>
      <c r="C130" s="436" t="s">
        <v>279</v>
      </c>
      <c r="D130" s="47" t="s">
        <v>11</v>
      </c>
      <c r="E130" s="5">
        <v>6</v>
      </c>
      <c r="F130" s="88" t="s">
        <v>140</v>
      </c>
      <c r="G130" s="5">
        <v>6</v>
      </c>
      <c r="H130" s="89" t="s">
        <v>141</v>
      </c>
      <c r="I130" s="81"/>
    </row>
    <row r="131" spans="1:9">
      <c r="A131" s="111">
        <v>27</v>
      </c>
      <c r="B131" s="133" t="s">
        <v>280</v>
      </c>
      <c r="C131" s="437" t="s">
        <v>281</v>
      </c>
      <c r="D131" s="47" t="s">
        <v>11</v>
      </c>
      <c r="E131" s="5">
        <v>6</v>
      </c>
      <c r="F131" s="88" t="s">
        <v>140</v>
      </c>
      <c r="G131" s="5">
        <v>6</v>
      </c>
      <c r="H131" s="90" t="s">
        <v>141</v>
      </c>
      <c r="I131" s="81"/>
    </row>
    <row r="132" spans="1:9">
      <c r="A132" s="111">
        <v>28</v>
      </c>
      <c r="B132" s="133" t="s">
        <v>282</v>
      </c>
      <c r="C132" s="435" t="s">
        <v>283</v>
      </c>
      <c r="D132" s="47" t="s">
        <v>11</v>
      </c>
      <c r="E132" s="5">
        <v>6</v>
      </c>
      <c r="F132" s="88" t="s">
        <v>140</v>
      </c>
      <c r="G132" s="5">
        <v>6</v>
      </c>
      <c r="H132" s="89" t="s">
        <v>141</v>
      </c>
      <c r="I132" s="81"/>
    </row>
    <row r="133" spans="1:9" ht="27.6">
      <c r="A133" s="111">
        <v>29</v>
      </c>
      <c r="B133" s="133" t="s">
        <v>284</v>
      </c>
      <c r="C133" s="438" t="s">
        <v>285</v>
      </c>
      <c r="D133" s="47" t="s">
        <v>11</v>
      </c>
      <c r="E133" s="5">
        <v>1</v>
      </c>
      <c r="F133" s="88" t="s">
        <v>140</v>
      </c>
      <c r="G133" s="5">
        <v>1</v>
      </c>
      <c r="H133" s="89" t="s">
        <v>141</v>
      </c>
      <c r="I133" s="81"/>
    </row>
    <row r="134" spans="1:9" ht="27.6">
      <c r="A134" s="110">
        <v>30</v>
      </c>
      <c r="B134" s="133" t="s">
        <v>286</v>
      </c>
      <c r="C134" s="438" t="s">
        <v>285</v>
      </c>
      <c r="D134" s="129" t="s">
        <v>11</v>
      </c>
      <c r="E134" s="106">
        <v>6</v>
      </c>
      <c r="F134" s="88" t="s">
        <v>140</v>
      </c>
      <c r="G134" s="106">
        <v>6</v>
      </c>
      <c r="H134" s="103" t="s">
        <v>141</v>
      </c>
      <c r="I134" s="81"/>
    </row>
    <row r="135" spans="1:9">
      <c r="A135" s="135">
        <v>31</v>
      </c>
      <c r="B135" s="115" t="s">
        <v>287</v>
      </c>
      <c r="C135" s="439" t="s">
        <v>288</v>
      </c>
      <c r="D135" s="93" t="s">
        <v>11</v>
      </c>
      <c r="E135" s="97">
        <v>1</v>
      </c>
      <c r="F135" s="136" t="s">
        <v>140</v>
      </c>
      <c r="G135" s="97">
        <v>1</v>
      </c>
      <c r="H135" s="90" t="s">
        <v>141</v>
      </c>
      <c r="I135" s="81"/>
    </row>
    <row r="136" spans="1:9">
      <c r="A136" s="137">
        <v>32</v>
      </c>
      <c r="B136" s="138" t="s">
        <v>289</v>
      </c>
      <c r="C136" s="435" t="s">
        <v>290</v>
      </c>
      <c r="D136" s="93" t="s">
        <v>7</v>
      </c>
      <c r="E136" s="139">
        <v>4</v>
      </c>
      <c r="F136" s="140" t="s">
        <v>140</v>
      </c>
      <c r="G136" s="139">
        <v>4</v>
      </c>
      <c r="H136" s="141" t="s">
        <v>141</v>
      </c>
      <c r="I136" s="81"/>
    </row>
    <row r="137" spans="1:9" ht="27.6">
      <c r="A137" s="142">
        <v>33</v>
      </c>
      <c r="B137" s="143" t="s">
        <v>291</v>
      </c>
      <c r="C137" s="440" t="s">
        <v>292</v>
      </c>
      <c r="D137" s="119" t="s">
        <v>5</v>
      </c>
      <c r="E137" s="83">
        <v>1</v>
      </c>
      <c r="F137" s="102" t="s">
        <v>140</v>
      </c>
      <c r="G137" s="144">
        <v>1</v>
      </c>
      <c r="H137" s="103" t="s">
        <v>141</v>
      </c>
      <c r="I137" s="81"/>
    </row>
    <row r="138" spans="1:9" ht="27.6">
      <c r="A138" s="121">
        <v>34</v>
      </c>
      <c r="B138" s="109" t="s">
        <v>204</v>
      </c>
      <c r="C138" s="414" t="s">
        <v>205</v>
      </c>
      <c r="D138" s="108" t="s">
        <v>17</v>
      </c>
      <c r="E138" s="108">
        <v>25</v>
      </c>
      <c r="F138" s="10" t="s">
        <v>153</v>
      </c>
      <c r="G138" s="95">
        <v>25</v>
      </c>
      <c r="H138" s="89" t="s">
        <v>154</v>
      </c>
      <c r="I138" s="81"/>
    </row>
    <row r="139" spans="1:9" ht="27.6">
      <c r="A139" s="85">
        <v>35</v>
      </c>
      <c r="B139" s="109" t="s">
        <v>206</v>
      </c>
      <c r="C139" s="414" t="s">
        <v>207</v>
      </c>
      <c r="D139" s="108" t="s">
        <v>17</v>
      </c>
      <c r="E139" s="108">
        <v>25</v>
      </c>
      <c r="F139" s="10" t="s">
        <v>153</v>
      </c>
      <c r="G139" s="95">
        <v>25</v>
      </c>
      <c r="H139" s="89" t="s">
        <v>154</v>
      </c>
      <c r="I139" s="81"/>
    </row>
    <row r="140" spans="1:9" ht="27.6">
      <c r="A140" s="85">
        <v>36</v>
      </c>
      <c r="B140" s="109" t="s">
        <v>208</v>
      </c>
      <c r="C140" s="414" t="s">
        <v>209</v>
      </c>
      <c r="D140" s="108" t="s">
        <v>17</v>
      </c>
      <c r="E140" s="108">
        <v>25</v>
      </c>
      <c r="F140" s="10" t="s">
        <v>140</v>
      </c>
      <c r="G140" s="95">
        <v>25</v>
      </c>
      <c r="H140" s="89" t="s">
        <v>154</v>
      </c>
      <c r="I140" s="81"/>
    </row>
    <row r="141" spans="1:9" ht="21.6" thickBot="1">
      <c r="A141" s="738" t="s">
        <v>210</v>
      </c>
      <c r="B141" s="739"/>
      <c r="C141" s="739"/>
      <c r="D141" s="739"/>
      <c r="E141" s="739"/>
      <c r="F141" s="739"/>
      <c r="G141" s="739"/>
      <c r="H141" s="739"/>
      <c r="I141" s="81"/>
    </row>
    <row r="142" spans="1:9">
      <c r="A142" s="705" t="s">
        <v>128</v>
      </c>
      <c r="B142" s="706"/>
      <c r="C142" s="706"/>
      <c r="D142" s="706"/>
      <c r="E142" s="706"/>
      <c r="F142" s="706"/>
      <c r="G142" s="706"/>
      <c r="H142" s="921"/>
      <c r="I142" s="81"/>
    </row>
    <row r="143" spans="1:9">
      <c r="A143" s="718" t="s">
        <v>211</v>
      </c>
      <c r="B143" s="719"/>
      <c r="C143" s="719"/>
      <c r="D143" s="719"/>
      <c r="E143" s="719"/>
      <c r="F143" s="719"/>
      <c r="G143" s="719"/>
      <c r="H143" s="913"/>
      <c r="I143" s="81"/>
    </row>
    <row r="144" spans="1:9">
      <c r="A144" s="718" t="s">
        <v>130</v>
      </c>
      <c r="B144" s="719"/>
      <c r="C144" s="719"/>
      <c r="D144" s="719"/>
      <c r="E144" s="719"/>
      <c r="F144" s="719"/>
      <c r="G144" s="719"/>
      <c r="H144" s="913"/>
      <c r="I144" s="81"/>
    </row>
    <row r="145" spans="1:9">
      <c r="A145" s="718" t="s">
        <v>212</v>
      </c>
      <c r="B145" s="719"/>
      <c r="C145" s="719"/>
      <c r="D145" s="719"/>
      <c r="E145" s="719"/>
      <c r="F145" s="719"/>
      <c r="G145" s="719"/>
      <c r="H145" s="913"/>
      <c r="I145" s="81"/>
    </row>
    <row r="146" spans="1:9">
      <c r="A146" s="718" t="s">
        <v>132</v>
      </c>
      <c r="B146" s="719"/>
      <c r="C146" s="719"/>
      <c r="D146" s="719"/>
      <c r="E146" s="719"/>
      <c r="F146" s="719"/>
      <c r="G146" s="719"/>
      <c r="H146" s="913"/>
      <c r="I146" s="81"/>
    </row>
    <row r="147" spans="1:9">
      <c r="A147" s="718" t="s">
        <v>133</v>
      </c>
      <c r="B147" s="719"/>
      <c r="C147" s="719"/>
      <c r="D147" s="719"/>
      <c r="E147" s="719"/>
      <c r="F147" s="719"/>
      <c r="G147" s="719"/>
      <c r="H147" s="913"/>
      <c r="I147" s="81"/>
    </row>
    <row r="148" spans="1:9">
      <c r="A148" s="718" t="s">
        <v>293</v>
      </c>
      <c r="B148" s="719"/>
      <c r="C148" s="719"/>
      <c r="D148" s="719"/>
      <c r="E148" s="719"/>
      <c r="F148" s="719"/>
      <c r="G148" s="719"/>
      <c r="H148" s="913"/>
      <c r="I148" s="81"/>
    </row>
    <row r="149" spans="1:9">
      <c r="A149" s="718" t="s">
        <v>214</v>
      </c>
      <c r="B149" s="719"/>
      <c r="C149" s="719"/>
      <c r="D149" s="719"/>
      <c r="E149" s="719"/>
      <c r="F149" s="719"/>
      <c r="G149" s="719"/>
      <c r="H149" s="913"/>
      <c r="I149" s="81"/>
    </row>
    <row r="150" spans="1:9" ht="15" thickBot="1">
      <c r="A150" s="720" t="s">
        <v>215</v>
      </c>
      <c r="B150" s="721"/>
      <c r="C150" s="721"/>
      <c r="D150" s="721"/>
      <c r="E150" s="721"/>
      <c r="F150" s="721"/>
      <c r="G150" s="721"/>
      <c r="H150" s="914"/>
      <c r="I150" s="81"/>
    </row>
    <row r="151" spans="1:9" ht="41.4">
      <c r="A151" s="108" t="s">
        <v>0</v>
      </c>
      <c r="B151" s="108" t="s">
        <v>1</v>
      </c>
      <c r="C151" s="119" t="s">
        <v>10</v>
      </c>
      <c r="D151" s="108" t="s">
        <v>2</v>
      </c>
      <c r="E151" s="108" t="s">
        <v>4</v>
      </c>
      <c r="F151" s="108" t="s">
        <v>3</v>
      </c>
      <c r="G151" s="108" t="s">
        <v>8</v>
      </c>
      <c r="H151" s="108" t="s">
        <v>137</v>
      </c>
      <c r="I151" s="81"/>
    </row>
    <row r="152" spans="1:9" ht="27.6">
      <c r="A152" s="84">
        <v>1</v>
      </c>
      <c r="B152" s="94" t="s">
        <v>294</v>
      </c>
      <c r="C152" s="415" t="s">
        <v>295</v>
      </c>
      <c r="D152" s="84" t="s">
        <v>7</v>
      </c>
      <c r="E152" s="84">
        <v>1</v>
      </c>
      <c r="F152" s="84" t="s">
        <v>219</v>
      </c>
      <c r="G152" s="108">
        <v>25</v>
      </c>
      <c r="H152" s="89" t="s">
        <v>141</v>
      </c>
      <c r="I152" s="81"/>
    </row>
    <row r="153" spans="1:9" ht="27.6">
      <c r="A153" s="84">
        <v>2</v>
      </c>
      <c r="B153" s="94" t="s">
        <v>22</v>
      </c>
      <c r="C153" s="415" t="s">
        <v>152</v>
      </c>
      <c r="D153" s="84" t="s">
        <v>7</v>
      </c>
      <c r="E153" s="84">
        <v>1</v>
      </c>
      <c r="F153" s="127" t="s">
        <v>219</v>
      </c>
      <c r="G153" s="108">
        <v>25</v>
      </c>
      <c r="H153" s="89" t="s">
        <v>141</v>
      </c>
      <c r="I153" s="81"/>
    </row>
    <row r="154" spans="1:9" ht="27.6">
      <c r="A154" s="84">
        <v>3</v>
      </c>
      <c r="B154" s="89" t="s">
        <v>220</v>
      </c>
      <c r="C154" s="417" t="s">
        <v>221</v>
      </c>
      <c r="D154" s="5" t="s">
        <v>5</v>
      </c>
      <c r="E154" s="108">
        <v>1</v>
      </c>
      <c r="F154" s="127" t="s">
        <v>219</v>
      </c>
      <c r="G154" s="108">
        <v>25</v>
      </c>
      <c r="H154" s="89" t="s">
        <v>141</v>
      </c>
      <c r="I154" s="81"/>
    </row>
    <row r="155" spans="1:9" ht="21.6" thickBot="1">
      <c r="A155" s="738" t="s">
        <v>14</v>
      </c>
      <c r="B155" s="739"/>
      <c r="C155" s="739"/>
      <c r="D155" s="739"/>
      <c r="E155" s="739"/>
      <c r="F155" s="739"/>
      <c r="G155" s="739"/>
      <c r="H155" s="739"/>
      <c r="I155" s="81"/>
    </row>
    <row r="156" spans="1:9">
      <c r="A156" s="705" t="s">
        <v>128</v>
      </c>
      <c r="B156" s="706"/>
      <c r="C156" s="706"/>
      <c r="D156" s="706"/>
      <c r="E156" s="706"/>
      <c r="F156" s="706"/>
      <c r="G156" s="706"/>
      <c r="H156" s="921"/>
      <c r="I156" s="81"/>
    </row>
    <row r="157" spans="1:9">
      <c r="A157" s="695" t="s">
        <v>296</v>
      </c>
      <c r="B157" s="696"/>
      <c r="C157" s="696"/>
      <c r="D157" s="696"/>
      <c r="E157" s="696"/>
      <c r="F157" s="696"/>
      <c r="G157" s="696"/>
      <c r="H157" s="696"/>
      <c r="I157" s="922"/>
    </row>
    <row r="158" spans="1:9">
      <c r="A158" s="718" t="s">
        <v>130</v>
      </c>
      <c r="B158" s="719"/>
      <c r="C158" s="719"/>
      <c r="D158" s="719"/>
      <c r="E158" s="719"/>
      <c r="F158" s="719"/>
      <c r="G158" s="719"/>
      <c r="H158" s="913"/>
      <c r="I158" s="81"/>
    </row>
    <row r="159" spans="1:9">
      <c r="A159" s="718" t="s">
        <v>131</v>
      </c>
      <c r="B159" s="719"/>
      <c r="C159" s="719"/>
      <c r="D159" s="719"/>
      <c r="E159" s="719"/>
      <c r="F159" s="719"/>
      <c r="G159" s="719"/>
      <c r="H159" s="913"/>
      <c r="I159" s="81"/>
    </row>
    <row r="160" spans="1:9">
      <c r="A160" s="718" t="s">
        <v>132</v>
      </c>
      <c r="B160" s="719"/>
      <c r="C160" s="719"/>
      <c r="D160" s="719"/>
      <c r="E160" s="719"/>
      <c r="F160" s="719"/>
      <c r="G160" s="719"/>
      <c r="H160" s="913"/>
      <c r="I160" s="81"/>
    </row>
    <row r="161" spans="1:9">
      <c r="A161" s="718" t="s">
        <v>227</v>
      </c>
      <c r="B161" s="719"/>
      <c r="C161" s="719"/>
      <c r="D161" s="719"/>
      <c r="E161" s="719"/>
      <c r="F161" s="719"/>
      <c r="G161" s="719"/>
      <c r="H161" s="913"/>
      <c r="I161" s="81"/>
    </row>
    <row r="162" spans="1:9">
      <c r="A162" s="718" t="s">
        <v>297</v>
      </c>
      <c r="B162" s="719"/>
      <c r="C162" s="719"/>
      <c r="D162" s="719"/>
      <c r="E162" s="719"/>
      <c r="F162" s="719"/>
      <c r="G162" s="719"/>
      <c r="H162" s="913"/>
      <c r="I162" s="81"/>
    </row>
    <row r="163" spans="1:9">
      <c r="A163" s="718" t="s">
        <v>214</v>
      </c>
      <c r="B163" s="719"/>
      <c r="C163" s="719"/>
      <c r="D163" s="719"/>
      <c r="E163" s="719"/>
      <c r="F163" s="719"/>
      <c r="G163" s="719"/>
      <c r="H163" s="913"/>
      <c r="I163" s="81"/>
    </row>
    <row r="164" spans="1:9" ht="15" thickBot="1">
      <c r="A164" s="720" t="s">
        <v>229</v>
      </c>
      <c r="B164" s="721"/>
      <c r="C164" s="721"/>
      <c r="D164" s="721"/>
      <c r="E164" s="721"/>
      <c r="F164" s="721"/>
      <c r="G164" s="721"/>
      <c r="H164" s="914"/>
      <c r="I164" s="81"/>
    </row>
    <row r="165" spans="1:9" ht="41.4">
      <c r="A165" s="109" t="s">
        <v>0</v>
      </c>
      <c r="B165" s="108" t="s">
        <v>1</v>
      </c>
      <c r="C165" s="119" t="s">
        <v>10</v>
      </c>
      <c r="D165" s="108" t="s">
        <v>2</v>
      </c>
      <c r="E165" s="108" t="s">
        <v>4</v>
      </c>
      <c r="F165" s="108" t="s">
        <v>3</v>
      </c>
      <c r="G165" s="108" t="s">
        <v>8</v>
      </c>
      <c r="H165" s="108" t="s">
        <v>137</v>
      </c>
      <c r="I165" s="81"/>
    </row>
    <row r="166" spans="1:9" ht="41.4">
      <c r="A166" s="123">
        <v>1</v>
      </c>
      <c r="B166" s="91" t="s">
        <v>145</v>
      </c>
      <c r="C166" s="415" t="s">
        <v>146</v>
      </c>
      <c r="D166" s="87" t="s">
        <v>5</v>
      </c>
      <c r="E166" s="87">
        <v>1</v>
      </c>
      <c r="F166" s="88" t="s">
        <v>140</v>
      </c>
      <c r="G166" s="5">
        <f>E166</f>
        <v>1</v>
      </c>
      <c r="H166" s="89" t="s">
        <v>141</v>
      </c>
      <c r="I166" s="81"/>
    </row>
    <row r="167" spans="1:9">
      <c r="A167" s="124">
        <v>2</v>
      </c>
      <c r="B167" s="89" t="s">
        <v>147</v>
      </c>
      <c r="C167" s="415" t="s">
        <v>230</v>
      </c>
      <c r="D167" s="87" t="s">
        <v>5</v>
      </c>
      <c r="E167" s="5">
        <v>1</v>
      </c>
      <c r="F167" s="88" t="s">
        <v>140</v>
      </c>
      <c r="G167" s="5">
        <v>1</v>
      </c>
      <c r="H167" s="89" t="s">
        <v>141</v>
      </c>
      <c r="I167" s="81"/>
    </row>
    <row r="168" spans="1:9">
      <c r="A168" s="124">
        <v>3</v>
      </c>
      <c r="B168" s="89" t="s">
        <v>149</v>
      </c>
      <c r="C168" s="414" t="s">
        <v>298</v>
      </c>
      <c r="D168" s="87" t="s">
        <v>5</v>
      </c>
      <c r="E168" s="5">
        <v>1</v>
      </c>
      <c r="F168" s="88" t="s">
        <v>140</v>
      </c>
      <c r="G168" s="5">
        <f t="shared" ref="G168:G171" si="1">E168</f>
        <v>1</v>
      </c>
      <c r="H168" s="89" t="s">
        <v>141</v>
      </c>
      <c r="I168" s="81"/>
    </row>
    <row r="169" spans="1:9">
      <c r="A169" s="124">
        <v>4</v>
      </c>
      <c r="B169" s="89" t="s">
        <v>231</v>
      </c>
      <c r="C169" s="415" t="s">
        <v>232</v>
      </c>
      <c r="D169" s="5" t="s">
        <v>7</v>
      </c>
      <c r="E169" s="5">
        <v>1</v>
      </c>
      <c r="F169" s="88" t="s">
        <v>140</v>
      </c>
      <c r="G169" s="5">
        <f t="shared" si="1"/>
        <v>1</v>
      </c>
      <c r="H169" s="89" t="s">
        <v>141</v>
      </c>
      <c r="I169" s="81"/>
    </row>
    <row r="170" spans="1:9">
      <c r="A170" s="124">
        <v>5</v>
      </c>
      <c r="B170" s="86" t="s">
        <v>233</v>
      </c>
      <c r="C170" s="427" t="s">
        <v>234</v>
      </c>
      <c r="D170" s="5" t="s">
        <v>7</v>
      </c>
      <c r="E170" s="5">
        <v>1</v>
      </c>
      <c r="F170" s="88" t="s">
        <v>140</v>
      </c>
      <c r="G170" s="5">
        <f t="shared" si="1"/>
        <v>1</v>
      </c>
      <c r="H170" s="89" t="s">
        <v>141</v>
      </c>
      <c r="I170" s="81"/>
    </row>
    <row r="171" spans="1:9">
      <c r="A171" s="124">
        <v>6</v>
      </c>
      <c r="B171" s="86" t="s">
        <v>155</v>
      </c>
      <c r="C171" s="416" t="s">
        <v>156</v>
      </c>
      <c r="D171" s="5" t="s">
        <v>7</v>
      </c>
      <c r="E171" s="5">
        <v>1</v>
      </c>
      <c r="F171" s="88" t="s">
        <v>140</v>
      </c>
      <c r="G171" s="5">
        <f t="shared" si="1"/>
        <v>1</v>
      </c>
      <c r="H171" s="89" t="s">
        <v>141</v>
      </c>
      <c r="I171" s="81"/>
    </row>
    <row r="172" spans="1:9">
      <c r="A172" s="125">
        <v>7</v>
      </c>
      <c r="B172" s="92" t="s">
        <v>157</v>
      </c>
      <c r="C172" s="428" t="s">
        <v>158</v>
      </c>
      <c r="D172" s="97" t="s">
        <v>11</v>
      </c>
      <c r="E172" s="97">
        <v>1</v>
      </c>
      <c r="F172" s="98" t="s">
        <v>140</v>
      </c>
      <c r="G172" s="97">
        <v>1</v>
      </c>
      <c r="H172" s="90" t="s">
        <v>144</v>
      </c>
      <c r="I172" s="99"/>
    </row>
    <row r="173" spans="1:9" ht="21">
      <c r="A173" s="738" t="s">
        <v>13</v>
      </c>
      <c r="B173" s="739"/>
      <c r="C173" s="739"/>
      <c r="D173" s="739"/>
      <c r="E173" s="739"/>
      <c r="F173" s="739"/>
      <c r="G173" s="739"/>
      <c r="H173" s="739"/>
      <c r="I173" s="81"/>
    </row>
    <row r="174" spans="1:9" ht="41.4">
      <c r="A174" s="109" t="s">
        <v>0</v>
      </c>
      <c r="B174" s="108" t="s">
        <v>1</v>
      </c>
      <c r="C174" s="5" t="s">
        <v>10</v>
      </c>
      <c r="D174" s="108" t="s">
        <v>2</v>
      </c>
      <c r="E174" s="108" t="s">
        <v>4</v>
      </c>
      <c r="F174" s="108" t="s">
        <v>3</v>
      </c>
      <c r="G174" s="108" t="s">
        <v>8</v>
      </c>
      <c r="H174" s="108" t="s">
        <v>137</v>
      </c>
      <c r="I174" s="81"/>
    </row>
    <row r="175" spans="1:9">
      <c r="A175" s="123">
        <v>1</v>
      </c>
      <c r="B175" s="126" t="s">
        <v>18</v>
      </c>
      <c r="C175" s="429" t="s">
        <v>235</v>
      </c>
      <c r="D175" s="7" t="s">
        <v>9</v>
      </c>
      <c r="E175" s="6">
        <v>1</v>
      </c>
      <c r="F175" s="6" t="s">
        <v>140</v>
      </c>
      <c r="G175" s="7">
        <f>E175</f>
        <v>1</v>
      </c>
      <c r="H175" s="48" t="s">
        <v>144</v>
      </c>
      <c r="I175" s="81"/>
    </row>
    <row r="176" spans="1:9">
      <c r="A176" s="124">
        <v>2</v>
      </c>
      <c r="B176" s="48" t="s">
        <v>236</v>
      </c>
      <c r="C176" s="429" t="s">
        <v>237</v>
      </c>
      <c r="D176" s="7" t="s">
        <v>9</v>
      </c>
      <c r="E176" s="7">
        <v>1</v>
      </c>
      <c r="F176" s="6" t="s">
        <v>140</v>
      </c>
      <c r="G176" s="7">
        <f>E176</f>
        <v>1</v>
      </c>
      <c r="H176" s="48" t="s">
        <v>144</v>
      </c>
      <c r="I176" s="81"/>
    </row>
    <row r="177" spans="1:9" ht="21">
      <c r="A177" s="923" t="s">
        <v>299</v>
      </c>
      <c r="B177" s="923"/>
      <c r="C177" s="923"/>
      <c r="D177" s="923"/>
      <c r="E177" s="923"/>
      <c r="F177" s="923"/>
      <c r="G177" s="923"/>
      <c r="H177" s="923"/>
      <c r="I177" s="81"/>
    </row>
    <row r="178" spans="1:9" ht="21">
      <c r="A178" s="671" t="s">
        <v>127</v>
      </c>
      <c r="B178" s="715"/>
      <c r="C178" s="924" t="s">
        <v>67</v>
      </c>
      <c r="D178" s="658"/>
      <c r="E178" s="658"/>
      <c r="F178" s="658"/>
      <c r="G178" s="658"/>
      <c r="H178" s="658"/>
      <c r="I178" s="81"/>
    </row>
    <row r="179" spans="1:9" ht="21.6" thickBot="1">
      <c r="A179" s="738" t="s">
        <v>12</v>
      </c>
      <c r="B179" s="739"/>
      <c r="C179" s="739"/>
      <c r="D179" s="739"/>
      <c r="E179" s="739"/>
      <c r="F179" s="739"/>
      <c r="G179" s="739"/>
      <c r="H179" s="739"/>
      <c r="I179" s="81"/>
    </row>
    <row r="180" spans="1:9">
      <c r="A180" s="705" t="s">
        <v>128</v>
      </c>
      <c r="B180" s="706"/>
      <c r="C180" s="706"/>
      <c r="D180" s="706"/>
      <c r="E180" s="706"/>
      <c r="F180" s="706"/>
      <c r="G180" s="706"/>
      <c r="H180" s="921"/>
      <c r="I180" s="81"/>
    </row>
    <row r="181" spans="1:9">
      <c r="A181" s="718" t="s">
        <v>300</v>
      </c>
      <c r="B181" s="719"/>
      <c r="C181" s="719"/>
      <c r="D181" s="719"/>
      <c r="E181" s="719"/>
      <c r="F181" s="719"/>
      <c r="G181" s="719"/>
      <c r="H181" s="913"/>
      <c r="I181" s="81"/>
    </row>
    <row r="182" spans="1:9">
      <c r="A182" s="718" t="s">
        <v>130</v>
      </c>
      <c r="B182" s="719"/>
      <c r="C182" s="719"/>
      <c r="D182" s="719"/>
      <c r="E182" s="719"/>
      <c r="F182" s="719"/>
      <c r="G182" s="719"/>
      <c r="H182" s="913"/>
      <c r="I182" s="81"/>
    </row>
    <row r="183" spans="1:9">
      <c r="A183" s="718" t="s">
        <v>131</v>
      </c>
      <c r="B183" s="719"/>
      <c r="C183" s="719"/>
      <c r="D183" s="719"/>
      <c r="E183" s="719"/>
      <c r="F183" s="719"/>
      <c r="G183" s="719"/>
      <c r="H183" s="913"/>
      <c r="I183" s="81"/>
    </row>
    <row r="184" spans="1:9">
      <c r="A184" s="718" t="s">
        <v>132</v>
      </c>
      <c r="B184" s="719"/>
      <c r="C184" s="719"/>
      <c r="D184" s="719"/>
      <c r="E184" s="719"/>
      <c r="F184" s="719"/>
      <c r="G184" s="719"/>
      <c r="H184" s="913"/>
      <c r="I184" s="81"/>
    </row>
    <row r="185" spans="1:9">
      <c r="A185" s="718" t="s">
        <v>133</v>
      </c>
      <c r="B185" s="719"/>
      <c r="C185" s="719"/>
      <c r="D185" s="719"/>
      <c r="E185" s="719"/>
      <c r="F185" s="719"/>
      <c r="G185" s="719"/>
      <c r="H185" s="913"/>
      <c r="I185" s="81"/>
    </row>
    <row r="186" spans="1:9">
      <c r="A186" s="718" t="s">
        <v>301</v>
      </c>
      <c r="B186" s="719"/>
      <c r="C186" s="719"/>
      <c r="D186" s="719"/>
      <c r="E186" s="719"/>
      <c r="F186" s="719"/>
      <c r="G186" s="719"/>
      <c r="H186" s="913"/>
      <c r="I186" s="81"/>
    </row>
    <row r="187" spans="1:9">
      <c r="A187" s="718" t="s">
        <v>135</v>
      </c>
      <c r="B187" s="719"/>
      <c r="C187" s="719"/>
      <c r="D187" s="719"/>
      <c r="E187" s="719"/>
      <c r="F187" s="719"/>
      <c r="G187" s="719"/>
      <c r="H187" s="913"/>
      <c r="I187" s="81"/>
    </row>
    <row r="188" spans="1:9" ht="15" thickBot="1">
      <c r="A188" s="720" t="s">
        <v>136</v>
      </c>
      <c r="B188" s="721"/>
      <c r="C188" s="721"/>
      <c r="D188" s="721"/>
      <c r="E188" s="721"/>
      <c r="F188" s="721"/>
      <c r="G188" s="721"/>
      <c r="H188" s="914"/>
      <c r="I188" s="81"/>
    </row>
    <row r="189" spans="1:9" ht="41.4">
      <c r="A189" s="82" t="s">
        <v>0</v>
      </c>
      <c r="B189" s="83" t="s">
        <v>1</v>
      </c>
      <c r="C189" s="119" t="s">
        <v>10</v>
      </c>
      <c r="D189" s="84" t="s">
        <v>2</v>
      </c>
      <c r="E189" s="84" t="s">
        <v>4</v>
      </c>
      <c r="F189" s="84" t="s">
        <v>3</v>
      </c>
      <c r="G189" s="84" t="s">
        <v>8</v>
      </c>
      <c r="H189" s="84" t="s">
        <v>137</v>
      </c>
      <c r="I189" s="81"/>
    </row>
    <row r="190" spans="1:9" ht="27.6">
      <c r="A190" s="85">
        <v>1</v>
      </c>
      <c r="B190" s="86" t="s">
        <v>302</v>
      </c>
      <c r="C190" s="414" t="s">
        <v>303</v>
      </c>
      <c r="D190" s="87" t="s">
        <v>5</v>
      </c>
      <c r="E190" s="88">
        <v>1</v>
      </c>
      <c r="F190" s="88" t="s">
        <v>140</v>
      </c>
      <c r="G190" s="88">
        <v>1</v>
      </c>
      <c r="H190" s="89" t="s">
        <v>141</v>
      </c>
      <c r="I190" s="81"/>
    </row>
    <row r="191" spans="1:9">
      <c r="A191" s="85">
        <v>3</v>
      </c>
      <c r="B191" s="100" t="s">
        <v>304</v>
      </c>
      <c r="C191" s="418" t="s">
        <v>160</v>
      </c>
      <c r="D191" s="47" t="s">
        <v>7</v>
      </c>
      <c r="E191" s="47">
        <v>1</v>
      </c>
      <c r="F191" s="88" t="s">
        <v>140</v>
      </c>
      <c r="G191" s="47">
        <v>1</v>
      </c>
      <c r="H191" s="89" t="s">
        <v>141</v>
      </c>
      <c r="I191" s="81"/>
    </row>
    <row r="192" spans="1:9">
      <c r="A192" s="85">
        <v>4</v>
      </c>
      <c r="B192" s="100" t="s">
        <v>305</v>
      </c>
      <c r="C192" s="418" t="s">
        <v>306</v>
      </c>
      <c r="D192" s="47" t="s">
        <v>7</v>
      </c>
      <c r="E192" s="129">
        <v>1</v>
      </c>
      <c r="F192" s="88" t="s">
        <v>140</v>
      </c>
      <c r="G192" s="129">
        <v>1</v>
      </c>
      <c r="H192" s="103" t="s">
        <v>141</v>
      </c>
      <c r="I192" s="81"/>
    </row>
    <row r="193" spans="1:9">
      <c r="A193" s="85">
        <v>5</v>
      </c>
      <c r="B193" s="86" t="s">
        <v>161</v>
      </c>
      <c r="C193" s="419" t="s">
        <v>162</v>
      </c>
      <c r="D193" s="101" t="s">
        <v>5</v>
      </c>
      <c r="E193" s="102">
        <v>3</v>
      </c>
      <c r="F193" s="88" t="s">
        <v>140</v>
      </c>
      <c r="G193" s="102">
        <v>3</v>
      </c>
      <c r="H193" s="103" t="s">
        <v>141</v>
      </c>
      <c r="I193" s="81"/>
    </row>
    <row r="194" spans="1:9" ht="15.6">
      <c r="A194" s="85">
        <v>6</v>
      </c>
      <c r="B194" s="145" t="s">
        <v>163</v>
      </c>
      <c r="C194" s="420" t="s">
        <v>164</v>
      </c>
      <c r="D194" s="106" t="s">
        <v>11</v>
      </c>
      <c r="E194" s="102">
        <v>1</v>
      </c>
      <c r="F194" s="88" t="s">
        <v>140</v>
      </c>
      <c r="G194" s="102">
        <v>1</v>
      </c>
      <c r="H194" s="103" t="s">
        <v>141</v>
      </c>
      <c r="I194" s="81"/>
    </row>
    <row r="195" spans="1:9">
      <c r="A195" s="85">
        <v>7</v>
      </c>
      <c r="B195" s="146" t="s">
        <v>62</v>
      </c>
      <c r="C195" s="441" t="s">
        <v>165</v>
      </c>
      <c r="D195" s="106" t="s">
        <v>11</v>
      </c>
      <c r="E195" s="102">
        <v>1</v>
      </c>
      <c r="F195" s="88" t="s">
        <v>140</v>
      </c>
      <c r="G195" s="102">
        <v>1</v>
      </c>
      <c r="H195" s="103" t="s">
        <v>141</v>
      </c>
      <c r="I195" s="81"/>
    </row>
    <row r="196" spans="1:9">
      <c r="A196" s="111">
        <v>8</v>
      </c>
      <c r="B196" s="89" t="s">
        <v>147</v>
      </c>
      <c r="C196" s="414" t="s">
        <v>230</v>
      </c>
      <c r="D196" s="5" t="s">
        <v>5</v>
      </c>
      <c r="E196" s="5">
        <v>1</v>
      </c>
      <c r="F196" s="88" t="s">
        <v>140</v>
      </c>
      <c r="G196" s="5">
        <v>1</v>
      </c>
      <c r="H196" s="89" t="s">
        <v>141</v>
      </c>
      <c r="I196" s="81"/>
    </row>
    <row r="197" spans="1:9">
      <c r="A197" s="111">
        <v>9</v>
      </c>
      <c r="B197" s="86" t="s">
        <v>307</v>
      </c>
      <c r="C197" s="89" t="s">
        <v>308</v>
      </c>
      <c r="D197" s="108" t="s">
        <v>7</v>
      </c>
      <c r="E197" s="7">
        <v>5</v>
      </c>
      <c r="F197" s="88" t="s">
        <v>140</v>
      </c>
      <c r="G197" s="7">
        <v>5</v>
      </c>
      <c r="H197" s="89" t="s">
        <v>141</v>
      </c>
      <c r="I197" s="81"/>
    </row>
    <row r="198" spans="1:9" ht="27.6">
      <c r="A198" s="110">
        <v>10</v>
      </c>
      <c r="B198" s="118" t="s">
        <v>291</v>
      </c>
      <c r="C198" s="426" t="s">
        <v>309</v>
      </c>
      <c r="D198" s="119" t="s">
        <v>5</v>
      </c>
      <c r="E198" s="83">
        <v>1</v>
      </c>
      <c r="F198" s="113" t="s">
        <v>140</v>
      </c>
      <c r="G198" s="144">
        <v>1</v>
      </c>
      <c r="H198" s="103" t="s">
        <v>141</v>
      </c>
      <c r="I198" s="81"/>
    </row>
    <row r="199" spans="1:9" ht="27.6">
      <c r="A199" s="121">
        <v>11</v>
      </c>
      <c r="B199" s="109" t="s">
        <v>204</v>
      </c>
      <c r="C199" s="414" t="s">
        <v>205</v>
      </c>
      <c r="D199" s="108" t="s">
        <v>17</v>
      </c>
      <c r="E199" s="108">
        <v>25</v>
      </c>
      <c r="F199" s="10" t="s">
        <v>153</v>
      </c>
      <c r="G199" s="95">
        <v>25</v>
      </c>
      <c r="H199" s="89" t="s">
        <v>154</v>
      </c>
      <c r="I199" s="81"/>
    </row>
    <row r="200" spans="1:9" ht="27.6">
      <c r="A200" s="85">
        <v>12</v>
      </c>
      <c r="B200" s="109" t="s">
        <v>206</v>
      </c>
      <c r="C200" s="414" t="s">
        <v>207</v>
      </c>
      <c r="D200" s="108" t="s">
        <v>17</v>
      </c>
      <c r="E200" s="108">
        <v>25</v>
      </c>
      <c r="F200" s="10" t="s">
        <v>153</v>
      </c>
      <c r="G200" s="95">
        <v>25</v>
      </c>
      <c r="H200" s="89" t="s">
        <v>154</v>
      </c>
      <c r="I200" s="81"/>
    </row>
    <row r="201" spans="1:9" ht="27.6">
      <c r="A201" s="85">
        <v>13</v>
      </c>
      <c r="B201" s="109" t="s">
        <v>208</v>
      </c>
      <c r="C201" s="414" t="s">
        <v>209</v>
      </c>
      <c r="D201" s="108" t="s">
        <v>17</v>
      </c>
      <c r="E201" s="108">
        <v>25</v>
      </c>
      <c r="F201" s="10" t="s">
        <v>140</v>
      </c>
      <c r="G201" s="95">
        <v>25</v>
      </c>
      <c r="H201" s="89" t="s">
        <v>154</v>
      </c>
      <c r="I201" s="81"/>
    </row>
    <row r="202" spans="1:9" ht="21.6" thickBot="1">
      <c r="A202" s="738" t="s">
        <v>210</v>
      </c>
      <c r="B202" s="739"/>
      <c r="C202" s="739"/>
      <c r="D202" s="739"/>
      <c r="E202" s="739"/>
      <c r="F202" s="739"/>
      <c r="G202" s="739"/>
      <c r="H202" s="739"/>
      <c r="I202" s="81"/>
    </row>
    <row r="203" spans="1:9">
      <c r="A203" s="705" t="s">
        <v>128</v>
      </c>
      <c r="B203" s="706"/>
      <c r="C203" s="706"/>
      <c r="D203" s="706"/>
      <c r="E203" s="706"/>
      <c r="F203" s="706"/>
      <c r="G203" s="706"/>
      <c r="H203" s="921"/>
      <c r="I203" s="81"/>
    </row>
    <row r="204" spans="1:9">
      <c r="A204" s="718" t="s">
        <v>211</v>
      </c>
      <c r="B204" s="719"/>
      <c r="C204" s="719"/>
      <c r="D204" s="719"/>
      <c r="E204" s="719"/>
      <c r="F204" s="719"/>
      <c r="G204" s="719"/>
      <c r="H204" s="913"/>
      <c r="I204" s="81"/>
    </row>
    <row r="205" spans="1:9">
      <c r="A205" s="718" t="s">
        <v>130</v>
      </c>
      <c r="B205" s="719"/>
      <c r="C205" s="719"/>
      <c r="D205" s="719"/>
      <c r="E205" s="719"/>
      <c r="F205" s="719"/>
      <c r="G205" s="719"/>
      <c r="H205" s="913"/>
      <c r="I205" s="81"/>
    </row>
    <row r="206" spans="1:9">
      <c r="A206" s="718" t="s">
        <v>212</v>
      </c>
      <c r="B206" s="719"/>
      <c r="C206" s="719"/>
      <c r="D206" s="719"/>
      <c r="E206" s="719"/>
      <c r="F206" s="719"/>
      <c r="G206" s="719"/>
      <c r="H206" s="913"/>
      <c r="I206" s="81"/>
    </row>
    <row r="207" spans="1:9">
      <c r="A207" s="718" t="s">
        <v>132</v>
      </c>
      <c r="B207" s="719"/>
      <c r="C207" s="719"/>
      <c r="D207" s="719"/>
      <c r="E207" s="719"/>
      <c r="F207" s="719"/>
      <c r="G207" s="719"/>
      <c r="H207" s="913"/>
      <c r="I207" s="81"/>
    </row>
    <row r="208" spans="1:9">
      <c r="A208" s="718" t="s">
        <v>133</v>
      </c>
      <c r="B208" s="719"/>
      <c r="C208" s="719"/>
      <c r="D208" s="719"/>
      <c r="E208" s="719"/>
      <c r="F208" s="719"/>
      <c r="G208" s="719"/>
      <c r="H208" s="913"/>
      <c r="I208" s="81"/>
    </row>
    <row r="209" spans="1:9">
      <c r="A209" s="718" t="s">
        <v>310</v>
      </c>
      <c r="B209" s="719"/>
      <c r="C209" s="719"/>
      <c r="D209" s="719"/>
      <c r="E209" s="719"/>
      <c r="F209" s="719"/>
      <c r="G209" s="719"/>
      <c r="H209" s="913"/>
      <c r="I209" s="81"/>
    </row>
    <row r="210" spans="1:9">
      <c r="A210" s="718" t="s">
        <v>214</v>
      </c>
      <c r="B210" s="719"/>
      <c r="C210" s="719"/>
      <c r="D210" s="719"/>
      <c r="E210" s="719"/>
      <c r="F210" s="719"/>
      <c r="G210" s="719"/>
      <c r="H210" s="913"/>
      <c r="I210" s="81"/>
    </row>
    <row r="211" spans="1:9" ht="15" thickBot="1">
      <c r="A211" s="720" t="s">
        <v>215</v>
      </c>
      <c r="B211" s="721"/>
      <c r="C211" s="721"/>
      <c r="D211" s="721"/>
      <c r="E211" s="721"/>
      <c r="F211" s="721"/>
      <c r="G211" s="721"/>
      <c r="H211" s="914"/>
      <c r="I211" s="81"/>
    </row>
    <row r="212" spans="1:9" ht="41.4">
      <c r="A212" s="108" t="s">
        <v>0</v>
      </c>
      <c r="B212" s="108" t="s">
        <v>1</v>
      </c>
      <c r="C212" s="119" t="s">
        <v>10</v>
      </c>
      <c r="D212" s="108" t="s">
        <v>2</v>
      </c>
      <c r="E212" s="108" t="s">
        <v>4</v>
      </c>
      <c r="F212" s="108" t="s">
        <v>3</v>
      </c>
      <c r="G212" s="108" t="s">
        <v>8</v>
      </c>
      <c r="H212" s="108" t="s">
        <v>137</v>
      </c>
      <c r="I212" s="81"/>
    </row>
    <row r="213" spans="1:9" ht="27.6">
      <c r="A213" s="84">
        <v>1</v>
      </c>
      <c r="B213" s="94" t="s">
        <v>294</v>
      </c>
      <c r="C213" s="415" t="s">
        <v>311</v>
      </c>
      <c r="D213" s="84" t="s">
        <v>7</v>
      </c>
      <c r="E213" s="84">
        <v>1</v>
      </c>
      <c r="F213" s="147" t="s">
        <v>219</v>
      </c>
      <c r="G213" s="108">
        <v>25</v>
      </c>
      <c r="H213" s="89" t="s">
        <v>141</v>
      </c>
      <c r="I213" s="81"/>
    </row>
    <row r="214" spans="1:9" ht="27.6">
      <c r="A214" s="84">
        <v>2</v>
      </c>
      <c r="B214" s="94" t="s">
        <v>22</v>
      </c>
      <c r="C214" s="415" t="s">
        <v>152</v>
      </c>
      <c r="D214" s="84" t="s">
        <v>7</v>
      </c>
      <c r="E214" s="84">
        <v>1</v>
      </c>
      <c r="F214" s="10" t="s">
        <v>219</v>
      </c>
      <c r="G214" s="108">
        <v>25</v>
      </c>
      <c r="H214" s="89" t="s">
        <v>141</v>
      </c>
      <c r="I214" s="81"/>
    </row>
    <row r="215" spans="1:9" ht="27.6">
      <c r="A215" s="84">
        <v>3</v>
      </c>
      <c r="B215" s="89" t="s">
        <v>220</v>
      </c>
      <c r="C215" s="417" t="s">
        <v>221</v>
      </c>
      <c r="D215" s="5" t="s">
        <v>5</v>
      </c>
      <c r="E215" s="108">
        <v>1</v>
      </c>
      <c r="F215" s="10" t="s">
        <v>219</v>
      </c>
      <c r="G215" s="108">
        <v>25</v>
      </c>
      <c r="H215" s="89" t="s">
        <v>141</v>
      </c>
      <c r="I215" s="81"/>
    </row>
    <row r="216" spans="1:9" ht="21.6" thickBot="1">
      <c r="A216" s="738" t="s">
        <v>14</v>
      </c>
      <c r="B216" s="739"/>
      <c r="C216" s="739"/>
      <c r="D216" s="739"/>
      <c r="E216" s="739"/>
      <c r="F216" s="739"/>
      <c r="G216" s="739"/>
      <c r="H216" s="739"/>
      <c r="I216" s="81"/>
    </row>
    <row r="217" spans="1:9">
      <c r="A217" s="705" t="s">
        <v>128</v>
      </c>
      <c r="B217" s="706"/>
      <c r="C217" s="706"/>
      <c r="D217" s="706"/>
      <c r="E217" s="706"/>
      <c r="F217" s="706"/>
      <c r="G217" s="706"/>
      <c r="H217" s="921"/>
      <c r="I217" s="81"/>
    </row>
    <row r="218" spans="1:9">
      <c r="A218" s="695" t="s">
        <v>296</v>
      </c>
      <c r="B218" s="696"/>
      <c r="C218" s="696"/>
      <c r="D218" s="696"/>
      <c r="E218" s="696"/>
      <c r="F218" s="696"/>
      <c r="G218" s="696"/>
      <c r="H218" s="696"/>
      <c r="I218" s="922"/>
    </row>
    <row r="219" spans="1:9">
      <c r="A219" s="718" t="s">
        <v>130</v>
      </c>
      <c r="B219" s="719"/>
      <c r="C219" s="719"/>
      <c r="D219" s="719"/>
      <c r="E219" s="719"/>
      <c r="F219" s="719"/>
      <c r="G219" s="719"/>
      <c r="H219" s="913"/>
      <c r="I219" s="81"/>
    </row>
    <row r="220" spans="1:9">
      <c r="A220" s="718" t="s">
        <v>131</v>
      </c>
      <c r="B220" s="719"/>
      <c r="C220" s="719"/>
      <c r="D220" s="719"/>
      <c r="E220" s="719"/>
      <c r="F220" s="719"/>
      <c r="G220" s="719"/>
      <c r="H220" s="913"/>
      <c r="I220" s="81"/>
    </row>
    <row r="221" spans="1:9">
      <c r="A221" s="718" t="s">
        <v>132</v>
      </c>
      <c r="B221" s="719"/>
      <c r="C221" s="719"/>
      <c r="D221" s="719"/>
      <c r="E221" s="719"/>
      <c r="F221" s="719"/>
      <c r="G221" s="719"/>
      <c r="H221" s="913"/>
      <c r="I221" s="81"/>
    </row>
    <row r="222" spans="1:9">
      <c r="A222" s="718" t="s">
        <v>227</v>
      </c>
      <c r="B222" s="719"/>
      <c r="C222" s="719"/>
      <c r="D222" s="719"/>
      <c r="E222" s="719"/>
      <c r="F222" s="719"/>
      <c r="G222" s="719"/>
      <c r="H222" s="913"/>
      <c r="I222" s="81"/>
    </row>
    <row r="223" spans="1:9">
      <c r="A223" s="718" t="s">
        <v>310</v>
      </c>
      <c r="B223" s="719"/>
      <c r="C223" s="719"/>
      <c r="D223" s="719"/>
      <c r="E223" s="719"/>
      <c r="F223" s="719"/>
      <c r="G223" s="719"/>
      <c r="H223" s="913"/>
      <c r="I223" s="81"/>
    </row>
    <row r="224" spans="1:9">
      <c r="A224" s="718" t="s">
        <v>214</v>
      </c>
      <c r="B224" s="719"/>
      <c r="C224" s="719"/>
      <c r="D224" s="719"/>
      <c r="E224" s="719"/>
      <c r="F224" s="719"/>
      <c r="G224" s="719"/>
      <c r="H224" s="913"/>
      <c r="I224" s="81"/>
    </row>
    <row r="225" spans="1:9" ht="15" thickBot="1">
      <c r="A225" s="720" t="s">
        <v>229</v>
      </c>
      <c r="B225" s="721"/>
      <c r="C225" s="721"/>
      <c r="D225" s="721"/>
      <c r="E225" s="721"/>
      <c r="F225" s="721"/>
      <c r="G225" s="721"/>
      <c r="H225" s="914"/>
      <c r="I225" s="81"/>
    </row>
    <row r="226" spans="1:9" ht="41.4">
      <c r="A226" s="109" t="s">
        <v>0</v>
      </c>
      <c r="B226" s="108" t="s">
        <v>1</v>
      </c>
      <c r="C226" s="119" t="s">
        <v>10</v>
      </c>
      <c r="D226" s="108" t="s">
        <v>2</v>
      </c>
      <c r="E226" s="108" t="s">
        <v>4</v>
      </c>
      <c r="F226" s="108" t="s">
        <v>3</v>
      </c>
      <c r="G226" s="108" t="s">
        <v>8</v>
      </c>
      <c r="H226" s="108" t="s">
        <v>137</v>
      </c>
      <c r="I226" s="81"/>
    </row>
    <row r="227" spans="1:9" ht="41.4">
      <c r="A227" s="123">
        <v>1</v>
      </c>
      <c r="B227" s="91" t="s">
        <v>145</v>
      </c>
      <c r="C227" s="415" t="s">
        <v>146</v>
      </c>
      <c r="D227" s="87" t="s">
        <v>5</v>
      </c>
      <c r="E227" s="5">
        <v>1</v>
      </c>
      <c r="F227" s="88" t="s">
        <v>140</v>
      </c>
      <c r="G227" s="5">
        <v>1</v>
      </c>
      <c r="H227" s="89" t="s">
        <v>141</v>
      </c>
      <c r="I227" s="81"/>
    </row>
    <row r="228" spans="1:9">
      <c r="A228" s="124">
        <v>2</v>
      </c>
      <c r="B228" s="89" t="s">
        <v>147</v>
      </c>
      <c r="C228" s="414" t="s">
        <v>230</v>
      </c>
      <c r="D228" s="87" t="s">
        <v>5</v>
      </c>
      <c r="E228" s="5">
        <v>1</v>
      </c>
      <c r="F228" s="88" t="s">
        <v>140</v>
      </c>
      <c r="G228" s="5">
        <v>1</v>
      </c>
      <c r="H228" s="89" t="s">
        <v>141</v>
      </c>
      <c r="I228" s="81"/>
    </row>
    <row r="229" spans="1:9">
      <c r="A229" s="124">
        <v>3</v>
      </c>
      <c r="B229" s="89" t="s">
        <v>149</v>
      </c>
      <c r="C229" s="414" t="s">
        <v>298</v>
      </c>
      <c r="D229" s="87" t="s">
        <v>5</v>
      </c>
      <c r="E229" s="5">
        <v>1</v>
      </c>
      <c r="F229" s="88" t="s">
        <v>140</v>
      </c>
      <c r="G229" s="5">
        <f t="shared" ref="G229:G232" si="2">E229</f>
        <v>1</v>
      </c>
      <c r="H229" s="89" t="s">
        <v>141</v>
      </c>
      <c r="I229" s="81"/>
    </row>
    <row r="230" spans="1:9">
      <c r="A230" s="124">
        <v>4</v>
      </c>
      <c r="B230" s="89" t="s">
        <v>231</v>
      </c>
      <c r="C230" s="415" t="s">
        <v>232</v>
      </c>
      <c r="D230" s="5" t="s">
        <v>7</v>
      </c>
      <c r="E230" s="5">
        <v>1</v>
      </c>
      <c r="F230" s="88" t="s">
        <v>140</v>
      </c>
      <c r="G230" s="5">
        <f t="shared" si="2"/>
        <v>1</v>
      </c>
      <c r="H230" s="89" t="s">
        <v>141</v>
      </c>
      <c r="I230" s="81"/>
    </row>
    <row r="231" spans="1:9">
      <c r="A231" s="124">
        <v>5</v>
      </c>
      <c r="B231" s="86" t="s">
        <v>233</v>
      </c>
      <c r="C231" s="427" t="s">
        <v>234</v>
      </c>
      <c r="D231" s="5" t="s">
        <v>7</v>
      </c>
      <c r="E231" s="5">
        <v>1</v>
      </c>
      <c r="F231" s="88" t="s">
        <v>140</v>
      </c>
      <c r="G231" s="5">
        <f t="shared" si="2"/>
        <v>1</v>
      </c>
      <c r="H231" s="89" t="s">
        <v>141</v>
      </c>
      <c r="I231" s="81"/>
    </row>
    <row r="232" spans="1:9">
      <c r="A232" s="124">
        <v>6</v>
      </c>
      <c r="B232" s="86" t="s">
        <v>155</v>
      </c>
      <c r="C232" s="416" t="s">
        <v>156</v>
      </c>
      <c r="D232" s="5" t="s">
        <v>7</v>
      </c>
      <c r="E232" s="5">
        <v>1</v>
      </c>
      <c r="F232" s="88" t="s">
        <v>140</v>
      </c>
      <c r="G232" s="5">
        <f t="shared" si="2"/>
        <v>1</v>
      </c>
      <c r="H232" s="89" t="s">
        <v>141</v>
      </c>
      <c r="I232" s="81"/>
    </row>
    <row r="233" spans="1:9">
      <c r="A233" s="124">
        <v>7</v>
      </c>
      <c r="B233" s="86" t="s">
        <v>157</v>
      </c>
      <c r="C233" s="417" t="s">
        <v>158</v>
      </c>
      <c r="D233" s="5" t="s">
        <v>11</v>
      </c>
      <c r="E233" s="5">
        <v>1</v>
      </c>
      <c r="F233" s="88" t="s">
        <v>140</v>
      </c>
      <c r="G233" s="5">
        <v>1</v>
      </c>
      <c r="H233" s="89" t="s">
        <v>144</v>
      </c>
      <c r="I233" s="81"/>
    </row>
    <row r="234" spans="1:9" ht="21">
      <c r="A234" s="738" t="s">
        <v>13</v>
      </c>
      <c r="B234" s="739"/>
      <c r="C234" s="739"/>
      <c r="D234" s="739"/>
      <c r="E234" s="739"/>
      <c r="F234" s="739"/>
      <c r="G234" s="739"/>
      <c r="H234" s="739"/>
      <c r="I234" s="81"/>
    </row>
    <row r="235" spans="1:9" ht="41.4">
      <c r="A235" s="109" t="s">
        <v>0</v>
      </c>
      <c r="B235" s="108" t="s">
        <v>1</v>
      </c>
      <c r="C235" s="5" t="s">
        <v>10</v>
      </c>
      <c r="D235" s="108" t="s">
        <v>2</v>
      </c>
      <c r="E235" s="108" t="s">
        <v>4</v>
      </c>
      <c r="F235" s="108" t="s">
        <v>3</v>
      </c>
      <c r="G235" s="108" t="s">
        <v>8</v>
      </c>
      <c r="H235" s="108" t="s">
        <v>137</v>
      </c>
      <c r="I235" s="81"/>
    </row>
    <row r="236" spans="1:9">
      <c r="A236" s="123">
        <v>1</v>
      </c>
      <c r="B236" s="126" t="s">
        <v>18</v>
      </c>
      <c r="C236" s="429" t="s">
        <v>235</v>
      </c>
      <c r="D236" s="7" t="s">
        <v>9</v>
      </c>
      <c r="E236" s="6">
        <v>1</v>
      </c>
      <c r="F236" s="6" t="s">
        <v>140</v>
      </c>
      <c r="G236" s="7">
        <f>E236</f>
        <v>1</v>
      </c>
      <c r="H236" s="48" t="s">
        <v>144</v>
      </c>
      <c r="I236" s="81"/>
    </row>
    <row r="237" spans="1:9">
      <c r="A237" s="124">
        <v>2</v>
      </c>
      <c r="B237" s="48" t="s">
        <v>236</v>
      </c>
      <c r="C237" s="429" t="s">
        <v>237</v>
      </c>
      <c r="D237" s="7" t="s">
        <v>9</v>
      </c>
      <c r="E237" s="7">
        <v>1</v>
      </c>
      <c r="F237" s="6" t="s">
        <v>140</v>
      </c>
      <c r="G237" s="7">
        <f>E237</f>
        <v>1</v>
      </c>
      <c r="H237" s="48" t="s">
        <v>144</v>
      </c>
      <c r="I237" s="81"/>
    </row>
    <row r="238" spans="1:9">
      <c r="A238" s="915" t="s">
        <v>312</v>
      </c>
      <c r="B238" s="916"/>
      <c r="C238" s="916"/>
      <c r="D238" s="916"/>
      <c r="E238" s="916"/>
      <c r="F238" s="916"/>
      <c r="G238" s="916"/>
      <c r="H238" s="917"/>
    </row>
    <row r="239" spans="1:9">
      <c r="A239" s="918"/>
      <c r="B239" s="919"/>
      <c r="C239" s="919"/>
      <c r="D239" s="919"/>
      <c r="E239" s="919"/>
      <c r="F239" s="919"/>
      <c r="G239" s="919"/>
      <c r="H239" s="920"/>
    </row>
    <row r="240" spans="1:9">
      <c r="A240" s="905" t="s">
        <v>313</v>
      </c>
      <c r="B240" s="885"/>
      <c r="C240" s="885"/>
      <c r="D240" s="885"/>
      <c r="E240" s="885"/>
      <c r="F240" s="885"/>
      <c r="G240" s="885"/>
      <c r="H240" s="886"/>
    </row>
    <row r="241" spans="1:8">
      <c r="A241" s="874" t="s">
        <v>314</v>
      </c>
      <c r="B241" s="875"/>
      <c r="C241" s="875"/>
      <c r="D241" s="875"/>
      <c r="E241" s="149"/>
      <c r="F241" s="149"/>
      <c r="G241" s="149"/>
      <c r="H241" s="150"/>
    </row>
    <row r="242" spans="1:8">
      <c r="A242" s="874" t="s">
        <v>315</v>
      </c>
      <c r="B242" s="875"/>
      <c r="C242" s="875"/>
      <c r="D242" s="875"/>
      <c r="E242" s="875"/>
      <c r="F242" s="875"/>
      <c r="G242" s="875"/>
      <c r="H242" s="876"/>
    </row>
    <row r="243" spans="1:8">
      <c r="A243" s="906" t="s">
        <v>316</v>
      </c>
      <c r="B243" s="907"/>
      <c r="C243" s="907"/>
      <c r="D243" s="907"/>
      <c r="E243" s="152"/>
      <c r="F243" s="152"/>
      <c r="G243" s="152"/>
      <c r="H243" s="153"/>
    </row>
    <row r="244" spans="1:8">
      <c r="A244" s="896" t="s">
        <v>317</v>
      </c>
      <c r="B244" s="908"/>
      <c r="C244" s="908"/>
      <c r="D244" s="908"/>
      <c r="E244" s="908"/>
      <c r="F244" s="908"/>
      <c r="G244" s="908"/>
      <c r="H244" s="909"/>
    </row>
    <row r="245" spans="1:8">
      <c r="A245" s="899" t="s">
        <v>127</v>
      </c>
      <c r="B245" s="894"/>
      <c r="C245" s="895"/>
      <c r="D245" s="910" t="s">
        <v>318</v>
      </c>
      <c r="E245" s="911"/>
      <c r="F245" s="911"/>
      <c r="G245" s="911"/>
      <c r="H245" s="912"/>
    </row>
    <row r="246" spans="1:8">
      <c r="A246" s="877" t="s">
        <v>12</v>
      </c>
      <c r="B246" s="878"/>
      <c r="C246" s="878"/>
      <c r="D246" s="878"/>
      <c r="E246" s="878"/>
      <c r="F246" s="878"/>
      <c r="G246" s="878"/>
      <c r="H246" s="879"/>
    </row>
    <row r="247" spans="1:8">
      <c r="A247" s="884" t="s">
        <v>319</v>
      </c>
      <c r="B247" s="885"/>
      <c r="C247" s="885"/>
      <c r="D247" s="885"/>
      <c r="E247" s="885"/>
      <c r="F247" s="885"/>
      <c r="G247" s="885"/>
      <c r="H247" s="886"/>
    </row>
    <row r="248" spans="1:8">
      <c r="A248" s="874" t="s">
        <v>320</v>
      </c>
      <c r="B248" s="875"/>
      <c r="C248" s="875"/>
      <c r="D248" s="875"/>
      <c r="E248" s="149"/>
      <c r="F248" s="149"/>
      <c r="G248" s="149"/>
      <c r="H248" s="150"/>
    </row>
    <row r="249" spans="1:8">
      <c r="A249" s="874" t="s">
        <v>321</v>
      </c>
      <c r="B249" s="875"/>
      <c r="C249" s="875"/>
      <c r="D249" s="875"/>
      <c r="E249" s="875"/>
      <c r="F249" s="875"/>
      <c r="G249" s="875"/>
      <c r="H249" s="876"/>
    </row>
    <row r="250" spans="1:8">
      <c r="A250" s="874" t="s">
        <v>322</v>
      </c>
      <c r="B250" s="875"/>
      <c r="C250" s="875"/>
      <c r="D250" s="875"/>
      <c r="E250" s="875"/>
      <c r="F250" s="875"/>
      <c r="G250" s="875"/>
      <c r="H250" s="876"/>
    </row>
    <row r="251" spans="1:8">
      <c r="A251" s="148" t="s">
        <v>323</v>
      </c>
      <c r="B251" s="149"/>
      <c r="C251" s="149"/>
      <c r="D251" s="149"/>
      <c r="E251" s="149"/>
      <c r="F251" s="149"/>
      <c r="G251" s="149"/>
      <c r="H251" s="150"/>
    </row>
    <row r="252" spans="1:8">
      <c r="A252" s="148" t="s">
        <v>324</v>
      </c>
      <c r="B252" s="149"/>
      <c r="C252" s="149"/>
      <c r="D252" s="149"/>
      <c r="E252" s="149"/>
      <c r="F252" s="149"/>
      <c r="G252" s="149"/>
      <c r="H252" s="150"/>
    </row>
    <row r="253" spans="1:8">
      <c r="A253" s="148" t="s">
        <v>325</v>
      </c>
      <c r="B253" s="149"/>
      <c r="C253" s="149"/>
      <c r="D253" s="149"/>
      <c r="E253" s="149"/>
      <c r="F253" s="149"/>
      <c r="G253" s="149"/>
      <c r="H253" s="150"/>
    </row>
    <row r="254" spans="1:8">
      <c r="A254" s="148" t="s">
        <v>326</v>
      </c>
      <c r="B254" s="149"/>
      <c r="C254" s="149"/>
      <c r="D254" s="149"/>
      <c r="E254" s="149"/>
      <c r="F254" s="149"/>
      <c r="G254" s="149"/>
      <c r="H254" s="150"/>
    </row>
    <row r="255" spans="1:8">
      <c r="A255" s="151" t="s">
        <v>327</v>
      </c>
      <c r="B255" s="152"/>
      <c r="C255" s="152"/>
      <c r="D255" s="152"/>
      <c r="E255" s="152"/>
      <c r="F255" s="152"/>
      <c r="G255" s="152"/>
      <c r="H255" s="153"/>
    </row>
    <row r="256" spans="1:8" ht="41.4">
      <c r="A256" s="156" t="s">
        <v>0</v>
      </c>
      <c r="B256" s="156" t="s">
        <v>328</v>
      </c>
      <c r="C256" s="442" t="s">
        <v>10</v>
      </c>
      <c r="D256" s="156" t="s">
        <v>2</v>
      </c>
      <c r="E256" s="156" t="s">
        <v>4</v>
      </c>
      <c r="F256" s="157" t="s">
        <v>3</v>
      </c>
      <c r="G256" s="157" t="s">
        <v>8</v>
      </c>
      <c r="H256" s="158" t="s">
        <v>137</v>
      </c>
    </row>
    <row r="257" spans="1:8" ht="15.6">
      <c r="A257" s="159">
        <v>1</v>
      </c>
      <c r="B257" s="160" t="s">
        <v>36</v>
      </c>
      <c r="C257" s="156" t="s">
        <v>329</v>
      </c>
      <c r="D257" s="161" t="s">
        <v>7</v>
      </c>
      <c r="E257" s="160">
        <v>10</v>
      </c>
      <c r="F257" s="161" t="s">
        <v>140</v>
      </c>
      <c r="G257" s="160">
        <v>10</v>
      </c>
      <c r="H257" s="161" t="s">
        <v>141</v>
      </c>
    </row>
    <row r="258" spans="1:8" ht="15.6">
      <c r="A258" s="159">
        <v>2</v>
      </c>
      <c r="B258" s="160" t="s">
        <v>330</v>
      </c>
      <c r="C258" s="443" t="s">
        <v>331</v>
      </c>
      <c r="D258" s="161" t="s">
        <v>11</v>
      </c>
      <c r="E258" s="160">
        <v>5</v>
      </c>
      <c r="F258" s="161" t="s">
        <v>140</v>
      </c>
      <c r="G258" s="160">
        <v>5</v>
      </c>
      <c r="H258" s="161" t="s">
        <v>141</v>
      </c>
    </row>
    <row r="259" spans="1:8" ht="15.6">
      <c r="A259" s="159">
        <v>3</v>
      </c>
      <c r="B259" s="160" t="s">
        <v>332</v>
      </c>
      <c r="C259" s="175" t="s">
        <v>333</v>
      </c>
      <c r="D259" s="161" t="s">
        <v>11</v>
      </c>
      <c r="E259" s="160">
        <v>5</v>
      </c>
      <c r="F259" s="161" t="s">
        <v>140</v>
      </c>
      <c r="G259" s="160">
        <v>5</v>
      </c>
      <c r="H259" s="161" t="s">
        <v>141</v>
      </c>
    </row>
    <row r="260" spans="1:8" ht="31.2">
      <c r="A260" s="159">
        <v>4</v>
      </c>
      <c r="B260" s="163" t="s">
        <v>334</v>
      </c>
      <c r="C260" s="442" t="s">
        <v>335</v>
      </c>
      <c r="D260" s="161" t="s">
        <v>7</v>
      </c>
      <c r="E260" s="160">
        <v>6</v>
      </c>
      <c r="F260" s="161" t="s">
        <v>140</v>
      </c>
      <c r="G260" s="160">
        <v>6</v>
      </c>
      <c r="H260" s="161" t="s">
        <v>141</v>
      </c>
    </row>
    <row r="261" spans="1:8">
      <c r="A261" s="159">
        <v>5</v>
      </c>
      <c r="B261" s="157" t="s">
        <v>336</v>
      </c>
      <c r="C261" s="156" t="s">
        <v>337</v>
      </c>
      <c r="D261" s="164" t="s">
        <v>11</v>
      </c>
      <c r="E261" s="156">
        <v>3</v>
      </c>
      <c r="F261" s="165" t="s">
        <v>140</v>
      </c>
      <c r="G261" s="156">
        <v>3</v>
      </c>
      <c r="H261" s="165" t="s">
        <v>141</v>
      </c>
    </row>
    <row r="262" spans="1:8">
      <c r="A262" s="159">
        <v>6</v>
      </c>
      <c r="B262" s="157" t="s">
        <v>338</v>
      </c>
      <c r="C262" s="175" t="s">
        <v>339</v>
      </c>
      <c r="D262" s="164" t="s">
        <v>248</v>
      </c>
      <c r="E262" s="156">
        <v>16</v>
      </c>
      <c r="F262" s="165" t="s">
        <v>140</v>
      </c>
      <c r="G262" s="156">
        <v>16</v>
      </c>
      <c r="H262" s="165" t="s">
        <v>141</v>
      </c>
    </row>
    <row r="263" spans="1:8">
      <c r="A263" s="159">
        <v>7</v>
      </c>
      <c r="B263" s="157" t="s">
        <v>340</v>
      </c>
      <c r="C263" s="175" t="s">
        <v>341</v>
      </c>
      <c r="D263" s="164" t="s">
        <v>248</v>
      </c>
      <c r="E263" s="156">
        <v>16</v>
      </c>
      <c r="F263" s="165" t="s">
        <v>140</v>
      </c>
      <c r="G263" s="156">
        <v>16</v>
      </c>
      <c r="H263" s="165" t="s">
        <v>141</v>
      </c>
    </row>
    <row r="264" spans="1:8">
      <c r="A264" s="159">
        <v>8</v>
      </c>
      <c r="B264" s="157" t="s">
        <v>342</v>
      </c>
      <c r="C264" s="156" t="s">
        <v>343</v>
      </c>
      <c r="D264" s="164" t="s">
        <v>248</v>
      </c>
      <c r="E264" s="156">
        <v>16</v>
      </c>
      <c r="F264" s="165" t="s">
        <v>140</v>
      </c>
      <c r="G264" s="156">
        <v>16</v>
      </c>
      <c r="H264" s="165" t="s">
        <v>141</v>
      </c>
    </row>
    <row r="265" spans="1:8">
      <c r="A265" s="159">
        <v>9</v>
      </c>
      <c r="B265" s="157" t="s">
        <v>344</v>
      </c>
      <c r="C265" s="156" t="s">
        <v>345</v>
      </c>
      <c r="D265" s="164" t="s">
        <v>248</v>
      </c>
      <c r="E265" s="156">
        <v>16</v>
      </c>
      <c r="F265" s="165" t="s">
        <v>140</v>
      </c>
      <c r="G265" s="156">
        <v>16</v>
      </c>
      <c r="H265" s="165" t="s">
        <v>141</v>
      </c>
    </row>
    <row r="266" spans="1:8">
      <c r="A266" s="159">
        <v>10</v>
      </c>
      <c r="B266" s="157" t="s">
        <v>346</v>
      </c>
      <c r="C266" s="175" t="s">
        <v>347</v>
      </c>
      <c r="D266" s="164" t="s">
        <v>248</v>
      </c>
      <c r="E266" s="156">
        <v>16</v>
      </c>
      <c r="F266" s="165" t="s">
        <v>140</v>
      </c>
      <c r="G266" s="156">
        <v>16</v>
      </c>
      <c r="H266" s="165" t="s">
        <v>141</v>
      </c>
    </row>
    <row r="267" spans="1:8">
      <c r="A267" s="159">
        <v>11</v>
      </c>
      <c r="B267" s="157" t="s">
        <v>346</v>
      </c>
      <c r="C267" s="175" t="s">
        <v>348</v>
      </c>
      <c r="D267" s="164" t="s">
        <v>248</v>
      </c>
      <c r="E267" s="156">
        <v>16</v>
      </c>
      <c r="F267" s="165" t="s">
        <v>140</v>
      </c>
      <c r="G267" s="156">
        <v>16</v>
      </c>
      <c r="H267" s="165" t="s">
        <v>141</v>
      </c>
    </row>
    <row r="268" spans="1:8">
      <c r="A268" s="159">
        <v>12</v>
      </c>
      <c r="B268" s="157" t="s">
        <v>346</v>
      </c>
      <c r="C268" s="175" t="s">
        <v>349</v>
      </c>
      <c r="D268" s="164" t="s">
        <v>248</v>
      </c>
      <c r="E268" s="156">
        <v>16</v>
      </c>
      <c r="F268" s="165" t="s">
        <v>140</v>
      </c>
      <c r="G268" s="156">
        <v>16</v>
      </c>
      <c r="H268" s="165" t="s">
        <v>141</v>
      </c>
    </row>
    <row r="269" spans="1:8">
      <c r="A269" s="159">
        <v>13</v>
      </c>
      <c r="B269" s="157" t="s">
        <v>346</v>
      </c>
      <c r="C269" s="156" t="s">
        <v>350</v>
      </c>
      <c r="D269" s="164" t="s">
        <v>248</v>
      </c>
      <c r="E269" s="156">
        <v>16</v>
      </c>
      <c r="F269" s="165" t="s">
        <v>140</v>
      </c>
      <c r="G269" s="156">
        <v>16</v>
      </c>
      <c r="H269" s="165" t="s">
        <v>141</v>
      </c>
    </row>
    <row r="270" spans="1:8" ht="27.6">
      <c r="A270" s="159">
        <v>14</v>
      </c>
      <c r="B270" s="157" t="s">
        <v>351</v>
      </c>
      <c r="C270" s="175" t="s">
        <v>352</v>
      </c>
      <c r="D270" s="164" t="s">
        <v>248</v>
      </c>
      <c r="E270" s="156">
        <v>26</v>
      </c>
      <c r="F270" s="165" t="s">
        <v>140</v>
      </c>
      <c r="G270" s="156">
        <v>26</v>
      </c>
      <c r="H270" s="165" t="s">
        <v>141</v>
      </c>
    </row>
    <row r="271" spans="1:8" ht="27.6">
      <c r="A271" s="159">
        <v>15</v>
      </c>
      <c r="B271" s="157" t="s">
        <v>353</v>
      </c>
      <c r="C271" s="175" t="s">
        <v>354</v>
      </c>
      <c r="D271" s="164" t="s">
        <v>248</v>
      </c>
      <c r="E271" s="156">
        <v>26</v>
      </c>
      <c r="F271" s="165" t="s">
        <v>140</v>
      </c>
      <c r="G271" s="156">
        <v>26</v>
      </c>
      <c r="H271" s="165" t="s">
        <v>141</v>
      </c>
    </row>
    <row r="272" spans="1:8" ht="27.6">
      <c r="A272" s="159">
        <v>16</v>
      </c>
      <c r="B272" s="157" t="s">
        <v>355</v>
      </c>
      <c r="C272" s="175" t="s">
        <v>356</v>
      </c>
      <c r="D272" s="164" t="s">
        <v>248</v>
      </c>
      <c r="E272" s="156">
        <v>26</v>
      </c>
      <c r="F272" s="165" t="s">
        <v>140</v>
      </c>
      <c r="G272" s="156">
        <v>26</v>
      </c>
      <c r="H272" s="165" t="s">
        <v>141</v>
      </c>
    </row>
    <row r="273" spans="1:8">
      <c r="A273" s="159">
        <v>17</v>
      </c>
      <c r="B273" s="157" t="s">
        <v>357</v>
      </c>
      <c r="C273" s="175" t="s">
        <v>358</v>
      </c>
      <c r="D273" s="164" t="s">
        <v>248</v>
      </c>
      <c r="E273" s="156">
        <v>26</v>
      </c>
      <c r="F273" s="165" t="s">
        <v>140</v>
      </c>
      <c r="G273" s="156">
        <v>26</v>
      </c>
      <c r="H273" s="165" t="s">
        <v>141</v>
      </c>
    </row>
    <row r="274" spans="1:8">
      <c r="A274" s="159">
        <v>18</v>
      </c>
      <c r="B274" s="157" t="s">
        <v>359</v>
      </c>
      <c r="C274" s="175" t="s">
        <v>360</v>
      </c>
      <c r="D274" s="164" t="s">
        <v>248</v>
      </c>
      <c r="E274" s="156">
        <v>26</v>
      </c>
      <c r="F274" s="165" t="s">
        <v>140</v>
      </c>
      <c r="G274" s="156">
        <v>26</v>
      </c>
      <c r="H274" s="165" t="s">
        <v>141</v>
      </c>
    </row>
    <row r="275" spans="1:8" ht="27.6">
      <c r="A275" s="159">
        <v>19</v>
      </c>
      <c r="B275" s="157" t="s">
        <v>361</v>
      </c>
      <c r="C275" s="175" t="s">
        <v>362</v>
      </c>
      <c r="D275" s="164" t="s">
        <v>248</v>
      </c>
      <c r="E275" s="156">
        <v>26</v>
      </c>
      <c r="F275" s="165" t="s">
        <v>140</v>
      </c>
      <c r="G275" s="156">
        <v>26</v>
      </c>
      <c r="H275" s="165" t="s">
        <v>141</v>
      </c>
    </row>
    <row r="276" spans="1:8" ht="41.4">
      <c r="A276" s="159">
        <v>20</v>
      </c>
      <c r="B276" s="157" t="s">
        <v>363</v>
      </c>
      <c r="C276" s="175" t="s">
        <v>364</v>
      </c>
      <c r="D276" s="164" t="s">
        <v>248</v>
      </c>
      <c r="E276" s="156">
        <v>26</v>
      </c>
      <c r="F276" s="165" t="s">
        <v>140</v>
      </c>
      <c r="G276" s="156">
        <v>26</v>
      </c>
      <c r="H276" s="165" t="s">
        <v>141</v>
      </c>
    </row>
    <row r="277" spans="1:8" ht="27.6">
      <c r="A277" s="159">
        <v>21</v>
      </c>
      <c r="B277" s="157" t="s">
        <v>365</v>
      </c>
      <c r="C277" s="175" t="s">
        <v>366</v>
      </c>
      <c r="D277" s="164" t="s">
        <v>248</v>
      </c>
      <c r="E277" s="156">
        <v>26</v>
      </c>
      <c r="F277" s="165" t="s">
        <v>140</v>
      </c>
      <c r="G277" s="156">
        <v>26</v>
      </c>
      <c r="H277" s="165" t="s">
        <v>141</v>
      </c>
    </row>
    <row r="278" spans="1:8">
      <c r="A278" s="159">
        <v>22</v>
      </c>
      <c r="B278" s="157" t="s">
        <v>367</v>
      </c>
      <c r="C278" s="175" t="s">
        <v>368</v>
      </c>
      <c r="D278" s="164" t="s">
        <v>248</v>
      </c>
      <c r="E278" s="156">
        <v>26</v>
      </c>
      <c r="F278" s="165" t="s">
        <v>140</v>
      </c>
      <c r="G278" s="156">
        <v>26</v>
      </c>
      <c r="H278" s="165" t="s">
        <v>141</v>
      </c>
    </row>
    <row r="279" spans="1:8">
      <c r="A279" s="159">
        <v>23</v>
      </c>
      <c r="B279" s="157" t="s">
        <v>369</v>
      </c>
      <c r="C279" s="175" t="s">
        <v>370</v>
      </c>
      <c r="D279" s="164" t="s">
        <v>248</v>
      </c>
      <c r="E279" s="156">
        <v>26</v>
      </c>
      <c r="F279" s="165" t="s">
        <v>140</v>
      </c>
      <c r="G279" s="156">
        <v>26</v>
      </c>
      <c r="H279" s="165" t="s">
        <v>141</v>
      </c>
    </row>
    <row r="280" spans="1:8" ht="27.6">
      <c r="A280" s="159">
        <v>24</v>
      </c>
      <c r="B280" s="157" t="s">
        <v>371</v>
      </c>
      <c r="C280" s="175" t="s">
        <v>372</v>
      </c>
      <c r="D280" s="164" t="s">
        <v>248</v>
      </c>
      <c r="E280" s="156">
        <v>26</v>
      </c>
      <c r="F280" s="165" t="s">
        <v>140</v>
      </c>
      <c r="G280" s="156">
        <v>26</v>
      </c>
      <c r="H280" s="165" t="s">
        <v>141</v>
      </c>
    </row>
    <row r="281" spans="1:8">
      <c r="A281" s="159">
        <v>25</v>
      </c>
      <c r="B281" s="157" t="s">
        <v>373</v>
      </c>
      <c r="C281" s="175" t="s">
        <v>374</v>
      </c>
      <c r="D281" s="164" t="s">
        <v>248</v>
      </c>
      <c r="E281" s="156">
        <v>26</v>
      </c>
      <c r="F281" s="165" t="s">
        <v>140</v>
      </c>
      <c r="G281" s="156">
        <v>26</v>
      </c>
      <c r="H281" s="165" t="s">
        <v>141</v>
      </c>
    </row>
    <row r="282" spans="1:8">
      <c r="A282" s="159">
        <v>26</v>
      </c>
      <c r="B282" s="157" t="s">
        <v>375</v>
      </c>
      <c r="C282" s="444" t="s">
        <v>376</v>
      </c>
      <c r="D282" s="164" t="s">
        <v>248</v>
      </c>
      <c r="E282" s="156">
        <v>26</v>
      </c>
      <c r="F282" s="165" t="s">
        <v>140</v>
      </c>
      <c r="G282" s="156">
        <v>26</v>
      </c>
      <c r="H282" s="165" t="s">
        <v>141</v>
      </c>
    </row>
    <row r="283" spans="1:8" ht="27.6">
      <c r="A283" s="159">
        <v>27</v>
      </c>
      <c r="B283" s="166" t="s">
        <v>377</v>
      </c>
      <c r="C283" s="239" t="s">
        <v>378</v>
      </c>
      <c r="D283" s="164" t="s">
        <v>248</v>
      </c>
      <c r="E283" s="156">
        <v>26</v>
      </c>
      <c r="F283" s="165" t="s">
        <v>140</v>
      </c>
      <c r="G283" s="156">
        <v>26</v>
      </c>
      <c r="H283" s="165" t="s">
        <v>141</v>
      </c>
    </row>
    <row r="284" spans="1:8" ht="27.6">
      <c r="A284" s="159">
        <v>28</v>
      </c>
      <c r="B284" s="154" t="s">
        <v>379</v>
      </c>
      <c r="C284" s="445" t="s">
        <v>380</v>
      </c>
      <c r="D284" s="164" t="s">
        <v>248</v>
      </c>
      <c r="E284" s="156">
        <v>26</v>
      </c>
      <c r="F284" s="165" t="s">
        <v>140</v>
      </c>
      <c r="G284" s="156">
        <v>26</v>
      </c>
      <c r="H284" s="165" t="s">
        <v>141</v>
      </c>
    </row>
    <row r="285" spans="1:8">
      <c r="A285" s="159">
        <v>29</v>
      </c>
      <c r="B285" s="162" t="s">
        <v>381</v>
      </c>
      <c r="C285" s="184" t="s">
        <v>382</v>
      </c>
      <c r="D285" s="164" t="s">
        <v>248</v>
      </c>
      <c r="E285" s="156">
        <v>26</v>
      </c>
      <c r="F285" s="165" t="s">
        <v>140</v>
      </c>
      <c r="G285" s="156">
        <v>26</v>
      </c>
      <c r="H285" s="165" t="s">
        <v>141</v>
      </c>
    </row>
    <row r="286" spans="1:8">
      <c r="A286" s="159">
        <v>30</v>
      </c>
      <c r="B286" s="162" t="s">
        <v>383</v>
      </c>
      <c r="C286" s="175" t="s">
        <v>384</v>
      </c>
      <c r="D286" s="164" t="s">
        <v>248</v>
      </c>
      <c r="E286" s="156">
        <v>6</v>
      </c>
      <c r="F286" s="165" t="s">
        <v>140</v>
      </c>
      <c r="G286" s="156">
        <v>6</v>
      </c>
      <c r="H286" s="165" t="s">
        <v>141</v>
      </c>
    </row>
    <row r="287" spans="1:8">
      <c r="A287" s="159">
        <v>31</v>
      </c>
      <c r="B287" s="162" t="s">
        <v>385</v>
      </c>
      <c r="C287" s="175" t="s">
        <v>386</v>
      </c>
      <c r="D287" s="164" t="s">
        <v>248</v>
      </c>
      <c r="E287" s="156">
        <v>6</v>
      </c>
      <c r="F287" s="165" t="s">
        <v>140</v>
      </c>
      <c r="G287" s="156">
        <v>6</v>
      </c>
      <c r="H287" s="165" t="s">
        <v>141</v>
      </c>
    </row>
    <row r="288" spans="1:8">
      <c r="A288" s="159">
        <v>32</v>
      </c>
      <c r="B288" s="162" t="s">
        <v>387</v>
      </c>
      <c r="C288" s="156" t="s">
        <v>388</v>
      </c>
      <c r="D288" s="164" t="s">
        <v>248</v>
      </c>
      <c r="E288" s="156">
        <v>6</v>
      </c>
      <c r="F288" s="165" t="s">
        <v>140</v>
      </c>
      <c r="G288" s="156">
        <v>6</v>
      </c>
      <c r="H288" s="165" t="s">
        <v>141</v>
      </c>
    </row>
    <row r="289" spans="1:8">
      <c r="A289" s="159">
        <v>33</v>
      </c>
      <c r="B289" s="157" t="s">
        <v>389</v>
      </c>
      <c r="C289" s="175" t="s">
        <v>390</v>
      </c>
      <c r="D289" s="164" t="s">
        <v>248</v>
      </c>
      <c r="E289" s="156">
        <v>6</v>
      </c>
      <c r="F289" s="165" t="s">
        <v>140</v>
      </c>
      <c r="G289" s="156">
        <v>6</v>
      </c>
      <c r="H289" s="165" t="s">
        <v>141</v>
      </c>
    </row>
    <row r="290" spans="1:8">
      <c r="A290" s="159">
        <v>34</v>
      </c>
      <c r="B290" s="157" t="s">
        <v>389</v>
      </c>
      <c r="C290" s="156" t="s">
        <v>391</v>
      </c>
      <c r="D290" s="164" t="s">
        <v>248</v>
      </c>
      <c r="E290" s="156">
        <v>6</v>
      </c>
      <c r="F290" s="165" t="s">
        <v>140</v>
      </c>
      <c r="G290" s="156">
        <v>6</v>
      </c>
      <c r="H290" s="165" t="s">
        <v>141</v>
      </c>
    </row>
    <row r="291" spans="1:8">
      <c r="A291" s="159">
        <v>35</v>
      </c>
      <c r="B291" s="157" t="s">
        <v>389</v>
      </c>
      <c r="C291" s="175" t="s">
        <v>392</v>
      </c>
      <c r="D291" s="164" t="s">
        <v>248</v>
      </c>
      <c r="E291" s="156">
        <v>6</v>
      </c>
      <c r="F291" s="165" t="s">
        <v>140</v>
      </c>
      <c r="G291" s="156">
        <v>6</v>
      </c>
      <c r="H291" s="165" t="s">
        <v>141</v>
      </c>
    </row>
    <row r="292" spans="1:8">
      <c r="A292" s="159">
        <v>36</v>
      </c>
      <c r="B292" s="157" t="s">
        <v>389</v>
      </c>
      <c r="C292" s="175" t="s">
        <v>393</v>
      </c>
      <c r="D292" s="164" t="s">
        <v>248</v>
      </c>
      <c r="E292" s="156">
        <v>6</v>
      </c>
      <c r="F292" s="165" t="s">
        <v>140</v>
      </c>
      <c r="G292" s="156">
        <v>6</v>
      </c>
      <c r="H292" s="165" t="s">
        <v>141</v>
      </c>
    </row>
    <row r="293" spans="1:8">
      <c r="A293" s="159">
        <v>37</v>
      </c>
      <c r="B293" s="157" t="s">
        <v>394</v>
      </c>
      <c r="C293" s="175" t="s">
        <v>395</v>
      </c>
      <c r="D293" s="164" t="s">
        <v>248</v>
      </c>
      <c r="E293" s="156">
        <v>6</v>
      </c>
      <c r="F293" s="165" t="s">
        <v>140</v>
      </c>
      <c r="G293" s="156">
        <v>6</v>
      </c>
      <c r="H293" s="165" t="s">
        <v>141</v>
      </c>
    </row>
    <row r="294" spans="1:8">
      <c r="A294" s="159">
        <v>38</v>
      </c>
      <c r="B294" s="157" t="s">
        <v>394</v>
      </c>
      <c r="C294" s="175" t="s">
        <v>396</v>
      </c>
      <c r="D294" s="164" t="s">
        <v>248</v>
      </c>
      <c r="E294" s="156">
        <v>6</v>
      </c>
      <c r="F294" s="165" t="s">
        <v>140</v>
      </c>
      <c r="G294" s="156">
        <v>6</v>
      </c>
      <c r="H294" s="165" t="s">
        <v>141</v>
      </c>
    </row>
    <row r="295" spans="1:8">
      <c r="A295" s="159">
        <v>39</v>
      </c>
      <c r="B295" s="157" t="s">
        <v>397</v>
      </c>
      <c r="C295" s="175" t="s">
        <v>398</v>
      </c>
      <c r="D295" s="164" t="s">
        <v>248</v>
      </c>
      <c r="E295" s="156">
        <v>6</v>
      </c>
      <c r="F295" s="165" t="s">
        <v>140</v>
      </c>
      <c r="G295" s="156">
        <v>6</v>
      </c>
      <c r="H295" s="165" t="s">
        <v>141</v>
      </c>
    </row>
    <row r="296" spans="1:8">
      <c r="A296" s="159">
        <v>40</v>
      </c>
      <c r="B296" s="157" t="s">
        <v>397</v>
      </c>
      <c r="C296" s="175" t="s">
        <v>399</v>
      </c>
      <c r="D296" s="164" t="s">
        <v>248</v>
      </c>
      <c r="E296" s="156">
        <v>6</v>
      </c>
      <c r="F296" s="165" t="s">
        <v>140</v>
      </c>
      <c r="G296" s="156">
        <v>6</v>
      </c>
      <c r="H296" s="165" t="s">
        <v>141</v>
      </c>
    </row>
    <row r="297" spans="1:8">
      <c r="A297" s="159">
        <v>41</v>
      </c>
      <c r="B297" s="157" t="s">
        <v>394</v>
      </c>
      <c r="C297" s="175" t="s">
        <v>400</v>
      </c>
      <c r="D297" s="164" t="s">
        <v>248</v>
      </c>
      <c r="E297" s="156">
        <v>6</v>
      </c>
      <c r="F297" s="165" t="s">
        <v>140</v>
      </c>
      <c r="G297" s="156">
        <v>6</v>
      </c>
      <c r="H297" s="165" t="s">
        <v>141</v>
      </c>
    </row>
    <row r="298" spans="1:8">
      <c r="A298" s="159">
        <v>42</v>
      </c>
      <c r="B298" s="157" t="s">
        <v>401</v>
      </c>
      <c r="C298" s="175" t="s">
        <v>402</v>
      </c>
      <c r="D298" s="164" t="s">
        <v>248</v>
      </c>
      <c r="E298" s="156">
        <v>6</v>
      </c>
      <c r="F298" s="165" t="s">
        <v>140</v>
      </c>
      <c r="G298" s="156">
        <v>6</v>
      </c>
      <c r="H298" s="165" t="s">
        <v>141</v>
      </c>
    </row>
    <row r="299" spans="1:8">
      <c r="A299" s="159">
        <v>43</v>
      </c>
      <c r="B299" s="157" t="s">
        <v>401</v>
      </c>
      <c r="C299" s="175" t="s">
        <v>403</v>
      </c>
      <c r="D299" s="164" t="s">
        <v>248</v>
      </c>
      <c r="E299" s="156">
        <v>6</v>
      </c>
      <c r="F299" s="165" t="s">
        <v>140</v>
      </c>
      <c r="G299" s="156">
        <v>6</v>
      </c>
      <c r="H299" s="165" t="s">
        <v>141</v>
      </c>
    </row>
    <row r="300" spans="1:8">
      <c r="A300" s="159">
        <v>44</v>
      </c>
      <c r="B300" s="157" t="s">
        <v>404</v>
      </c>
      <c r="C300" s="175" t="s">
        <v>405</v>
      </c>
      <c r="D300" s="164" t="s">
        <v>248</v>
      </c>
      <c r="E300" s="156">
        <v>6</v>
      </c>
      <c r="F300" s="165" t="s">
        <v>140</v>
      </c>
      <c r="G300" s="156">
        <v>6</v>
      </c>
      <c r="H300" s="165" t="s">
        <v>141</v>
      </c>
    </row>
    <row r="301" spans="1:8">
      <c r="A301" s="159">
        <v>45</v>
      </c>
      <c r="B301" s="157" t="s">
        <v>404</v>
      </c>
      <c r="C301" s="175" t="s">
        <v>406</v>
      </c>
      <c r="D301" s="164" t="s">
        <v>248</v>
      </c>
      <c r="E301" s="156">
        <v>6</v>
      </c>
      <c r="F301" s="165" t="s">
        <v>140</v>
      </c>
      <c r="G301" s="156">
        <v>6</v>
      </c>
      <c r="H301" s="165" t="s">
        <v>141</v>
      </c>
    </row>
    <row r="302" spans="1:8">
      <c r="A302" s="159">
        <v>46</v>
      </c>
      <c r="B302" s="157" t="s">
        <v>407</v>
      </c>
      <c r="C302" s="175" t="s">
        <v>408</v>
      </c>
      <c r="D302" s="164" t="s">
        <v>248</v>
      </c>
      <c r="E302" s="156">
        <v>6</v>
      </c>
      <c r="F302" s="165" t="s">
        <v>140</v>
      </c>
      <c r="G302" s="156">
        <v>6</v>
      </c>
      <c r="H302" s="165" t="s">
        <v>141</v>
      </c>
    </row>
    <row r="303" spans="1:8">
      <c r="A303" s="159">
        <v>47</v>
      </c>
      <c r="B303" s="157" t="s">
        <v>409</v>
      </c>
      <c r="C303" s="175" t="s">
        <v>410</v>
      </c>
      <c r="D303" s="164" t="s">
        <v>248</v>
      </c>
      <c r="E303" s="156">
        <v>6</v>
      </c>
      <c r="F303" s="165" t="s">
        <v>140</v>
      </c>
      <c r="G303" s="156">
        <v>6</v>
      </c>
      <c r="H303" s="165" t="s">
        <v>141</v>
      </c>
    </row>
    <row r="304" spans="1:8">
      <c r="A304" s="159">
        <v>48</v>
      </c>
      <c r="B304" s="157" t="s">
        <v>409</v>
      </c>
      <c r="C304" s="175" t="s">
        <v>411</v>
      </c>
      <c r="D304" s="164" t="s">
        <v>248</v>
      </c>
      <c r="E304" s="156">
        <v>6</v>
      </c>
      <c r="F304" s="165" t="s">
        <v>140</v>
      </c>
      <c r="G304" s="156">
        <v>6</v>
      </c>
      <c r="H304" s="165" t="s">
        <v>141</v>
      </c>
    </row>
    <row r="305" spans="1:8">
      <c r="A305" s="159">
        <v>49</v>
      </c>
      <c r="B305" s="157" t="s">
        <v>409</v>
      </c>
      <c r="C305" s="175" t="s">
        <v>412</v>
      </c>
      <c r="D305" s="164" t="s">
        <v>248</v>
      </c>
      <c r="E305" s="156">
        <v>6</v>
      </c>
      <c r="F305" s="165" t="s">
        <v>140</v>
      </c>
      <c r="G305" s="156">
        <v>6</v>
      </c>
      <c r="H305" s="165" t="s">
        <v>141</v>
      </c>
    </row>
    <row r="306" spans="1:8">
      <c r="A306" s="159">
        <v>50</v>
      </c>
      <c r="B306" s="157" t="s">
        <v>413</v>
      </c>
      <c r="C306" s="175" t="s">
        <v>414</v>
      </c>
      <c r="D306" s="164" t="s">
        <v>248</v>
      </c>
      <c r="E306" s="156">
        <v>6</v>
      </c>
      <c r="F306" s="165" t="s">
        <v>140</v>
      </c>
      <c r="G306" s="156">
        <v>6</v>
      </c>
      <c r="H306" s="165" t="s">
        <v>141</v>
      </c>
    </row>
    <row r="307" spans="1:8">
      <c r="A307" s="159">
        <v>51</v>
      </c>
      <c r="B307" s="157" t="s">
        <v>415</v>
      </c>
      <c r="C307" s="175" t="s">
        <v>416</v>
      </c>
      <c r="D307" s="164" t="s">
        <v>248</v>
      </c>
      <c r="E307" s="156">
        <v>6</v>
      </c>
      <c r="F307" s="165" t="s">
        <v>140</v>
      </c>
      <c r="G307" s="156">
        <v>6</v>
      </c>
      <c r="H307" s="165" t="s">
        <v>141</v>
      </c>
    </row>
    <row r="308" spans="1:8">
      <c r="A308" s="159">
        <v>52</v>
      </c>
      <c r="B308" s="157" t="s">
        <v>415</v>
      </c>
      <c r="C308" s="175" t="s">
        <v>417</v>
      </c>
      <c r="D308" s="164" t="s">
        <v>248</v>
      </c>
      <c r="E308" s="156">
        <v>6</v>
      </c>
      <c r="F308" s="165" t="s">
        <v>140</v>
      </c>
      <c r="G308" s="156">
        <v>6</v>
      </c>
      <c r="H308" s="165" t="s">
        <v>141</v>
      </c>
    </row>
    <row r="309" spans="1:8">
      <c r="A309" s="159">
        <v>53</v>
      </c>
      <c r="B309" s="157" t="s">
        <v>415</v>
      </c>
      <c r="C309" s="175" t="s">
        <v>418</v>
      </c>
      <c r="D309" s="164" t="s">
        <v>248</v>
      </c>
      <c r="E309" s="156">
        <v>6</v>
      </c>
      <c r="F309" s="165" t="s">
        <v>140</v>
      </c>
      <c r="G309" s="156">
        <v>6</v>
      </c>
      <c r="H309" s="165" t="s">
        <v>141</v>
      </c>
    </row>
    <row r="310" spans="1:8">
      <c r="A310" s="159">
        <v>54</v>
      </c>
      <c r="B310" s="157" t="s">
        <v>419</v>
      </c>
      <c r="C310" s="175" t="s">
        <v>420</v>
      </c>
      <c r="D310" s="164" t="s">
        <v>248</v>
      </c>
      <c r="E310" s="156">
        <v>6</v>
      </c>
      <c r="F310" s="165" t="s">
        <v>140</v>
      </c>
      <c r="G310" s="156">
        <v>6</v>
      </c>
      <c r="H310" s="165" t="s">
        <v>141</v>
      </c>
    </row>
    <row r="311" spans="1:8">
      <c r="A311" s="159">
        <v>55</v>
      </c>
      <c r="B311" s="157" t="s">
        <v>421</v>
      </c>
      <c r="C311" s="175" t="s">
        <v>422</v>
      </c>
      <c r="D311" s="164" t="s">
        <v>248</v>
      </c>
      <c r="E311" s="156">
        <v>6</v>
      </c>
      <c r="F311" s="165" t="s">
        <v>140</v>
      </c>
      <c r="G311" s="156">
        <v>6</v>
      </c>
      <c r="H311" s="165" t="s">
        <v>141</v>
      </c>
    </row>
    <row r="312" spans="1:8">
      <c r="A312" s="159">
        <v>56</v>
      </c>
      <c r="B312" s="157" t="s">
        <v>421</v>
      </c>
      <c r="C312" s="175" t="s">
        <v>423</v>
      </c>
      <c r="D312" s="164" t="s">
        <v>248</v>
      </c>
      <c r="E312" s="156">
        <v>6</v>
      </c>
      <c r="F312" s="165" t="s">
        <v>140</v>
      </c>
      <c r="G312" s="156">
        <v>6</v>
      </c>
      <c r="H312" s="165" t="s">
        <v>141</v>
      </c>
    </row>
    <row r="313" spans="1:8">
      <c r="A313" s="159">
        <v>57</v>
      </c>
      <c r="B313" s="157" t="s">
        <v>424</v>
      </c>
      <c r="C313" s="175" t="s">
        <v>425</v>
      </c>
      <c r="D313" s="164" t="s">
        <v>248</v>
      </c>
      <c r="E313" s="156">
        <v>6</v>
      </c>
      <c r="F313" s="165" t="s">
        <v>140</v>
      </c>
      <c r="G313" s="156">
        <v>6</v>
      </c>
      <c r="H313" s="165" t="s">
        <v>141</v>
      </c>
    </row>
    <row r="314" spans="1:8">
      <c r="A314" s="159">
        <v>58</v>
      </c>
      <c r="B314" s="162" t="s">
        <v>426</v>
      </c>
      <c r="C314" s="175" t="s">
        <v>427</v>
      </c>
      <c r="D314" s="164" t="s">
        <v>248</v>
      </c>
      <c r="E314" s="156">
        <v>26</v>
      </c>
      <c r="F314" s="165" t="s">
        <v>140</v>
      </c>
      <c r="G314" s="156">
        <v>26</v>
      </c>
      <c r="H314" s="165" t="s">
        <v>141</v>
      </c>
    </row>
    <row r="315" spans="1:8" ht="27.6">
      <c r="A315" s="159">
        <v>59</v>
      </c>
      <c r="B315" s="157" t="s">
        <v>428</v>
      </c>
      <c r="C315" s="175" t="s">
        <v>429</v>
      </c>
      <c r="D315" s="164" t="s">
        <v>248</v>
      </c>
      <c r="E315" s="156">
        <v>16</v>
      </c>
      <c r="F315" s="165" t="s">
        <v>140</v>
      </c>
      <c r="G315" s="156">
        <v>16</v>
      </c>
      <c r="H315" s="165" t="s">
        <v>141</v>
      </c>
    </row>
    <row r="316" spans="1:8" ht="41.4">
      <c r="A316" s="159">
        <v>60</v>
      </c>
      <c r="B316" s="157" t="s">
        <v>430</v>
      </c>
      <c r="C316" s="175" t="s">
        <v>431</v>
      </c>
      <c r="D316" s="164" t="s">
        <v>248</v>
      </c>
      <c r="E316" s="156">
        <v>16</v>
      </c>
      <c r="F316" s="165" t="s">
        <v>140</v>
      </c>
      <c r="G316" s="156">
        <v>16</v>
      </c>
      <c r="H316" s="165" t="s">
        <v>141</v>
      </c>
    </row>
    <row r="317" spans="1:8" ht="27.6">
      <c r="A317" s="159">
        <v>61</v>
      </c>
      <c r="B317" s="157" t="s">
        <v>432</v>
      </c>
      <c r="C317" s="175" t="s">
        <v>433</v>
      </c>
      <c r="D317" s="164" t="s">
        <v>248</v>
      </c>
      <c r="E317" s="156">
        <v>16</v>
      </c>
      <c r="F317" s="165" t="s">
        <v>140</v>
      </c>
      <c r="G317" s="156">
        <v>16</v>
      </c>
      <c r="H317" s="165" t="s">
        <v>141</v>
      </c>
    </row>
    <row r="318" spans="1:8" ht="55.2">
      <c r="A318" s="159">
        <v>62</v>
      </c>
      <c r="B318" s="157" t="s">
        <v>434</v>
      </c>
      <c r="C318" s="175" t="s">
        <v>435</v>
      </c>
      <c r="D318" s="164" t="s">
        <v>248</v>
      </c>
      <c r="E318" s="156">
        <v>2</v>
      </c>
      <c r="F318" s="165" t="s">
        <v>140</v>
      </c>
      <c r="G318" s="156">
        <v>2</v>
      </c>
      <c r="H318" s="165" t="s">
        <v>141</v>
      </c>
    </row>
    <row r="319" spans="1:8" ht="41.4">
      <c r="A319" s="159">
        <v>63</v>
      </c>
      <c r="B319" s="157" t="s">
        <v>436</v>
      </c>
      <c r="C319" s="175" t="s">
        <v>437</v>
      </c>
      <c r="D319" s="164" t="s">
        <v>248</v>
      </c>
      <c r="E319" s="156">
        <v>2</v>
      </c>
      <c r="F319" s="165" t="s">
        <v>140</v>
      </c>
      <c r="G319" s="156">
        <v>2</v>
      </c>
      <c r="H319" s="165" t="s">
        <v>141</v>
      </c>
    </row>
    <row r="320" spans="1:8" ht="55.2">
      <c r="A320" s="159">
        <v>64</v>
      </c>
      <c r="B320" s="157" t="s">
        <v>438</v>
      </c>
      <c r="C320" s="175" t="s">
        <v>439</v>
      </c>
      <c r="D320" s="164" t="s">
        <v>248</v>
      </c>
      <c r="E320" s="156">
        <v>16</v>
      </c>
      <c r="F320" s="165" t="s">
        <v>140</v>
      </c>
      <c r="G320" s="156">
        <v>16</v>
      </c>
      <c r="H320" s="165" t="s">
        <v>141</v>
      </c>
    </row>
    <row r="321" spans="1:8" ht="27.6">
      <c r="A321" s="159">
        <v>65</v>
      </c>
      <c r="B321" s="157" t="s">
        <v>440</v>
      </c>
      <c r="C321" s="175" t="s">
        <v>441</v>
      </c>
      <c r="D321" s="164" t="s">
        <v>248</v>
      </c>
      <c r="E321" s="156">
        <v>6</v>
      </c>
      <c r="F321" s="165" t="s">
        <v>140</v>
      </c>
      <c r="G321" s="156">
        <v>6</v>
      </c>
      <c r="H321" s="165" t="s">
        <v>141</v>
      </c>
    </row>
    <row r="322" spans="1:8">
      <c r="A322" s="159">
        <v>66</v>
      </c>
      <c r="B322" s="157" t="s">
        <v>442</v>
      </c>
      <c r="C322" s="165" t="s">
        <v>443</v>
      </c>
      <c r="D322" s="164" t="s">
        <v>248</v>
      </c>
      <c r="E322" s="165">
        <v>16</v>
      </c>
      <c r="F322" s="165" t="s">
        <v>140</v>
      </c>
      <c r="G322" s="165">
        <v>16</v>
      </c>
      <c r="H322" s="165" t="s">
        <v>141</v>
      </c>
    </row>
    <row r="323" spans="1:8" ht="27.6">
      <c r="A323" s="159">
        <v>67</v>
      </c>
      <c r="B323" s="169" t="s">
        <v>444</v>
      </c>
      <c r="C323" s="170" t="s">
        <v>445</v>
      </c>
      <c r="D323" s="164" t="s">
        <v>248</v>
      </c>
      <c r="E323" s="170">
        <v>16</v>
      </c>
      <c r="F323" s="170" t="s">
        <v>140</v>
      </c>
      <c r="G323" s="170">
        <v>16</v>
      </c>
      <c r="H323" s="170" t="s">
        <v>141</v>
      </c>
    </row>
    <row r="324" spans="1:8" ht="41.4">
      <c r="A324" s="159">
        <v>68</v>
      </c>
      <c r="B324" s="169" t="s">
        <v>446</v>
      </c>
      <c r="C324" s="446" t="s">
        <v>447</v>
      </c>
      <c r="D324" s="164" t="s">
        <v>248</v>
      </c>
      <c r="E324" s="170">
        <v>6</v>
      </c>
      <c r="F324" s="170" t="s">
        <v>140</v>
      </c>
      <c r="G324" s="170">
        <v>6</v>
      </c>
      <c r="H324" s="170" t="s">
        <v>141</v>
      </c>
    </row>
    <row r="325" spans="1:8" ht="27.6">
      <c r="A325" s="159">
        <v>69</v>
      </c>
      <c r="B325" s="169" t="s">
        <v>448</v>
      </c>
      <c r="C325" s="170" t="s">
        <v>449</v>
      </c>
      <c r="D325" s="164" t="s">
        <v>248</v>
      </c>
      <c r="E325" s="170">
        <v>6</v>
      </c>
      <c r="F325" s="170" t="s">
        <v>140</v>
      </c>
      <c r="G325" s="170">
        <v>6</v>
      </c>
      <c r="H325" s="170" t="s">
        <v>141</v>
      </c>
    </row>
    <row r="326" spans="1:8">
      <c r="A326" s="159">
        <v>70</v>
      </c>
      <c r="B326" s="169" t="s">
        <v>450</v>
      </c>
      <c r="C326" s="170" t="s">
        <v>451</v>
      </c>
      <c r="D326" s="164" t="s">
        <v>248</v>
      </c>
      <c r="E326" s="170">
        <v>6</v>
      </c>
      <c r="F326" s="170" t="s">
        <v>140</v>
      </c>
      <c r="G326" s="170">
        <v>6</v>
      </c>
      <c r="H326" s="170" t="s">
        <v>141</v>
      </c>
    </row>
    <row r="327" spans="1:8">
      <c r="A327" s="159">
        <v>71</v>
      </c>
      <c r="B327" s="169" t="s">
        <v>452</v>
      </c>
      <c r="C327" s="170" t="s">
        <v>453</v>
      </c>
      <c r="D327" s="164" t="s">
        <v>248</v>
      </c>
      <c r="E327" s="170">
        <v>6</v>
      </c>
      <c r="F327" s="170" t="s">
        <v>140</v>
      </c>
      <c r="G327" s="170">
        <v>6</v>
      </c>
      <c r="H327" s="170" t="s">
        <v>141</v>
      </c>
    </row>
    <row r="328" spans="1:8">
      <c r="A328" s="159">
        <v>72</v>
      </c>
      <c r="B328" s="169" t="s">
        <v>452</v>
      </c>
      <c r="C328" s="170" t="s">
        <v>454</v>
      </c>
      <c r="D328" s="164" t="s">
        <v>248</v>
      </c>
      <c r="E328" s="170">
        <v>6</v>
      </c>
      <c r="F328" s="170" t="s">
        <v>140</v>
      </c>
      <c r="G328" s="170">
        <v>6</v>
      </c>
      <c r="H328" s="170" t="s">
        <v>141</v>
      </c>
    </row>
    <row r="329" spans="1:8" ht="27.6">
      <c r="A329" s="159">
        <v>73</v>
      </c>
      <c r="B329" s="169" t="s">
        <v>455</v>
      </c>
      <c r="C329" s="446" t="s">
        <v>456</v>
      </c>
      <c r="D329" s="164" t="s">
        <v>248</v>
      </c>
      <c r="E329" s="170">
        <v>2</v>
      </c>
      <c r="F329" s="170" t="s">
        <v>140</v>
      </c>
      <c r="G329" s="170">
        <v>2</v>
      </c>
      <c r="H329" s="170" t="s">
        <v>141</v>
      </c>
    </row>
    <row r="330" spans="1:8" ht="41.4">
      <c r="A330" s="159">
        <v>74</v>
      </c>
      <c r="B330" s="157" t="s">
        <v>457</v>
      </c>
      <c r="C330" s="175" t="s">
        <v>458</v>
      </c>
      <c r="D330" s="164" t="s">
        <v>248</v>
      </c>
      <c r="E330" s="156">
        <v>16</v>
      </c>
      <c r="F330" s="165" t="s">
        <v>140</v>
      </c>
      <c r="G330" s="156">
        <v>16</v>
      </c>
      <c r="H330" s="165" t="s">
        <v>141</v>
      </c>
    </row>
    <row r="331" spans="1:8" ht="41.4">
      <c r="A331" s="159">
        <v>75</v>
      </c>
      <c r="B331" s="157" t="s">
        <v>459</v>
      </c>
      <c r="C331" s="175" t="s">
        <v>460</v>
      </c>
      <c r="D331" s="164" t="s">
        <v>248</v>
      </c>
      <c r="E331" s="156">
        <v>10</v>
      </c>
      <c r="F331" s="165" t="s">
        <v>140</v>
      </c>
      <c r="G331" s="156">
        <v>10</v>
      </c>
      <c r="H331" s="165" t="s">
        <v>141</v>
      </c>
    </row>
    <row r="332" spans="1:8">
      <c r="A332" s="159">
        <v>76</v>
      </c>
      <c r="B332" s="171" t="s">
        <v>461</v>
      </c>
      <c r="C332" s="156" t="s">
        <v>462</v>
      </c>
      <c r="D332" s="164" t="s">
        <v>248</v>
      </c>
      <c r="E332" s="172">
        <v>10</v>
      </c>
      <c r="F332" s="165" t="s">
        <v>140</v>
      </c>
      <c r="G332" s="156">
        <v>10</v>
      </c>
      <c r="H332" s="165" t="s">
        <v>141</v>
      </c>
    </row>
    <row r="333" spans="1:8">
      <c r="A333" s="159">
        <v>77</v>
      </c>
      <c r="B333" s="171" t="s">
        <v>461</v>
      </c>
      <c r="C333" s="156" t="s">
        <v>463</v>
      </c>
      <c r="D333" s="164" t="s">
        <v>248</v>
      </c>
      <c r="E333" s="172">
        <v>10</v>
      </c>
      <c r="F333" s="165" t="s">
        <v>140</v>
      </c>
      <c r="G333" s="156">
        <v>10</v>
      </c>
      <c r="H333" s="165" t="s">
        <v>141</v>
      </c>
    </row>
    <row r="334" spans="1:8">
      <c r="A334" s="159">
        <v>78</v>
      </c>
      <c r="B334" s="171" t="s">
        <v>461</v>
      </c>
      <c r="C334" s="156" t="s">
        <v>464</v>
      </c>
      <c r="D334" s="164" t="s">
        <v>248</v>
      </c>
      <c r="E334" s="172">
        <v>10</v>
      </c>
      <c r="F334" s="165" t="s">
        <v>140</v>
      </c>
      <c r="G334" s="156">
        <v>10</v>
      </c>
      <c r="H334" s="165" t="s">
        <v>141</v>
      </c>
    </row>
    <row r="335" spans="1:8">
      <c r="A335" s="159">
        <v>79</v>
      </c>
      <c r="B335" s="171" t="s">
        <v>465</v>
      </c>
      <c r="C335" s="156" t="s">
        <v>466</v>
      </c>
      <c r="D335" s="164" t="s">
        <v>248</v>
      </c>
      <c r="E335" s="172">
        <v>10</v>
      </c>
      <c r="F335" s="165" t="s">
        <v>140</v>
      </c>
      <c r="G335" s="156">
        <v>10</v>
      </c>
      <c r="H335" s="165" t="s">
        <v>141</v>
      </c>
    </row>
    <row r="336" spans="1:8">
      <c r="A336" s="159">
        <v>80</v>
      </c>
      <c r="B336" s="171" t="s">
        <v>465</v>
      </c>
      <c r="C336" s="156" t="s">
        <v>467</v>
      </c>
      <c r="D336" s="164" t="s">
        <v>248</v>
      </c>
      <c r="E336" s="172">
        <v>10</v>
      </c>
      <c r="F336" s="165" t="s">
        <v>140</v>
      </c>
      <c r="G336" s="156">
        <v>10</v>
      </c>
      <c r="H336" s="165" t="s">
        <v>141</v>
      </c>
    </row>
    <row r="337" spans="1:8">
      <c r="A337" s="159">
        <v>81</v>
      </c>
      <c r="B337" s="171" t="s">
        <v>465</v>
      </c>
      <c r="C337" s="156" t="s">
        <v>468</v>
      </c>
      <c r="D337" s="164" t="s">
        <v>248</v>
      </c>
      <c r="E337" s="172">
        <v>10</v>
      </c>
      <c r="F337" s="165" t="s">
        <v>140</v>
      </c>
      <c r="G337" s="156">
        <v>10</v>
      </c>
      <c r="H337" s="165" t="s">
        <v>141</v>
      </c>
    </row>
    <row r="338" spans="1:8">
      <c r="A338" s="159">
        <v>82</v>
      </c>
      <c r="B338" s="171" t="s">
        <v>465</v>
      </c>
      <c r="C338" s="156" t="s">
        <v>469</v>
      </c>
      <c r="D338" s="164" t="s">
        <v>248</v>
      </c>
      <c r="E338" s="172">
        <v>10</v>
      </c>
      <c r="F338" s="165" t="s">
        <v>140</v>
      </c>
      <c r="G338" s="156">
        <v>10</v>
      </c>
      <c r="H338" s="165" t="s">
        <v>141</v>
      </c>
    </row>
    <row r="339" spans="1:8">
      <c r="A339" s="159">
        <v>83</v>
      </c>
      <c r="B339" s="171" t="s">
        <v>470</v>
      </c>
      <c r="C339" s="156" t="s">
        <v>471</v>
      </c>
      <c r="D339" s="164" t="s">
        <v>248</v>
      </c>
      <c r="E339" s="172">
        <v>10</v>
      </c>
      <c r="F339" s="165" t="s">
        <v>140</v>
      </c>
      <c r="G339" s="156">
        <v>10</v>
      </c>
      <c r="H339" s="165" t="s">
        <v>141</v>
      </c>
    </row>
    <row r="340" spans="1:8">
      <c r="A340" s="159">
        <v>84</v>
      </c>
      <c r="B340" s="171" t="s">
        <v>470</v>
      </c>
      <c r="C340" s="156" t="s">
        <v>472</v>
      </c>
      <c r="D340" s="164" t="s">
        <v>248</v>
      </c>
      <c r="E340" s="172">
        <v>10</v>
      </c>
      <c r="F340" s="165" t="s">
        <v>140</v>
      </c>
      <c r="G340" s="156">
        <v>10</v>
      </c>
      <c r="H340" s="165" t="s">
        <v>141</v>
      </c>
    </row>
    <row r="341" spans="1:8">
      <c r="A341" s="159">
        <v>85</v>
      </c>
      <c r="B341" s="171" t="s">
        <v>470</v>
      </c>
      <c r="C341" s="156" t="s">
        <v>473</v>
      </c>
      <c r="D341" s="164" t="s">
        <v>248</v>
      </c>
      <c r="E341" s="172">
        <v>10</v>
      </c>
      <c r="F341" s="165" t="s">
        <v>140</v>
      </c>
      <c r="G341" s="156">
        <v>10</v>
      </c>
      <c r="H341" s="165" t="s">
        <v>141</v>
      </c>
    </row>
    <row r="342" spans="1:8">
      <c r="A342" s="159">
        <v>86</v>
      </c>
      <c r="B342" s="171" t="s">
        <v>470</v>
      </c>
      <c r="C342" s="156" t="s">
        <v>474</v>
      </c>
      <c r="D342" s="164" t="s">
        <v>248</v>
      </c>
      <c r="E342" s="172">
        <v>10</v>
      </c>
      <c r="F342" s="165" t="s">
        <v>140</v>
      </c>
      <c r="G342" s="156">
        <v>10</v>
      </c>
      <c r="H342" s="165" t="s">
        <v>141</v>
      </c>
    </row>
    <row r="343" spans="1:8" ht="41.4">
      <c r="A343" s="159">
        <v>87</v>
      </c>
      <c r="B343" s="171" t="s">
        <v>475</v>
      </c>
      <c r="C343" s="156" t="s">
        <v>476</v>
      </c>
      <c r="D343" s="164" t="s">
        <v>248</v>
      </c>
      <c r="E343" s="172">
        <v>10</v>
      </c>
      <c r="F343" s="165" t="s">
        <v>140</v>
      </c>
      <c r="G343" s="156">
        <v>10</v>
      </c>
      <c r="H343" s="165" t="s">
        <v>141</v>
      </c>
    </row>
    <row r="344" spans="1:8" ht="41.4">
      <c r="A344" s="159">
        <v>88</v>
      </c>
      <c r="B344" s="171" t="s">
        <v>477</v>
      </c>
      <c r="C344" s="156" t="s">
        <v>478</v>
      </c>
      <c r="D344" s="164" t="s">
        <v>248</v>
      </c>
      <c r="E344" s="172">
        <v>10</v>
      </c>
      <c r="F344" s="165" t="s">
        <v>140</v>
      </c>
      <c r="G344" s="156">
        <v>10</v>
      </c>
      <c r="H344" s="165" t="s">
        <v>141</v>
      </c>
    </row>
    <row r="345" spans="1:8" ht="41.4">
      <c r="A345" s="159">
        <v>89</v>
      </c>
      <c r="B345" s="171" t="s">
        <v>477</v>
      </c>
      <c r="C345" s="156" t="s">
        <v>479</v>
      </c>
      <c r="D345" s="164" t="s">
        <v>248</v>
      </c>
      <c r="E345" s="172">
        <v>10</v>
      </c>
      <c r="F345" s="165" t="s">
        <v>140</v>
      </c>
      <c r="G345" s="156">
        <v>10</v>
      </c>
      <c r="H345" s="165" t="s">
        <v>141</v>
      </c>
    </row>
    <row r="346" spans="1:8" ht="41.4">
      <c r="A346" s="159">
        <v>90</v>
      </c>
      <c r="B346" s="171" t="s">
        <v>477</v>
      </c>
      <c r="C346" s="156" t="s">
        <v>480</v>
      </c>
      <c r="D346" s="164" t="s">
        <v>248</v>
      </c>
      <c r="E346" s="172">
        <v>10</v>
      </c>
      <c r="F346" s="165" t="s">
        <v>140</v>
      </c>
      <c r="G346" s="156">
        <v>10</v>
      </c>
      <c r="H346" s="165" t="s">
        <v>141</v>
      </c>
    </row>
    <row r="347" spans="1:8" ht="27.6">
      <c r="A347" s="159">
        <v>91</v>
      </c>
      <c r="B347" s="171" t="s">
        <v>481</v>
      </c>
      <c r="C347" s="156" t="s">
        <v>482</v>
      </c>
      <c r="D347" s="164" t="s">
        <v>248</v>
      </c>
      <c r="E347" s="172">
        <v>10</v>
      </c>
      <c r="F347" s="165" t="s">
        <v>140</v>
      </c>
      <c r="G347" s="156">
        <v>10</v>
      </c>
      <c r="H347" s="165" t="s">
        <v>141</v>
      </c>
    </row>
    <row r="348" spans="1:8" ht="27.6">
      <c r="A348" s="159">
        <v>92</v>
      </c>
      <c r="B348" s="171" t="s">
        <v>481</v>
      </c>
      <c r="C348" s="156" t="s">
        <v>483</v>
      </c>
      <c r="D348" s="164" t="s">
        <v>248</v>
      </c>
      <c r="E348" s="172">
        <v>10</v>
      </c>
      <c r="F348" s="165" t="s">
        <v>140</v>
      </c>
      <c r="G348" s="156">
        <v>10</v>
      </c>
      <c r="H348" s="165" t="s">
        <v>141</v>
      </c>
    </row>
    <row r="349" spans="1:8" ht="27.6">
      <c r="A349" s="159">
        <v>93</v>
      </c>
      <c r="B349" s="171" t="s">
        <v>481</v>
      </c>
      <c r="C349" s="156" t="s">
        <v>484</v>
      </c>
      <c r="D349" s="164" t="s">
        <v>248</v>
      </c>
      <c r="E349" s="172">
        <v>10</v>
      </c>
      <c r="F349" s="165" t="s">
        <v>140</v>
      </c>
      <c r="G349" s="156">
        <v>10</v>
      </c>
      <c r="H349" s="165" t="s">
        <v>141</v>
      </c>
    </row>
    <row r="350" spans="1:8" ht="27.6">
      <c r="A350" s="159">
        <v>94</v>
      </c>
      <c r="B350" s="171" t="s">
        <v>481</v>
      </c>
      <c r="C350" s="156" t="s">
        <v>485</v>
      </c>
      <c r="D350" s="164" t="s">
        <v>248</v>
      </c>
      <c r="E350" s="172">
        <v>10</v>
      </c>
      <c r="F350" s="165" t="s">
        <v>140</v>
      </c>
      <c r="G350" s="156">
        <v>10</v>
      </c>
      <c r="H350" s="165" t="s">
        <v>141</v>
      </c>
    </row>
    <row r="351" spans="1:8" ht="27.6">
      <c r="A351" s="159">
        <v>95</v>
      </c>
      <c r="B351" s="171" t="s">
        <v>486</v>
      </c>
      <c r="C351" s="156" t="s">
        <v>487</v>
      </c>
      <c r="D351" s="164" t="s">
        <v>248</v>
      </c>
      <c r="E351" s="172">
        <v>10</v>
      </c>
      <c r="F351" s="165" t="s">
        <v>140</v>
      </c>
      <c r="G351" s="156">
        <v>10</v>
      </c>
      <c r="H351" s="165" t="s">
        <v>141</v>
      </c>
    </row>
    <row r="352" spans="1:8" ht="27.6">
      <c r="A352" s="159">
        <v>96</v>
      </c>
      <c r="B352" s="171" t="s">
        <v>486</v>
      </c>
      <c r="C352" s="156" t="s">
        <v>488</v>
      </c>
      <c r="D352" s="164" t="s">
        <v>248</v>
      </c>
      <c r="E352" s="172">
        <v>10</v>
      </c>
      <c r="F352" s="165" t="s">
        <v>140</v>
      </c>
      <c r="G352" s="156">
        <v>10</v>
      </c>
      <c r="H352" s="165" t="s">
        <v>141</v>
      </c>
    </row>
    <row r="353" spans="1:8" ht="27.6">
      <c r="A353" s="159">
        <v>97</v>
      </c>
      <c r="B353" s="171" t="s">
        <v>486</v>
      </c>
      <c r="C353" s="156" t="s">
        <v>489</v>
      </c>
      <c r="D353" s="164" t="s">
        <v>248</v>
      </c>
      <c r="E353" s="172">
        <v>10</v>
      </c>
      <c r="F353" s="165" t="s">
        <v>140</v>
      </c>
      <c r="G353" s="156">
        <v>10</v>
      </c>
      <c r="H353" s="165" t="s">
        <v>141</v>
      </c>
    </row>
    <row r="354" spans="1:8" ht="27.6">
      <c r="A354" s="159">
        <v>98</v>
      </c>
      <c r="B354" s="171" t="s">
        <v>486</v>
      </c>
      <c r="C354" s="156" t="s">
        <v>490</v>
      </c>
      <c r="D354" s="164" t="s">
        <v>248</v>
      </c>
      <c r="E354" s="172">
        <v>10</v>
      </c>
      <c r="F354" s="165" t="s">
        <v>140</v>
      </c>
      <c r="G354" s="156">
        <v>10</v>
      </c>
      <c r="H354" s="165" t="s">
        <v>141</v>
      </c>
    </row>
    <row r="355" spans="1:8" ht="41.4">
      <c r="A355" s="159">
        <v>99</v>
      </c>
      <c r="B355" s="171" t="s">
        <v>491</v>
      </c>
      <c r="C355" s="156" t="s">
        <v>492</v>
      </c>
      <c r="D355" s="164" t="s">
        <v>248</v>
      </c>
      <c r="E355" s="172">
        <v>10</v>
      </c>
      <c r="F355" s="165" t="s">
        <v>140</v>
      </c>
      <c r="G355" s="156">
        <v>10</v>
      </c>
      <c r="H355" s="165" t="s">
        <v>141</v>
      </c>
    </row>
    <row r="356" spans="1:8" ht="41.4">
      <c r="A356" s="159">
        <v>100</v>
      </c>
      <c r="B356" s="171" t="s">
        <v>491</v>
      </c>
      <c r="C356" s="156" t="s">
        <v>493</v>
      </c>
      <c r="D356" s="164" t="s">
        <v>248</v>
      </c>
      <c r="E356" s="172">
        <v>10</v>
      </c>
      <c r="F356" s="165" t="s">
        <v>140</v>
      </c>
      <c r="G356" s="156">
        <v>10</v>
      </c>
      <c r="H356" s="165" t="s">
        <v>141</v>
      </c>
    </row>
    <row r="357" spans="1:8" ht="41.4">
      <c r="A357" s="159">
        <v>101</v>
      </c>
      <c r="B357" s="171" t="s">
        <v>491</v>
      </c>
      <c r="C357" s="156" t="s">
        <v>494</v>
      </c>
      <c r="D357" s="164" t="s">
        <v>248</v>
      </c>
      <c r="E357" s="172">
        <v>10</v>
      </c>
      <c r="F357" s="165" t="s">
        <v>140</v>
      </c>
      <c r="G357" s="156">
        <v>10</v>
      </c>
      <c r="H357" s="165" t="s">
        <v>141</v>
      </c>
    </row>
    <row r="358" spans="1:8" ht="41.4">
      <c r="A358" s="159">
        <v>102</v>
      </c>
      <c r="B358" s="173" t="s">
        <v>491</v>
      </c>
      <c r="C358" s="156" t="s">
        <v>495</v>
      </c>
      <c r="D358" s="164" t="s">
        <v>248</v>
      </c>
      <c r="E358" s="172">
        <v>10</v>
      </c>
      <c r="F358" s="165" t="s">
        <v>140</v>
      </c>
      <c r="G358" s="156">
        <v>10</v>
      </c>
      <c r="H358" s="165" t="s">
        <v>141</v>
      </c>
    </row>
    <row r="359" spans="1:8" ht="27.6">
      <c r="A359" s="159">
        <v>103</v>
      </c>
      <c r="B359" s="168" t="s">
        <v>496</v>
      </c>
      <c r="C359" s="165" t="s">
        <v>497</v>
      </c>
      <c r="D359" s="164" t="s">
        <v>248</v>
      </c>
      <c r="E359" s="172">
        <v>10</v>
      </c>
      <c r="F359" s="165" t="s">
        <v>140</v>
      </c>
      <c r="G359" s="156">
        <v>10</v>
      </c>
      <c r="H359" s="165" t="s">
        <v>141</v>
      </c>
    </row>
    <row r="360" spans="1:8" ht="27.6">
      <c r="A360" s="159">
        <v>104</v>
      </c>
      <c r="B360" s="168" t="s">
        <v>496</v>
      </c>
      <c r="C360" s="165" t="s">
        <v>498</v>
      </c>
      <c r="D360" s="164" t="s">
        <v>248</v>
      </c>
      <c r="E360" s="172">
        <v>10</v>
      </c>
      <c r="F360" s="165" t="s">
        <v>140</v>
      </c>
      <c r="G360" s="156">
        <v>10</v>
      </c>
      <c r="H360" s="165" t="s">
        <v>141</v>
      </c>
    </row>
    <row r="361" spans="1:8" ht="27.6">
      <c r="A361" s="159">
        <v>105</v>
      </c>
      <c r="B361" s="168" t="s">
        <v>496</v>
      </c>
      <c r="C361" s="165" t="s">
        <v>499</v>
      </c>
      <c r="D361" s="164" t="s">
        <v>248</v>
      </c>
      <c r="E361" s="172">
        <v>10</v>
      </c>
      <c r="F361" s="165" t="s">
        <v>140</v>
      </c>
      <c r="G361" s="156">
        <v>10</v>
      </c>
      <c r="H361" s="165" t="s">
        <v>141</v>
      </c>
    </row>
    <row r="362" spans="1:8" ht="31.2">
      <c r="A362" s="159">
        <v>106</v>
      </c>
      <c r="B362" s="174" t="s">
        <v>500</v>
      </c>
      <c r="C362" s="175" t="s">
        <v>501</v>
      </c>
      <c r="D362" s="164" t="s">
        <v>248</v>
      </c>
      <c r="E362" s="156">
        <v>26</v>
      </c>
      <c r="F362" s="165" t="s">
        <v>140</v>
      </c>
      <c r="G362" s="156">
        <v>26</v>
      </c>
      <c r="H362" s="165" t="s">
        <v>141</v>
      </c>
    </row>
    <row r="363" spans="1:8" ht="31.2">
      <c r="A363" s="159">
        <v>107</v>
      </c>
      <c r="B363" s="163" t="s">
        <v>502</v>
      </c>
      <c r="C363" s="175" t="s">
        <v>503</v>
      </c>
      <c r="D363" s="164" t="s">
        <v>248</v>
      </c>
      <c r="E363" s="156">
        <v>26</v>
      </c>
      <c r="F363" s="165" t="s">
        <v>140</v>
      </c>
      <c r="G363" s="156">
        <v>26</v>
      </c>
      <c r="H363" s="165" t="s">
        <v>141</v>
      </c>
    </row>
    <row r="364" spans="1:8" ht="31.2">
      <c r="A364" s="159">
        <v>108</v>
      </c>
      <c r="B364" s="163" t="s">
        <v>504</v>
      </c>
      <c r="C364" s="156" t="s">
        <v>505</v>
      </c>
      <c r="D364" s="164" t="s">
        <v>248</v>
      </c>
      <c r="E364" s="156">
        <v>16</v>
      </c>
      <c r="F364" s="165" t="s">
        <v>140</v>
      </c>
      <c r="G364" s="156">
        <v>16</v>
      </c>
      <c r="H364" s="165" t="s">
        <v>141</v>
      </c>
    </row>
    <row r="365" spans="1:8" ht="31.2">
      <c r="A365" s="159">
        <v>109</v>
      </c>
      <c r="B365" s="163" t="s">
        <v>506</v>
      </c>
      <c r="C365" s="175" t="s">
        <v>507</v>
      </c>
      <c r="D365" s="164" t="s">
        <v>248</v>
      </c>
      <c r="E365" s="156">
        <v>26</v>
      </c>
      <c r="F365" s="165" t="s">
        <v>140</v>
      </c>
      <c r="G365" s="156">
        <v>26</v>
      </c>
      <c r="H365" s="165" t="s">
        <v>141</v>
      </c>
    </row>
    <row r="366" spans="1:8" ht="46.8">
      <c r="A366" s="159">
        <v>110</v>
      </c>
      <c r="B366" s="163" t="s">
        <v>508</v>
      </c>
      <c r="C366" s="175" t="s">
        <v>509</v>
      </c>
      <c r="D366" s="164" t="s">
        <v>248</v>
      </c>
      <c r="E366" s="156">
        <v>16</v>
      </c>
      <c r="F366" s="165" t="s">
        <v>140</v>
      </c>
      <c r="G366" s="156">
        <v>16</v>
      </c>
      <c r="H366" s="165" t="s">
        <v>141</v>
      </c>
    </row>
    <row r="367" spans="1:8" ht="41.4">
      <c r="A367" s="159">
        <v>111</v>
      </c>
      <c r="B367" s="157" t="s">
        <v>510</v>
      </c>
      <c r="C367" s="175" t="s">
        <v>511</v>
      </c>
      <c r="D367" s="164" t="s">
        <v>248</v>
      </c>
      <c r="E367" s="156">
        <v>26</v>
      </c>
      <c r="F367" s="165" t="s">
        <v>140</v>
      </c>
      <c r="G367" s="156">
        <v>26</v>
      </c>
      <c r="H367" s="165" t="s">
        <v>141</v>
      </c>
    </row>
    <row r="368" spans="1:8">
      <c r="A368" s="159">
        <v>112</v>
      </c>
      <c r="B368" s="157" t="s">
        <v>512</v>
      </c>
      <c r="C368" s="175" t="s">
        <v>513</v>
      </c>
      <c r="D368" s="164" t="s">
        <v>248</v>
      </c>
      <c r="E368" s="156">
        <v>16</v>
      </c>
      <c r="F368" s="165" t="s">
        <v>140</v>
      </c>
      <c r="G368" s="156">
        <v>16</v>
      </c>
      <c r="H368" s="165" t="s">
        <v>141</v>
      </c>
    </row>
    <row r="369" spans="1:8">
      <c r="A369" s="159">
        <v>113</v>
      </c>
      <c r="B369" s="157" t="s">
        <v>514</v>
      </c>
      <c r="C369" s="175" t="s">
        <v>515</v>
      </c>
      <c r="D369" s="164" t="s">
        <v>248</v>
      </c>
      <c r="E369" s="156">
        <v>26</v>
      </c>
      <c r="F369" s="165" t="s">
        <v>140</v>
      </c>
      <c r="G369" s="156">
        <v>26</v>
      </c>
      <c r="H369" s="165" t="s">
        <v>141</v>
      </c>
    </row>
    <row r="370" spans="1:8">
      <c r="A370" s="159">
        <v>114</v>
      </c>
      <c r="B370" s="157" t="s">
        <v>516</v>
      </c>
      <c r="C370" s="175" t="s">
        <v>517</v>
      </c>
      <c r="D370" s="164" t="s">
        <v>248</v>
      </c>
      <c r="E370" s="156">
        <v>26</v>
      </c>
      <c r="F370" s="165" t="s">
        <v>140</v>
      </c>
      <c r="G370" s="156">
        <v>26</v>
      </c>
      <c r="H370" s="165" t="s">
        <v>141</v>
      </c>
    </row>
    <row r="371" spans="1:8" ht="27.6">
      <c r="A371" s="159">
        <v>115</v>
      </c>
      <c r="B371" s="157" t="s">
        <v>518</v>
      </c>
      <c r="C371" s="175" t="s">
        <v>519</v>
      </c>
      <c r="D371" s="164" t="s">
        <v>248</v>
      </c>
      <c r="E371" s="156">
        <v>26</v>
      </c>
      <c r="F371" s="165" t="s">
        <v>140</v>
      </c>
      <c r="G371" s="156">
        <v>26</v>
      </c>
      <c r="H371" s="165" t="s">
        <v>141</v>
      </c>
    </row>
    <row r="372" spans="1:8">
      <c r="A372" s="159">
        <v>116</v>
      </c>
      <c r="B372" s="157" t="s">
        <v>520</v>
      </c>
      <c r="C372" s="175" t="s">
        <v>521</v>
      </c>
      <c r="D372" s="164" t="s">
        <v>248</v>
      </c>
      <c r="E372" s="156">
        <v>26</v>
      </c>
      <c r="F372" s="156" t="s">
        <v>140</v>
      </c>
      <c r="G372" s="156">
        <v>26</v>
      </c>
      <c r="H372" s="156" t="s">
        <v>141</v>
      </c>
    </row>
    <row r="373" spans="1:8">
      <c r="A373" s="159">
        <v>117</v>
      </c>
      <c r="B373" s="157" t="s">
        <v>522</v>
      </c>
      <c r="C373" s="175" t="s">
        <v>523</v>
      </c>
      <c r="D373" s="164" t="s">
        <v>248</v>
      </c>
      <c r="E373" s="156">
        <v>26</v>
      </c>
      <c r="F373" s="156" t="s">
        <v>140</v>
      </c>
      <c r="G373" s="156">
        <v>26</v>
      </c>
      <c r="H373" s="156" t="s">
        <v>141</v>
      </c>
    </row>
    <row r="374" spans="1:8">
      <c r="A374" s="159">
        <v>118</v>
      </c>
      <c r="B374" s="157" t="s">
        <v>524</v>
      </c>
      <c r="C374" s="175" t="s">
        <v>525</v>
      </c>
      <c r="D374" s="164" t="s">
        <v>248</v>
      </c>
      <c r="E374" s="156">
        <v>16</v>
      </c>
      <c r="F374" s="156" t="s">
        <v>140</v>
      </c>
      <c r="G374" s="156">
        <v>16</v>
      </c>
      <c r="H374" s="156" t="s">
        <v>141</v>
      </c>
    </row>
    <row r="375" spans="1:8">
      <c r="A375" s="159">
        <v>119</v>
      </c>
      <c r="B375" s="157" t="s">
        <v>526</v>
      </c>
      <c r="C375" s="156" t="s">
        <v>527</v>
      </c>
      <c r="D375" s="164" t="s">
        <v>248</v>
      </c>
      <c r="E375" s="156">
        <v>6</v>
      </c>
      <c r="F375" s="156" t="s">
        <v>140</v>
      </c>
      <c r="G375" s="156">
        <v>6</v>
      </c>
      <c r="H375" s="156" t="s">
        <v>141</v>
      </c>
    </row>
    <row r="376" spans="1:8">
      <c r="A376" s="159">
        <v>120</v>
      </c>
      <c r="B376" s="157" t="s">
        <v>528</v>
      </c>
      <c r="C376" s="156" t="s">
        <v>529</v>
      </c>
      <c r="D376" s="164" t="s">
        <v>248</v>
      </c>
      <c r="E376" s="156">
        <v>6</v>
      </c>
      <c r="F376" s="156" t="s">
        <v>140</v>
      </c>
      <c r="G376" s="156">
        <v>6</v>
      </c>
      <c r="H376" s="156" t="s">
        <v>141</v>
      </c>
    </row>
    <row r="377" spans="1:8">
      <c r="A377" s="159">
        <v>121</v>
      </c>
      <c r="B377" s="157" t="s">
        <v>530</v>
      </c>
      <c r="C377" s="156" t="s">
        <v>531</v>
      </c>
      <c r="D377" s="164" t="s">
        <v>248</v>
      </c>
      <c r="E377" s="156">
        <v>6</v>
      </c>
      <c r="F377" s="156" t="s">
        <v>140</v>
      </c>
      <c r="G377" s="156">
        <v>6</v>
      </c>
      <c r="H377" s="156" t="s">
        <v>141</v>
      </c>
    </row>
    <row r="378" spans="1:8">
      <c r="A378" s="159">
        <v>122</v>
      </c>
      <c r="B378" s="157" t="s">
        <v>532</v>
      </c>
      <c r="C378" s="175" t="s">
        <v>533</v>
      </c>
      <c r="D378" s="164" t="s">
        <v>248</v>
      </c>
      <c r="E378" s="156">
        <v>6</v>
      </c>
      <c r="F378" s="156" t="s">
        <v>140</v>
      </c>
      <c r="G378" s="156">
        <v>6</v>
      </c>
      <c r="H378" s="156" t="s">
        <v>141</v>
      </c>
    </row>
    <row r="379" spans="1:8">
      <c r="A379" s="159">
        <v>123</v>
      </c>
      <c r="B379" s="157" t="s">
        <v>534</v>
      </c>
      <c r="C379" s="156" t="s">
        <v>535</v>
      </c>
      <c r="D379" s="164" t="s">
        <v>248</v>
      </c>
      <c r="E379" s="156">
        <v>6</v>
      </c>
      <c r="F379" s="156" t="s">
        <v>140</v>
      </c>
      <c r="G379" s="156">
        <v>6</v>
      </c>
      <c r="H379" s="156" t="s">
        <v>141</v>
      </c>
    </row>
    <row r="380" spans="1:8">
      <c r="A380" s="159">
        <v>124</v>
      </c>
      <c r="B380" s="157" t="s">
        <v>536</v>
      </c>
      <c r="C380" s="175" t="s">
        <v>537</v>
      </c>
      <c r="D380" s="164" t="s">
        <v>248</v>
      </c>
      <c r="E380" s="156">
        <v>26</v>
      </c>
      <c r="F380" s="156" t="s">
        <v>140</v>
      </c>
      <c r="G380" s="156">
        <v>26</v>
      </c>
      <c r="H380" s="156" t="s">
        <v>141</v>
      </c>
    </row>
    <row r="381" spans="1:8">
      <c r="A381" s="159">
        <v>125</v>
      </c>
      <c r="B381" s="171" t="s">
        <v>538</v>
      </c>
      <c r="C381" s="172" t="s">
        <v>539</v>
      </c>
      <c r="D381" s="164" t="s">
        <v>248</v>
      </c>
      <c r="E381" s="172">
        <v>16</v>
      </c>
      <c r="F381" s="165" t="s">
        <v>140</v>
      </c>
      <c r="G381" s="156">
        <v>16</v>
      </c>
      <c r="H381" s="156" t="s">
        <v>141</v>
      </c>
    </row>
    <row r="382" spans="1:8" ht="27.6">
      <c r="A382" s="159">
        <v>126</v>
      </c>
      <c r="B382" s="171" t="s">
        <v>540</v>
      </c>
      <c r="C382" s="172" t="s">
        <v>541</v>
      </c>
      <c r="D382" s="164" t="s">
        <v>248</v>
      </c>
      <c r="E382" s="172">
        <v>16</v>
      </c>
      <c r="F382" s="156" t="s">
        <v>140</v>
      </c>
      <c r="G382" s="156">
        <v>16</v>
      </c>
      <c r="H382" s="156" t="s">
        <v>141</v>
      </c>
    </row>
    <row r="383" spans="1:8" ht="27.6">
      <c r="A383" s="159">
        <v>127</v>
      </c>
      <c r="B383" s="171" t="s">
        <v>540</v>
      </c>
      <c r="C383" s="172" t="s">
        <v>542</v>
      </c>
      <c r="D383" s="164" t="s">
        <v>248</v>
      </c>
      <c r="E383" s="172">
        <v>16</v>
      </c>
      <c r="F383" s="156" t="s">
        <v>140</v>
      </c>
      <c r="G383" s="156">
        <v>16</v>
      </c>
      <c r="H383" s="156" t="s">
        <v>141</v>
      </c>
    </row>
    <row r="384" spans="1:8" ht="27.6">
      <c r="A384" s="159">
        <v>128</v>
      </c>
      <c r="B384" s="171" t="s">
        <v>540</v>
      </c>
      <c r="C384" s="172" t="s">
        <v>543</v>
      </c>
      <c r="D384" s="164" t="s">
        <v>248</v>
      </c>
      <c r="E384" s="172">
        <v>16</v>
      </c>
      <c r="F384" s="156" t="s">
        <v>140</v>
      </c>
      <c r="G384" s="156">
        <v>16</v>
      </c>
      <c r="H384" s="156" t="s">
        <v>141</v>
      </c>
    </row>
    <row r="385" spans="1:8" ht="27.6">
      <c r="A385" s="159">
        <v>129</v>
      </c>
      <c r="B385" s="171" t="s">
        <v>540</v>
      </c>
      <c r="C385" s="172" t="s">
        <v>544</v>
      </c>
      <c r="D385" s="164" t="s">
        <v>248</v>
      </c>
      <c r="E385" s="172">
        <v>16</v>
      </c>
      <c r="F385" s="156" t="s">
        <v>140</v>
      </c>
      <c r="G385" s="156">
        <v>16</v>
      </c>
      <c r="H385" s="156" t="s">
        <v>141</v>
      </c>
    </row>
    <row r="386" spans="1:8" ht="27.6">
      <c r="A386" s="159">
        <v>130</v>
      </c>
      <c r="B386" s="171" t="s">
        <v>545</v>
      </c>
      <c r="C386" s="172" t="s">
        <v>546</v>
      </c>
      <c r="D386" s="164" t="s">
        <v>248</v>
      </c>
      <c r="E386" s="172">
        <v>16</v>
      </c>
      <c r="F386" s="156" t="s">
        <v>140</v>
      </c>
      <c r="G386" s="156">
        <v>16</v>
      </c>
      <c r="H386" s="156" t="s">
        <v>141</v>
      </c>
    </row>
    <row r="387" spans="1:8" ht="27.6">
      <c r="A387" s="159">
        <v>131</v>
      </c>
      <c r="B387" s="171" t="s">
        <v>547</v>
      </c>
      <c r="C387" s="172" t="s">
        <v>548</v>
      </c>
      <c r="D387" s="164" t="s">
        <v>248</v>
      </c>
      <c r="E387" s="172">
        <v>16</v>
      </c>
      <c r="F387" s="156" t="s">
        <v>140</v>
      </c>
      <c r="G387" s="156">
        <v>16</v>
      </c>
      <c r="H387" s="156" t="s">
        <v>141</v>
      </c>
    </row>
    <row r="388" spans="1:8" ht="27.6">
      <c r="A388" s="159">
        <v>132</v>
      </c>
      <c r="B388" s="171" t="s">
        <v>545</v>
      </c>
      <c r="C388" s="172" t="s">
        <v>549</v>
      </c>
      <c r="D388" s="164" t="s">
        <v>248</v>
      </c>
      <c r="E388" s="172">
        <v>16</v>
      </c>
      <c r="F388" s="156" t="s">
        <v>140</v>
      </c>
      <c r="G388" s="156">
        <v>16</v>
      </c>
      <c r="H388" s="156" t="s">
        <v>141</v>
      </c>
    </row>
    <row r="389" spans="1:8" ht="27.6">
      <c r="A389" s="159">
        <v>133</v>
      </c>
      <c r="B389" s="171" t="s">
        <v>545</v>
      </c>
      <c r="C389" s="172" t="s">
        <v>550</v>
      </c>
      <c r="D389" s="164" t="s">
        <v>248</v>
      </c>
      <c r="E389" s="172">
        <v>16</v>
      </c>
      <c r="F389" s="156" t="s">
        <v>140</v>
      </c>
      <c r="G389" s="156">
        <v>16</v>
      </c>
      <c r="H389" s="156" t="s">
        <v>141</v>
      </c>
    </row>
    <row r="390" spans="1:8">
      <c r="A390" s="159">
        <v>134</v>
      </c>
      <c r="B390" s="171" t="s">
        <v>551</v>
      </c>
      <c r="C390" s="172" t="s">
        <v>552</v>
      </c>
      <c r="D390" s="164" t="s">
        <v>248</v>
      </c>
      <c r="E390" s="172">
        <v>16</v>
      </c>
      <c r="F390" s="175" t="s">
        <v>140</v>
      </c>
      <c r="G390" s="156">
        <v>16</v>
      </c>
      <c r="H390" s="156" t="s">
        <v>141</v>
      </c>
    </row>
    <row r="391" spans="1:8">
      <c r="A391" s="159">
        <v>135</v>
      </c>
      <c r="B391" s="171" t="s">
        <v>551</v>
      </c>
      <c r="C391" s="172" t="s">
        <v>553</v>
      </c>
      <c r="D391" s="164" t="s">
        <v>248</v>
      </c>
      <c r="E391" s="172">
        <v>16</v>
      </c>
      <c r="F391" s="175" t="s">
        <v>140</v>
      </c>
      <c r="G391" s="156">
        <v>16</v>
      </c>
      <c r="H391" s="156" t="s">
        <v>141</v>
      </c>
    </row>
    <row r="392" spans="1:8">
      <c r="A392" s="159">
        <v>136</v>
      </c>
      <c r="B392" s="171" t="s">
        <v>551</v>
      </c>
      <c r="C392" s="172" t="s">
        <v>554</v>
      </c>
      <c r="D392" s="164" t="s">
        <v>248</v>
      </c>
      <c r="E392" s="172">
        <v>16</v>
      </c>
      <c r="F392" s="175" t="s">
        <v>140</v>
      </c>
      <c r="G392" s="156">
        <v>16</v>
      </c>
      <c r="H392" s="156" t="s">
        <v>141</v>
      </c>
    </row>
    <row r="393" spans="1:8">
      <c r="A393" s="159">
        <v>137</v>
      </c>
      <c r="B393" s="171" t="s">
        <v>551</v>
      </c>
      <c r="C393" s="172" t="s">
        <v>555</v>
      </c>
      <c r="D393" s="164" t="s">
        <v>248</v>
      </c>
      <c r="E393" s="172">
        <v>16</v>
      </c>
      <c r="F393" s="175" t="s">
        <v>140</v>
      </c>
      <c r="G393" s="156">
        <v>16</v>
      </c>
      <c r="H393" s="156" t="s">
        <v>141</v>
      </c>
    </row>
    <row r="394" spans="1:8" ht="27.6">
      <c r="A394" s="159">
        <v>138</v>
      </c>
      <c r="B394" s="171" t="s">
        <v>556</v>
      </c>
      <c r="C394" s="172" t="s">
        <v>557</v>
      </c>
      <c r="D394" s="164" t="s">
        <v>248</v>
      </c>
      <c r="E394" s="172">
        <v>16</v>
      </c>
      <c r="F394" s="175" t="s">
        <v>140</v>
      </c>
      <c r="G394" s="156">
        <v>16</v>
      </c>
      <c r="H394" s="156" t="s">
        <v>141</v>
      </c>
    </row>
    <row r="395" spans="1:8" ht="27.6">
      <c r="A395" s="159">
        <v>139</v>
      </c>
      <c r="B395" s="171" t="s">
        <v>556</v>
      </c>
      <c r="C395" s="172" t="s">
        <v>558</v>
      </c>
      <c r="D395" s="164" t="s">
        <v>248</v>
      </c>
      <c r="E395" s="172">
        <v>16</v>
      </c>
      <c r="F395" s="175" t="s">
        <v>140</v>
      </c>
      <c r="G395" s="156">
        <v>16</v>
      </c>
      <c r="H395" s="156" t="s">
        <v>141</v>
      </c>
    </row>
    <row r="396" spans="1:8" ht="27.6">
      <c r="A396" s="159">
        <v>140</v>
      </c>
      <c r="B396" s="171" t="s">
        <v>556</v>
      </c>
      <c r="C396" s="172" t="s">
        <v>559</v>
      </c>
      <c r="D396" s="164" t="s">
        <v>248</v>
      </c>
      <c r="E396" s="172">
        <v>16</v>
      </c>
      <c r="F396" s="175" t="s">
        <v>140</v>
      </c>
      <c r="G396" s="156">
        <v>16</v>
      </c>
      <c r="H396" s="156" t="s">
        <v>141</v>
      </c>
    </row>
    <row r="397" spans="1:8" ht="27.6">
      <c r="A397" s="159">
        <v>141</v>
      </c>
      <c r="B397" s="171" t="s">
        <v>556</v>
      </c>
      <c r="C397" s="172" t="s">
        <v>560</v>
      </c>
      <c r="D397" s="164" t="s">
        <v>248</v>
      </c>
      <c r="E397" s="172">
        <v>16</v>
      </c>
      <c r="F397" s="175" t="s">
        <v>140</v>
      </c>
      <c r="G397" s="156">
        <v>16</v>
      </c>
      <c r="H397" s="156" t="s">
        <v>141</v>
      </c>
    </row>
    <row r="398" spans="1:8" ht="27.6">
      <c r="A398" s="159">
        <v>142</v>
      </c>
      <c r="B398" s="171" t="s">
        <v>561</v>
      </c>
      <c r="C398" s="172" t="s">
        <v>562</v>
      </c>
      <c r="D398" s="164" t="s">
        <v>248</v>
      </c>
      <c r="E398" s="172">
        <v>16</v>
      </c>
      <c r="F398" s="156" t="s">
        <v>140</v>
      </c>
      <c r="G398" s="156">
        <v>16</v>
      </c>
      <c r="H398" s="156" t="s">
        <v>141</v>
      </c>
    </row>
    <row r="399" spans="1:8" ht="27.6">
      <c r="A399" s="159">
        <v>143</v>
      </c>
      <c r="B399" s="176" t="s">
        <v>563</v>
      </c>
      <c r="C399" s="172" t="s">
        <v>564</v>
      </c>
      <c r="D399" s="164" t="s">
        <v>248</v>
      </c>
      <c r="E399" s="172">
        <v>16</v>
      </c>
      <c r="F399" s="156" t="s">
        <v>140</v>
      </c>
      <c r="G399" s="156">
        <v>16</v>
      </c>
      <c r="H399" s="156" t="s">
        <v>141</v>
      </c>
    </row>
    <row r="400" spans="1:8" ht="27.6">
      <c r="A400" s="159">
        <v>144</v>
      </c>
      <c r="B400" s="176" t="s">
        <v>563</v>
      </c>
      <c r="C400" s="172" t="s">
        <v>565</v>
      </c>
      <c r="D400" s="164" t="s">
        <v>248</v>
      </c>
      <c r="E400" s="172">
        <v>16</v>
      </c>
      <c r="F400" s="156" t="s">
        <v>140</v>
      </c>
      <c r="G400" s="156">
        <v>16</v>
      </c>
      <c r="H400" s="156" t="s">
        <v>141</v>
      </c>
    </row>
    <row r="401" spans="1:8" ht="27.6">
      <c r="A401" s="159">
        <v>145</v>
      </c>
      <c r="B401" s="176" t="s">
        <v>563</v>
      </c>
      <c r="C401" s="172" t="s">
        <v>566</v>
      </c>
      <c r="D401" s="164" t="s">
        <v>248</v>
      </c>
      <c r="E401" s="172">
        <v>16</v>
      </c>
      <c r="F401" s="156" t="s">
        <v>140</v>
      </c>
      <c r="G401" s="156">
        <v>16</v>
      </c>
      <c r="H401" s="156" t="s">
        <v>141</v>
      </c>
    </row>
    <row r="402" spans="1:8">
      <c r="A402" s="159">
        <v>146</v>
      </c>
      <c r="B402" s="176" t="s">
        <v>567</v>
      </c>
      <c r="C402" s="172" t="s">
        <v>568</v>
      </c>
      <c r="D402" s="164" t="s">
        <v>248</v>
      </c>
      <c r="E402" s="172">
        <v>16</v>
      </c>
      <c r="F402" s="156" t="s">
        <v>140</v>
      </c>
      <c r="G402" s="156">
        <v>16</v>
      </c>
      <c r="H402" s="156" t="s">
        <v>141</v>
      </c>
    </row>
    <row r="403" spans="1:8">
      <c r="A403" s="159">
        <v>147</v>
      </c>
      <c r="B403" s="176" t="s">
        <v>567</v>
      </c>
      <c r="C403" s="172" t="s">
        <v>569</v>
      </c>
      <c r="D403" s="164" t="s">
        <v>248</v>
      </c>
      <c r="E403" s="172">
        <v>16</v>
      </c>
      <c r="F403" s="156" t="s">
        <v>140</v>
      </c>
      <c r="G403" s="156">
        <v>16</v>
      </c>
      <c r="H403" s="156" t="s">
        <v>141</v>
      </c>
    </row>
    <row r="404" spans="1:8">
      <c r="A404" s="159">
        <v>148</v>
      </c>
      <c r="B404" s="176" t="s">
        <v>567</v>
      </c>
      <c r="C404" s="172" t="s">
        <v>570</v>
      </c>
      <c r="D404" s="164" t="s">
        <v>248</v>
      </c>
      <c r="E404" s="172">
        <v>16</v>
      </c>
      <c r="F404" s="156" t="s">
        <v>140</v>
      </c>
      <c r="G404" s="156">
        <v>16</v>
      </c>
      <c r="H404" s="156" t="s">
        <v>141</v>
      </c>
    </row>
    <row r="405" spans="1:8">
      <c r="A405" s="159">
        <v>149</v>
      </c>
      <c r="B405" s="176" t="s">
        <v>567</v>
      </c>
      <c r="C405" s="172" t="s">
        <v>571</v>
      </c>
      <c r="D405" s="164" t="s">
        <v>248</v>
      </c>
      <c r="E405" s="172">
        <v>16</v>
      </c>
      <c r="F405" s="156" t="s">
        <v>140</v>
      </c>
      <c r="G405" s="156">
        <v>16</v>
      </c>
      <c r="H405" s="156" t="s">
        <v>141</v>
      </c>
    </row>
    <row r="406" spans="1:8">
      <c r="A406" s="159">
        <v>150</v>
      </c>
      <c r="B406" s="157" t="s">
        <v>572</v>
      </c>
      <c r="C406" s="175" t="s">
        <v>573</v>
      </c>
      <c r="D406" s="156" t="s">
        <v>11</v>
      </c>
      <c r="E406" s="156">
        <v>1</v>
      </c>
      <c r="F406" s="156" t="s">
        <v>140</v>
      </c>
      <c r="G406" s="156">
        <v>1</v>
      </c>
      <c r="H406" s="156" t="s">
        <v>141</v>
      </c>
    </row>
    <row r="407" spans="1:8">
      <c r="A407" s="159">
        <v>151</v>
      </c>
      <c r="B407" s="157" t="s">
        <v>574</v>
      </c>
      <c r="C407" s="175" t="s">
        <v>575</v>
      </c>
      <c r="D407" s="156" t="s">
        <v>11</v>
      </c>
      <c r="E407" s="156">
        <v>1</v>
      </c>
      <c r="F407" s="156" t="s">
        <v>140</v>
      </c>
      <c r="G407" s="156">
        <v>1</v>
      </c>
      <c r="H407" s="156" t="s">
        <v>141</v>
      </c>
    </row>
    <row r="408" spans="1:8">
      <c r="A408" s="159">
        <v>152</v>
      </c>
      <c r="B408" s="156" t="s">
        <v>576</v>
      </c>
      <c r="C408" s="447" t="s">
        <v>577</v>
      </c>
      <c r="D408" s="156" t="s">
        <v>11</v>
      </c>
      <c r="E408" s="156">
        <v>3</v>
      </c>
      <c r="F408" s="156" t="s">
        <v>140</v>
      </c>
      <c r="G408" s="156">
        <v>3</v>
      </c>
      <c r="H408" s="156" t="s">
        <v>141</v>
      </c>
    </row>
    <row r="409" spans="1:8">
      <c r="A409" s="159">
        <v>153</v>
      </c>
      <c r="B409" s="157" t="s">
        <v>578</v>
      </c>
      <c r="C409" s="175" t="s">
        <v>579</v>
      </c>
      <c r="D409" s="156" t="s">
        <v>11</v>
      </c>
      <c r="E409" s="156">
        <v>3</v>
      </c>
      <c r="F409" s="156" t="s">
        <v>140</v>
      </c>
      <c r="G409" s="156">
        <v>3</v>
      </c>
      <c r="H409" s="156" t="s">
        <v>141</v>
      </c>
    </row>
    <row r="410" spans="1:8">
      <c r="A410" s="159">
        <v>154</v>
      </c>
      <c r="B410" s="157" t="s">
        <v>580</v>
      </c>
      <c r="C410" s="156" t="s">
        <v>581</v>
      </c>
      <c r="D410" s="156" t="s">
        <v>11</v>
      </c>
      <c r="E410" s="156">
        <v>1</v>
      </c>
      <c r="F410" s="156" t="s">
        <v>140</v>
      </c>
      <c r="G410" s="156">
        <v>1</v>
      </c>
      <c r="H410" s="156" t="s">
        <v>141</v>
      </c>
    </row>
    <row r="411" spans="1:8">
      <c r="A411" s="159">
        <v>155</v>
      </c>
      <c r="B411" s="157" t="s">
        <v>582</v>
      </c>
      <c r="C411" s="156" t="s">
        <v>583</v>
      </c>
      <c r="D411" s="156" t="s">
        <v>11</v>
      </c>
      <c r="E411" s="156">
        <v>1</v>
      </c>
      <c r="F411" s="156" t="s">
        <v>140</v>
      </c>
      <c r="G411" s="156">
        <v>1</v>
      </c>
      <c r="H411" s="156" t="s">
        <v>141</v>
      </c>
    </row>
    <row r="412" spans="1:8">
      <c r="A412" s="159">
        <v>156</v>
      </c>
      <c r="B412" s="157" t="s">
        <v>584</v>
      </c>
      <c r="C412" s="156" t="s">
        <v>585</v>
      </c>
      <c r="D412" s="156" t="s">
        <v>11</v>
      </c>
      <c r="E412" s="156">
        <v>1</v>
      </c>
      <c r="F412" s="156" t="s">
        <v>140</v>
      </c>
      <c r="G412" s="156">
        <v>1</v>
      </c>
      <c r="H412" s="156" t="s">
        <v>141</v>
      </c>
    </row>
    <row r="413" spans="1:8">
      <c r="A413" s="159">
        <v>157</v>
      </c>
      <c r="B413" s="157" t="s">
        <v>586</v>
      </c>
      <c r="C413" s="156" t="s">
        <v>587</v>
      </c>
      <c r="D413" s="156" t="s">
        <v>11</v>
      </c>
      <c r="E413" s="156">
        <v>10</v>
      </c>
      <c r="F413" s="156" t="s">
        <v>140</v>
      </c>
      <c r="G413" s="156">
        <v>10</v>
      </c>
      <c r="H413" s="156" t="s">
        <v>141</v>
      </c>
    </row>
    <row r="414" spans="1:8">
      <c r="A414" s="159">
        <v>158</v>
      </c>
      <c r="B414" s="157" t="s">
        <v>588</v>
      </c>
      <c r="C414" s="156" t="s">
        <v>589</v>
      </c>
      <c r="D414" s="156" t="s">
        <v>11</v>
      </c>
      <c r="E414" s="156">
        <v>3</v>
      </c>
      <c r="F414" s="156" t="s">
        <v>140</v>
      </c>
      <c r="G414" s="156">
        <v>3</v>
      </c>
      <c r="H414" s="156" t="s">
        <v>141</v>
      </c>
    </row>
    <row r="415" spans="1:8">
      <c r="A415" s="159">
        <v>159</v>
      </c>
      <c r="B415" s="157" t="s">
        <v>590</v>
      </c>
      <c r="C415" s="156" t="s">
        <v>591</v>
      </c>
      <c r="D415" s="156" t="s">
        <v>11</v>
      </c>
      <c r="E415" s="156">
        <v>3</v>
      </c>
      <c r="F415" s="156" t="s">
        <v>140</v>
      </c>
      <c r="G415" s="156">
        <v>3</v>
      </c>
      <c r="H415" s="156" t="s">
        <v>141</v>
      </c>
    </row>
    <row r="416" spans="1:8">
      <c r="A416" s="159">
        <v>160</v>
      </c>
      <c r="B416" s="157" t="s">
        <v>592</v>
      </c>
      <c r="C416" s="156" t="s">
        <v>593</v>
      </c>
      <c r="D416" s="156" t="s">
        <v>11</v>
      </c>
      <c r="E416" s="156">
        <v>4</v>
      </c>
      <c r="F416" s="156" t="s">
        <v>140</v>
      </c>
      <c r="G416" s="156">
        <v>4</v>
      </c>
      <c r="H416" s="156" t="s">
        <v>141</v>
      </c>
    </row>
    <row r="417" spans="1:8">
      <c r="A417" s="159">
        <v>161</v>
      </c>
      <c r="B417" s="157" t="s">
        <v>594</v>
      </c>
      <c r="C417" s="156" t="s">
        <v>595</v>
      </c>
      <c r="D417" s="156" t="s">
        <v>11</v>
      </c>
      <c r="E417" s="156">
        <v>1</v>
      </c>
      <c r="F417" s="156" t="s">
        <v>140</v>
      </c>
      <c r="G417" s="156">
        <v>1</v>
      </c>
      <c r="H417" s="156" t="s">
        <v>141</v>
      </c>
    </row>
    <row r="418" spans="1:8">
      <c r="A418" s="159">
        <v>162</v>
      </c>
      <c r="B418" s="157" t="s">
        <v>596</v>
      </c>
      <c r="C418" s="156" t="s">
        <v>597</v>
      </c>
      <c r="D418" s="156" t="s">
        <v>11</v>
      </c>
      <c r="E418" s="156">
        <v>10</v>
      </c>
      <c r="F418" s="156" t="s">
        <v>140</v>
      </c>
      <c r="G418" s="156">
        <v>10</v>
      </c>
      <c r="H418" s="156" t="s">
        <v>141</v>
      </c>
    </row>
    <row r="419" spans="1:8">
      <c r="A419" s="893" t="s">
        <v>598</v>
      </c>
      <c r="B419" s="894"/>
      <c r="C419" s="894"/>
      <c r="D419" s="894"/>
      <c r="E419" s="894"/>
      <c r="F419" s="894"/>
      <c r="G419" s="894"/>
      <c r="H419" s="895"/>
    </row>
    <row r="420" spans="1:8">
      <c r="A420" s="884" t="s">
        <v>319</v>
      </c>
      <c r="B420" s="885"/>
      <c r="C420" s="885"/>
      <c r="D420" s="885"/>
      <c r="E420" s="885"/>
      <c r="F420" s="885"/>
      <c r="G420" s="885"/>
      <c r="H420" s="886"/>
    </row>
    <row r="421" spans="1:8">
      <c r="A421" s="874" t="s">
        <v>599</v>
      </c>
      <c r="B421" s="875"/>
      <c r="C421" s="875"/>
      <c r="D421" s="875"/>
      <c r="E421" s="149"/>
      <c r="F421" s="149"/>
      <c r="G421" s="149"/>
      <c r="H421" s="150"/>
    </row>
    <row r="422" spans="1:8">
      <c r="A422" s="874" t="s">
        <v>321</v>
      </c>
      <c r="B422" s="875"/>
      <c r="C422" s="875"/>
      <c r="D422" s="875"/>
      <c r="E422" s="875"/>
      <c r="F422" s="875"/>
      <c r="G422" s="875"/>
      <c r="H422" s="876"/>
    </row>
    <row r="423" spans="1:8">
      <c r="A423" s="874" t="s">
        <v>322</v>
      </c>
      <c r="B423" s="875"/>
      <c r="C423" s="875"/>
      <c r="D423" s="875"/>
      <c r="E423" s="875"/>
      <c r="F423" s="875"/>
      <c r="G423" s="875"/>
      <c r="H423" s="876"/>
    </row>
    <row r="424" spans="1:8">
      <c r="A424" s="148" t="s">
        <v>323</v>
      </c>
      <c r="B424" s="149"/>
      <c r="C424" s="149"/>
      <c r="D424" s="149"/>
      <c r="E424" s="149"/>
      <c r="F424" s="149"/>
      <c r="G424" s="149"/>
      <c r="H424" s="150"/>
    </row>
    <row r="425" spans="1:8">
      <c r="A425" s="148" t="s">
        <v>324</v>
      </c>
      <c r="B425" s="149"/>
      <c r="C425" s="149"/>
      <c r="D425" s="149"/>
      <c r="E425" s="149"/>
      <c r="F425" s="149"/>
      <c r="G425" s="149"/>
      <c r="H425" s="150"/>
    </row>
    <row r="426" spans="1:8">
      <c r="A426" s="148" t="s">
        <v>600</v>
      </c>
      <c r="B426" s="149"/>
      <c r="C426" s="149"/>
      <c r="D426" s="149"/>
      <c r="E426" s="149"/>
      <c r="F426" s="149"/>
      <c r="G426" s="149"/>
      <c r="H426" s="150"/>
    </row>
    <row r="427" spans="1:8">
      <c r="A427" s="148" t="s">
        <v>326</v>
      </c>
      <c r="B427" s="149"/>
      <c r="C427" s="149"/>
      <c r="D427" s="149"/>
      <c r="E427" s="149"/>
      <c r="F427" s="149"/>
      <c r="G427" s="149"/>
      <c r="H427" s="150"/>
    </row>
    <row r="428" spans="1:8">
      <c r="A428" s="151" t="s">
        <v>327</v>
      </c>
      <c r="B428" s="152"/>
      <c r="C428" s="152"/>
      <c r="D428" s="152"/>
      <c r="E428" s="152"/>
      <c r="F428" s="152"/>
      <c r="G428" s="152"/>
      <c r="H428" s="153"/>
    </row>
    <row r="429" spans="1:8" ht="41.4">
      <c r="A429" s="156" t="s">
        <v>0</v>
      </c>
      <c r="B429" s="156" t="s">
        <v>328</v>
      </c>
      <c r="C429" s="156" t="s">
        <v>10</v>
      </c>
      <c r="D429" s="156" t="s">
        <v>2</v>
      </c>
      <c r="E429" s="156" t="s">
        <v>4</v>
      </c>
      <c r="F429" s="157" t="s">
        <v>3</v>
      </c>
      <c r="G429" s="157" t="s">
        <v>8</v>
      </c>
      <c r="H429" s="158" t="s">
        <v>137</v>
      </c>
    </row>
    <row r="430" spans="1:8" ht="27.6">
      <c r="A430" s="159">
        <v>1</v>
      </c>
      <c r="B430" s="163" t="s">
        <v>601</v>
      </c>
      <c r="C430" s="175" t="s">
        <v>602</v>
      </c>
      <c r="D430" s="161" t="s">
        <v>7</v>
      </c>
      <c r="E430" s="161">
        <v>1</v>
      </c>
      <c r="F430" s="162" t="s">
        <v>603</v>
      </c>
      <c r="G430" s="161">
        <v>15</v>
      </c>
      <c r="H430" s="161" t="s">
        <v>141</v>
      </c>
    </row>
    <row r="431" spans="1:8" ht="27.6">
      <c r="A431" s="159">
        <v>2</v>
      </c>
      <c r="B431" s="160" t="s">
        <v>22</v>
      </c>
      <c r="C431" s="175" t="s">
        <v>604</v>
      </c>
      <c r="D431" s="161" t="s">
        <v>7</v>
      </c>
      <c r="E431" s="160">
        <v>1</v>
      </c>
      <c r="F431" s="162" t="s">
        <v>605</v>
      </c>
      <c r="G431" s="160">
        <v>30</v>
      </c>
      <c r="H431" s="161" t="s">
        <v>141</v>
      </c>
    </row>
    <row r="432" spans="1:8" ht="27.6">
      <c r="A432" s="159">
        <v>3</v>
      </c>
      <c r="B432" s="162" t="s">
        <v>606</v>
      </c>
      <c r="C432" s="448" t="s">
        <v>607</v>
      </c>
      <c r="D432" s="177" t="s">
        <v>5</v>
      </c>
      <c r="E432" s="178">
        <v>1</v>
      </c>
      <c r="F432" s="162" t="s">
        <v>603</v>
      </c>
      <c r="G432" s="175">
        <v>15</v>
      </c>
      <c r="H432" s="175" t="s">
        <v>141</v>
      </c>
    </row>
    <row r="433" spans="1:8" ht="27.6">
      <c r="A433" s="159">
        <v>4</v>
      </c>
      <c r="B433" s="179" t="s">
        <v>608</v>
      </c>
      <c r="C433" s="447" t="s">
        <v>609</v>
      </c>
      <c r="D433" s="180" t="s">
        <v>5</v>
      </c>
      <c r="E433" s="175">
        <v>1</v>
      </c>
      <c r="F433" s="171" t="s">
        <v>603</v>
      </c>
      <c r="G433" s="175">
        <v>15</v>
      </c>
      <c r="H433" s="175" t="s">
        <v>141</v>
      </c>
    </row>
    <row r="434" spans="1:8" ht="27.6">
      <c r="A434" s="159">
        <v>5</v>
      </c>
      <c r="B434" s="179" t="s">
        <v>610</v>
      </c>
      <c r="C434" s="447" t="s">
        <v>611</v>
      </c>
      <c r="D434" s="180" t="s">
        <v>5</v>
      </c>
      <c r="E434" s="175">
        <v>1</v>
      </c>
      <c r="F434" s="162" t="s">
        <v>603</v>
      </c>
      <c r="G434" s="175">
        <v>15</v>
      </c>
      <c r="H434" s="175" t="s">
        <v>141</v>
      </c>
    </row>
    <row r="435" spans="1:8" ht="27.6">
      <c r="A435" s="159">
        <v>6</v>
      </c>
      <c r="B435" s="179" t="s">
        <v>612</v>
      </c>
      <c r="C435" s="449" t="s">
        <v>613</v>
      </c>
      <c r="D435" s="180" t="s">
        <v>11</v>
      </c>
      <c r="E435" s="175">
        <v>1</v>
      </c>
      <c r="F435" s="162" t="s">
        <v>603</v>
      </c>
      <c r="G435" s="175">
        <v>15</v>
      </c>
      <c r="H435" s="175" t="s">
        <v>141</v>
      </c>
    </row>
    <row r="436" spans="1:8">
      <c r="A436" s="877" t="s">
        <v>14</v>
      </c>
      <c r="B436" s="878"/>
      <c r="C436" s="878"/>
      <c r="D436" s="878"/>
      <c r="E436" s="878"/>
      <c r="F436" s="878"/>
      <c r="G436" s="878"/>
      <c r="H436" s="879"/>
    </row>
    <row r="437" spans="1:8">
      <c r="A437" s="884" t="s">
        <v>319</v>
      </c>
      <c r="B437" s="885"/>
      <c r="C437" s="885"/>
      <c r="D437" s="885"/>
      <c r="E437" s="885"/>
      <c r="F437" s="885"/>
      <c r="G437" s="885"/>
      <c r="H437" s="886"/>
    </row>
    <row r="438" spans="1:8">
      <c r="A438" s="874" t="s">
        <v>614</v>
      </c>
      <c r="B438" s="875"/>
      <c r="C438" s="875"/>
      <c r="D438" s="875"/>
      <c r="E438" s="149"/>
      <c r="F438" s="149"/>
      <c r="G438" s="149"/>
      <c r="H438" s="150"/>
    </row>
    <row r="439" spans="1:8">
      <c r="A439" s="874" t="s">
        <v>321</v>
      </c>
      <c r="B439" s="875"/>
      <c r="C439" s="875"/>
      <c r="D439" s="875"/>
      <c r="E439" s="875"/>
      <c r="F439" s="875"/>
      <c r="G439" s="875"/>
      <c r="H439" s="876"/>
    </row>
    <row r="440" spans="1:8">
      <c r="A440" s="874" t="s">
        <v>322</v>
      </c>
      <c r="B440" s="875"/>
      <c r="C440" s="875"/>
      <c r="D440" s="875"/>
      <c r="E440" s="875"/>
      <c r="F440" s="875"/>
      <c r="G440" s="875"/>
      <c r="H440" s="876"/>
    </row>
    <row r="441" spans="1:8">
      <c r="A441" s="148" t="s">
        <v>323</v>
      </c>
      <c r="B441" s="149"/>
      <c r="C441" s="149"/>
      <c r="D441" s="149"/>
      <c r="E441" s="149"/>
      <c r="F441" s="149"/>
      <c r="G441" s="149"/>
      <c r="H441" s="150"/>
    </row>
    <row r="442" spans="1:8">
      <c r="A442" s="148" t="s">
        <v>324</v>
      </c>
      <c r="B442" s="149"/>
      <c r="C442" s="149"/>
      <c r="D442" s="149"/>
      <c r="E442" s="149"/>
      <c r="F442" s="149"/>
      <c r="G442" s="149"/>
      <c r="H442" s="150"/>
    </row>
    <row r="443" spans="1:8">
      <c r="A443" s="148" t="s">
        <v>325</v>
      </c>
      <c r="B443" s="149"/>
      <c r="C443" s="149"/>
      <c r="D443" s="149"/>
      <c r="E443" s="149"/>
      <c r="F443" s="149"/>
      <c r="G443" s="149"/>
      <c r="H443" s="150"/>
    </row>
    <row r="444" spans="1:8">
      <c r="A444" s="148" t="s">
        <v>326</v>
      </c>
      <c r="B444" s="149"/>
      <c r="C444" s="149"/>
      <c r="D444" s="149"/>
      <c r="E444" s="149"/>
      <c r="F444" s="149"/>
      <c r="G444" s="149"/>
      <c r="H444" s="150"/>
    </row>
    <row r="445" spans="1:8">
      <c r="A445" s="151" t="s">
        <v>327</v>
      </c>
      <c r="B445" s="152"/>
      <c r="C445" s="152"/>
      <c r="D445" s="152"/>
      <c r="E445" s="152"/>
      <c r="F445" s="152"/>
      <c r="G445" s="152"/>
      <c r="H445" s="153"/>
    </row>
    <row r="446" spans="1:8" ht="41.4">
      <c r="A446" s="156" t="s">
        <v>0</v>
      </c>
      <c r="B446" s="156" t="s">
        <v>328</v>
      </c>
      <c r="C446" s="156" t="s">
        <v>10</v>
      </c>
      <c r="D446" s="156" t="s">
        <v>2</v>
      </c>
      <c r="E446" s="156" t="s">
        <v>4</v>
      </c>
      <c r="F446" s="157" t="s">
        <v>3</v>
      </c>
      <c r="G446" s="157" t="s">
        <v>8</v>
      </c>
      <c r="H446" s="158" t="s">
        <v>137</v>
      </c>
    </row>
    <row r="447" spans="1:8">
      <c r="A447" s="156">
        <v>1</v>
      </c>
      <c r="B447" s="162" t="s">
        <v>606</v>
      </c>
      <c r="C447" s="450" t="s">
        <v>607</v>
      </c>
      <c r="D447" s="177" t="s">
        <v>5</v>
      </c>
      <c r="E447" s="181">
        <v>1</v>
      </c>
      <c r="F447" s="172" t="s">
        <v>6</v>
      </c>
      <c r="G447" s="172">
        <v>1</v>
      </c>
      <c r="H447" s="172" t="s">
        <v>141</v>
      </c>
    </row>
    <row r="448" spans="1:8">
      <c r="A448" s="156">
        <v>2</v>
      </c>
      <c r="B448" s="182" t="s">
        <v>608</v>
      </c>
      <c r="C448" s="447" t="s">
        <v>609</v>
      </c>
      <c r="D448" s="183" t="s">
        <v>5</v>
      </c>
      <c r="E448" s="172">
        <v>1</v>
      </c>
      <c r="F448" s="172" t="s">
        <v>6</v>
      </c>
      <c r="G448" s="172">
        <v>1</v>
      </c>
      <c r="H448" s="172" t="s">
        <v>141</v>
      </c>
    </row>
    <row r="449" spans="1:8">
      <c r="A449" s="156">
        <v>3</v>
      </c>
      <c r="B449" s="179" t="s">
        <v>610</v>
      </c>
      <c r="C449" s="451" t="s">
        <v>615</v>
      </c>
      <c r="D449" s="180" t="s">
        <v>5</v>
      </c>
      <c r="E449" s="175">
        <v>1</v>
      </c>
      <c r="F449" s="175" t="s">
        <v>6</v>
      </c>
      <c r="G449" s="175">
        <v>1</v>
      </c>
      <c r="H449" s="175" t="s">
        <v>141</v>
      </c>
    </row>
    <row r="450" spans="1:8">
      <c r="A450" s="156">
        <v>4</v>
      </c>
      <c r="B450" s="179" t="s">
        <v>612</v>
      </c>
      <c r="C450" s="175" t="s">
        <v>613</v>
      </c>
      <c r="D450" s="180" t="s">
        <v>11</v>
      </c>
      <c r="E450" s="175">
        <v>1</v>
      </c>
      <c r="F450" s="175" t="s">
        <v>6</v>
      </c>
      <c r="G450" s="175">
        <v>1</v>
      </c>
      <c r="H450" s="175" t="s">
        <v>141</v>
      </c>
    </row>
    <row r="451" spans="1:8">
      <c r="A451" s="156">
        <v>5</v>
      </c>
      <c r="B451" s="162" t="s">
        <v>616</v>
      </c>
      <c r="C451" s="175" t="s">
        <v>617</v>
      </c>
      <c r="D451" s="175" t="s">
        <v>11</v>
      </c>
      <c r="E451" s="175">
        <v>1</v>
      </c>
      <c r="F451" s="175" t="s">
        <v>6</v>
      </c>
      <c r="G451" s="175">
        <v>1</v>
      </c>
      <c r="H451" s="175" t="s">
        <v>141</v>
      </c>
    </row>
    <row r="452" spans="1:8">
      <c r="A452" s="156">
        <v>6</v>
      </c>
      <c r="B452" s="179" t="s">
        <v>618</v>
      </c>
      <c r="C452" s="187" t="s">
        <v>619</v>
      </c>
      <c r="D452" s="180" t="s">
        <v>5</v>
      </c>
      <c r="E452" s="180">
        <v>2</v>
      </c>
      <c r="F452" s="175" t="s">
        <v>6</v>
      </c>
      <c r="G452" s="180">
        <v>2</v>
      </c>
      <c r="H452" s="175" t="s">
        <v>141</v>
      </c>
    </row>
    <row r="453" spans="1:8">
      <c r="A453" s="156">
        <v>7</v>
      </c>
      <c r="B453" s="179" t="s">
        <v>620</v>
      </c>
      <c r="C453" s="175" t="s">
        <v>621</v>
      </c>
      <c r="D453" s="180" t="s">
        <v>11</v>
      </c>
      <c r="E453" s="180">
        <v>1</v>
      </c>
      <c r="F453" s="175" t="s">
        <v>6</v>
      </c>
      <c r="G453" s="180">
        <v>1</v>
      </c>
      <c r="H453" s="175" t="s">
        <v>141</v>
      </c>
    </row>
    <row r="454" spans="1:8">
      <c r="A454" s="156">
        <v>8</v>
      </c>
      <c r="B454" s="179" t="s">
        <v>62</v>
      </c>
      <c r="C454" s="452" t="s">
        <v>622</v>
      </c>
      <c r="D454" s="180" t="s">
        <v>11</v>
      </c>
      <c r="E454" s="180">
        <v>1</v>
      </c>
      <c r="F454" s="175" t="s">
        <v>6</v>
      </c>
      <c r="G454" s="180">
        <v>1</v>
      </c>
      <c r="H454" s="175" t="s">
        <v>141</v>
      </c>
    </row>
    <row r="455" spans="1:8">
      <c r="A455" s="156">
        <v>9</v>
      </c>
      <c r="B455" s="179" t="s">
        <v>623</v>
      </c>
      <c r="C455" s="452" t="s">
        <v>624</v>
      </c>
      <c r="D455" s="180" t="s">
        <v>11</v>
      </c>
      <c r="E455" s="180">
        <v>1</v>
      </c>
      <c r="F455" s="175" t="s">
        <v>6</v>
      </c>
      <c r="G455" s="180">
        <v>1</v>
      </c>
      <c r="H455" s="175" t="s">
        <v>141</v>
      </c>
    </row>
    <row r="456" spans="1:8">
      <c r="A456" s="156">
        <v>10</v>
      </c>
      <c r="B456" s="156" t="s">
        <v>625</v>
      </c>
      <c r="C456" s="165" t="s">
        <v>626</v>
      </c>
      <c r="D456" s="184" t="s">
        <v>7</v>
      </c>
      <c r="E456" s="184">
        <v>1</v>
      </c>
      <c r="F456" s="156" t="s">
        <v>6</v>
      </c>
      <c r="G456" s="184">
        <v>1</v>
      </c>
      <c r="H456" s="156" t="s">
        <v>141</v>
      </c>
    </row>
    <row r="457" spans="1:8">
      <c r="A457" s="156">
        <v>11</v>
      </c>
      <c r="B457" s="184" t="s">
        <v>627</v>
      </c>
      <c r="C457" s="170" t="s">
        <v>628</v>
      </c>
      <c r="D457" s="156" t="s">
        <v>7</v>
      </c>
      <c r="E457" s="156">
        <v>1</v>
      </c>
      <c r="F457" s="156" t="s">
        <v>6</v>
      </c>
      <c r="G457" s="156">
        <v>1</v>
      </c>
      <c r="H457" s="156" t="s">
        <v>141</v>
      </c>
    </row>
    <row r="458" spans="1:8">
      <c r="A458" s="893" t="s">
        <v>13</v>
      </c>
      <c r="B458" s="894"/>
      <c r="C458" s="894"/>
      <c r="D458" s="894"/>
      <c r="E458" s="894"/>
      <c r="F458" s="894"/>
      <c r="G458" s="894"/>
      <c r="H458" s="895"/>
    </row>
    <row r="459" spans="1:8" ht="41.4">
      <c r="A459" s="156" t="s">
        <v>0</v>
      </c>
      <c r="B459" s="156" t="s">
        <v>328</v>
      </c>
      <c r="C459" s="156" t="s">
        <v>10</v>
      </c>
      <c r="D459" s="156" t="s">
        <v>2</v>
      </c>
      <c r="E459" s="156" t="s">
        <v>4</v>
      </c>
      <c r="F459" s="157" t="s">
        <v>3</v>
      </c>
      <c r="G459" s="157" t="s">
        <v>8</v>
      </c>
      <c r="H459" s="158" t="s">
        <v>137</v>
      </c>
    </row>
    <row r="460" spans="1:8">
      <c r="A460" s="156">
        <v>1</v>
      </c>
      <c r="B460" s="165" t="s">
        <v>18</v>
      </c>
      <c r="C460" s="165" t="s">
        <v>629</v>
      </c>
      <c r="D460" s="165" t="s">
        <v>9</v>
      </c>
      <c r="E460" s="165">
        <v>1</v>
      </c>
      <c r="F460" s="165" t="s">
        <v>6</v>
      </c>
      <c r="G460" s="165">
        <v>1</v>
      </c>
      <c r="H460" s="165" t="s">
        <v>144</v>
      </c>
    </row>
    <row r="461" spans="1:8">
      <c r="A461" s="184">
        <v>2</v>
      </c>
      <c r="B461" s="170" t="s">
        <v>630</v>
      </c>
      <c r="C461" s="170" t="s">
        <v>631</v>
      </c>
      <c r="D461" s="170" t="s">
        <v>9</v>
      </c>
      <c r="E461" s="170">
        <v>1</v>
      </c>
      <c r="F461" s="170" t="s">
        <v>6</v>
      </c>
      <c r="G461" s="170">
        <v>1</v>
      </c>
      <c r="H461" s="170" t="s">
        <v>144</v>
      </c>
    </row>
    <row r="462" spans="1:8">
      <c r="A462" s="184">
        <v>3</v>
      </c>
      <c r="B462" s="170" t="s">
        <v>632</v>
      </c>
      <c r="C462" s="170" t="s">
        <v>633</v>
      </c>
      <c r="D462" s="170" t="s">
        <v>9</v>
      </c>
      <c r="E462" s="170">
        <v>1</v>
      </c>
      <c r="F462" s="170" t="s">
        <v>6</v>
      </c>
      <c r="G462" s="170">
        <v>1</v>
      </c>
      <c r="H462" s="170" t="s">
        <v>144</v>
      </c>
    </row>
    <row r="463" spans="1:8">
      <c r="A463" s="896" t="s">
        <v>634</v>
      </c>
      <c r="B463" s="897"/>
      <c r="C463" s="897"/>
      <c r="D463" s="897"/>
      <c r="E463" s="897"/>
      <c r="F463" s="897"/>
      <c r="G463" s="897"/>
      <c r="H463" s="898"/>
    </row>
    <row r="464" spans="1:8">
      <c r="A464" s="899" t="s">
        <v>127</v>
      </c>
      <c r="B464" s="900"/>
      <c r="C464" s="901"/>
      <c r="D464" s="902" t="s">
        <v>318</v>
      </c>
      <c r="E464" s="903"/>
      <c r="F464" s="903"/>
      <c r="G464" s="903"/>
      <c r="H464" s="904"/>
    </row>
    <row r="465" spans="1:8">
      <c r="A465" s="877" t="s">
        <v>12</v>
      </c>
      <c r="B465" s="887"/>
      <c r="C465" s="887"/>
      <c r="D465" s="887"/>
      <c r="E465" s="887"/>
      <c r="F465" s="887"/>
      <c r="G465" s="887"/>
      <c r="H465" s="888"/>
    </row>
    <row r="466" spans="1:8">
      <c r="A466" s="884" t="s">
        <v>319</v>
      </c>
      <c r="B466" s="889"/>
      <c r="C466" s="889"/>
      <c r="D466" s="889"/>
      <c r="E466" s="889"/>
      <c r="F466" s="889"/>
      <c r="G466" s="889"/>
      <c r="H466" s="890"/>
    </row>
    <row r="467" spans="1:8">
      <c r="A467" s="874" t="s">
        <v>635</v>
      </c>
      <c r="B467" s="891"/>
      <c r="C467" s="891"/>
      <c r="D467" s="891"/>
      <c r="E467" s="149"/>
      <c r="F467" s="149"/>
      <c r="G467" s="149"/>
      <c r="H467" s="150"/>
    </row>
    <row r="468" spans="1:8">
      <c r="A468" s="874" t="s">
        <v>321</v>
      </c>
      <c r="B468" s="891"/>
      <c r="C468" s="891"/>
      <c r="D468" s="891"/>
      <c r="E468" s="891"/>
      <c r="F468" s="891"/>
      <c r="G468" s="891"/>
      <c r="H468" s="892"/>
    </row>
    <row r="469" spans="1:8">
      <c r="A469" s="874" t="s">
        <v>322</v>
      </c>
      <c r="B469" s="891"/>
      <c r="C469" s="891"/>
      <c r="D469" s="891"/>
      <c r="E469" s="891"/>
      <c r="F469" s="891"/>
      <c r="G469" s="891"/>
      <c r="H469" s="892"/>
    </row>
    <row r="470" spans="1:8">
      <c r="A470" s="148" t="s">
        <v>323</v>
      </c>
      <c r="B470" s="149"/>
      <c r="C470" s="149"/>
      <c r="D470" s="149"/>
      <c r="E470" s="149"/>
      <c r="F470" s="149"/>
      <c r="G470" s="149"/>
      <c r="H470" s="150"/>
    </row>
    <row r="471" spans="1:8">
      <c r="A471" s="148" t="s">
        <v>324</v>
      </c>
      <c r="B471" s="149"/>
      <c r="C471" s="149"/>
      <c r="D471" s="149"/>
      <c r="E471" s="149"/>
      <c r="F471" s="149"/>
      <c r="G471" s="149"/>
      <c r="H471" s="150"/>
    </row>
    <row r="472" spans="1:8">
      <c r="A472" s="148" t="s">
        <v>636</v>
      </c>
      <c r="B472" s="149"/>
      <c r="C472" s="149"/>
      <c r="D472" s="149"/>
      <c r="E472" s="149"/>
      <c r="F472" s="149"/>
      <c r="G472" s="149"/>
      <c r="H472" s="150"/>
    </row>
    <row r="473" spans="1:8">
      <c r="A473" s="148" t="s">
        <v>326</v>
      </c>
      <c r="B473" s="149"/>
      <c r="C473" s="149"/>
      <c r="D473" s="149"/>
      <c r="E473" s="149"/>
      <c r="F473" s="149"/>
      <c r="G473" s="149"/>
      <c r="H473" s="150"/>
    </row>
    <row r="474" spans="1:8">
      <c r="A474" s="151" t="s">
        <v>327</v>
      </c>
      <c r="B474" s="152"/>
      <c r="C474" s="152"/>
      <c r="D474" s="152"/>
      <c r="E474" s="152"/>
      <c r="F474" s="152"/>
      <c r="G474" s="152"/>
      <c r="H474" s="153"/>
    </row>
    <row r="475" spans="1:8" ht="41.4">
      <c r="A475" s="185" t="s">
        <v>0</v>
      </c>
      <c r="B475" s="156" t="s">
        <v>328</v>
      </c>
      <c r="C475" s="156" t="s">
        <v>10</v>
      </c>
      <c r="D475" s="156" t="s">
        <v>2</v>
      </c>
      <c r="E475" s="156" t="s">
        <v>4</v>
      </c>
      <c r="F475" s="157" t="s">
        <v>3</v>
      </c>
      <c r="G475" s="157" t="s">
        <v>8</v>
      </c>
      <c r="H475" s="158" t="s">
        <v>137</v>
      </c>
    </row>
    <row r="476" spans="1:8">
      <c r="A476" s="185">
        <v>1</v>
      </c>
      <c r="B476" s="169" t="s">
        <v>36</v>
      </c>
      <c r="C476" s="156" t="s">
        <v>637</v>
      </c>
      <c r="D476" s="156" t="s">
        <v>7</v>
      </c>
      <c r="E476" s="184">
        <v>5</v>
      </c>
      <c r="F476" s="156" t="s">
        <v>140</v>
      </c>
      <c r="G476" s="156">
        <v>5</v>
      </c>
      <c r="H476" s="156" t="s">
        <v>141</v>
      </c>
    </row>
    <row r="477" spans="1:8">
      <c r="A477" s="185">
        <v>2</v>
      </c>
      <c r="B477" s="179" t="s">
        <v>638</v>
      </c>
      <c r="C477" s="156" t="s">
        <v>639</v>
      </c>
      <c r="D477" s="156" t="s">
        <v>7</v>
      </c>
      <c r="E477" s="184">
        <v>6</v>
      </c>
      <c r="F477" s="156" t="s">
        <v>140</v>
      </c>
      <c r="G477" s="156">
        <v>6</v>
      </c>
      <c r="H477" s="156" t="s">
        <v>141</v>
      </c>
    </row>
    <row r="478" spans="1:8">
      <c r="A478" s="185">
        <v>3</v>
      </c>
      <c r="B478" s="179" t="s">
        <v>640</v>
      </c>
      <c r="C478" s="449" t="s">
        <v>641</v>
      </c>
      <c r="D478" s="156" t="s">
        <v>7</v>
      </c>
      <c r="E478" s="184">
        <v>6</v>
      </c>
      <c r="F478" s="156" t="s">
        <v>140</v>
      </c>
      <c r="G478" s="156">
        <v>6</v>
      </c>
      <c r="H478" s="156" t="s">
        <v>141</v>
      </c>
    </row>
    <row r="479" spans="1:8">
      <c r="A479" s="185">
        <v>4</v>
      </c>
      <c r="B479" s="162" t="s">
        <v>642</v>
      </c>
      <c r="C479" s="156" t="s">
        <v>643</v>
      </c>
      <c r="D479" s="156" t="s">
        <v>7</v>
      </c>
      <c r="E479" s="156">
        <v>1</v>
      </c>
      <c r="F479" s="156" t="s">
        <v>140</v>
      </c>
      <c r="G479" s="156">
        <v>1</v>
      </c>
      <c r="H479" s="156" t="s">
        <v>141</v>
      </c>
    </row>
    <row r="480" spans="1:8">
      <c r="A480" s="185">
        <v>5</v>
      </c>
      <c r="B480" s="157" t="s">
        <v>644</v>
      </c>
      <c r="C480" s="156" t="s">
        <v>645</v>
      </c>
      <c r="D480" s="156" t="s">
        <v>11</v>
      </c>
      <c r="E480" s="156">
        <v>1</v>
      </c>
      <c r="F480" s="156" t="s">
        <v>140</v>
      </c>
      <c r="G480" s="156">
        <v>1</v>
      </c>
      <c r="H480" s="156" t="s">
        <v>141</v>
      </c>
    </row>
    <row r="481" spans="1:8">
      <c r="A481" s="185">
        <v>6</v>
      </c>
      <c r="B481" s="157" t="s">
        <v>646</v>
      </c>
      <c r="C481" s="156" t="s">
        <v>647</v>
      </c>
      <c r="D481" s="156" t="s">
        <v>11</v>
      </c>
      <c r="E481" s="156">
        <v>2</v>
      </c>
      <c r="F481" s="156" t="s">
        <v>140</v>
      </c>
      <c r="G481" s="156">
        <v>2</v>
      </c>
      <c r="H481" s="156" t="s">
        <v>141</v>
      </c>
    </row>
    <row r="482" spans="1:8">
      <c r="A482" s="185">
        <v>7</v>
      </c>
      <c r="B482" s="186" t="s">
        <v>648</v>
      </c>
      <c r="C482" s="156" t="s">
        <v>649</v>
      </c>
      <c r="D482" s="156" t="s">
        <v>7</v>
      </c>
      <c r="E482" s="156">
        <v>8</v>
      </c>
      <c r="F482" s="156" t="s">
        <v>140</v>
      </c>
      <c r="G482" s="156">
        <v>8</v>
      </c>
      <c r="H482" s="156" t="s">
        <v>141</v>
      </c>
    </row>
    <row r="483" spans="1:8">
      <c r="A483" s="185">
        <v>8</v>
      </c>
      <c r="B483" s="162" t="s">
        <v>650</v>
      </c>
      <c r="C483" s="175" t="s">
        <v>651</v>
      </c>
      <c r="D483" s="175" t="s">
        <v>11</v>
      </c>
      <c r="E483" s="175">
        <v>1</v>
      </c>
      <c r="F483" s="175" t="s">
        <v>140</v>
      </c>
      <c r="G483" s="175">
        <v>1</v>
      </c>
      <c r="H483" s="175" t="s">
        <v>141</v>
      </c>
    </row>
    <row r="484" spans="1:8">
      <c r="A484" s="185">
        <v>9</v>
      </c>
      <c r="B484" s="157" t="s">
        <v>572</v>
      </c>
      <c r="C484" s="175" t="s">
        <v>573</v>
      </c>
      <c r="D484" s="156" t="s">
        <v>11</v>
      </c>
      <c r="E484" s="156">
        <v>1</v>
      </c>
      <c r="F484" s="156" t="s">
        <v>140</v>
      </c>
      <c r="G484" s="156">
        <v>1</v>
      </c>
      <c r="H484" s="156" t="s">
        <v>141</v>
      </c>
    </row>
    <row r="485" spans="1:8">
      <c r="A485" s="185">
        <v>10</v>
      </c>
      <c r="B485" s="157" t="s">
        <v>574</v>
      </c>
      <c r="C485" s="175" t="s">
        <v>575</v>
      </c>
      <c r="D485" s="156" t="s">
        <v>11</v>
      </c>
      <c r="E485" s="156">
        <v>1</v>
      </c>
      <c r="F485" s="156" t="s">
        <v>140</v>
      </c>
      <c r="G485" s="156">
        <v>1</v>
      </c>
      <c r="H485" s="156" t="s">
        <v>141</v>
      </c>
    </row>
    <row r="486" spans="1:8">
      <c r="A486" s="185">
        <v>11</v>
      </c>
      <c r="B486" s="179" t="s">
        <v>652</v>
      </c>
      <c r="C486" s="443" t="s">
        <v>653</v>
      </c>
      <c r="D486" s="180" t="s">
        <v>11</v>
      </c>
      <c r="E486" s="180">
        <v>2</v>
      </c>
      <c r="F486" s="175" t="s">
        <v>140</v>
      </c>
      <c r="G486" s="180">
        <v>2</v>
      </c>
      <c r="H486" s="175" t="s">
        <v>141</v>
      </c>
    </row>
    <row r="487" spans="1:8">
      <c r="A487" s="185">
        <v>12</v>
      </c>
      <c r="B487" s="179" t="s">
        <v>654</v>
      </c>
      <c r="C487" s="453" t="s">
        <v>655</v>
      </c>
      <c r="D487" s="180" t="s">
        <v>11</v>
      </c>
      <c r="E487" s="180">
        <v>1</v>
      </c>
      <c r="F487" s="175" t="s">
        <v>140</v>
      </c>
      <c r="G487" s="180">
        <v>1</v>
      </c>
      <c r="H487" s="175" t="s">
        <v>141</v>
      </c>
    </row>
    <row r="488" spans="1:8">
      <c r="A488" s="185">
        <v>13</v>
      </c>
      <c r="B488" s="179" t="s">
        <v>656</v>
      </c>
      <c r="C488" s="187" t="s">
        <v>657</v>
      </c>
      <c r="D488" s="180" t="s">
        <v>11</v>
      </c>
      <c r="E488" s="180">
        <v>2</v>
      </c>
      <c r="F488" s="175" t="s">
        <v>140</v>
      </c>
      <c r="G488" s="180">
        <v>2</v>
      </c>
      <c r="H488" s="175" t="s">
        <v>141</v>
      </c>
    </row>
    <row r="489" spans="1:8">
      <c r="A489" s="185">
        <v>14</v>
      </c>
      <c r="B489" s="179" t="s">
        <v>658</v>
      </c>
      <c r="C489" s="187" t="s">
        <v>659</v>
      </c>
      <c r="D489" s="180" t="s">
        <v>11</v>
      </c>
      <c r="E489" s="180">
        <v>1</v>
      </c>
      <c r="F489" s="175" t="s">
        <v>140</v>
      </c>
      <c r="G489" s="180">
        <v>1</v>
      </c>
      <c r="H489" s="175" t="s">
        <v>141</v>
      </c>
    </row>
    <row r="490" spans="1:8">
      <c r="A490" s="185">
        <v>15</v>
      </c>
      <c r="B490" s="169" t="s">
        <v>336</v>
      </c>
      <c r="C490" s="156" t="s">
        <v>660</v>
      </c>
      <c r="D490" s="184" t="s">
        <v>11</v>
      </c>
      <c r="E490" s="184">
        <v>1</v>
      </c>
      <c r="F490" s="156" t="s">
        <v>140</v>
      </c>
      <c r="G490" s="184">
        <v>1</v>
      </c>
      <c r="H490" s="156" t="s">
        <v>141</v>
      </c>
    </row>
    <row r="491" spans="1:8">
      <c r="A491" s="877" t="s">
        <v>598</v>
      </c>
      <c r="B491" s="878"/>
      <c r="C491" s="878"/>
      <c r="D491" s="878"/>
      <c r="E491" s="878"/>
      <c r="F491" s="878"/>
      <c r="G491" s="878"/>
      <c r="H491" s="879"/>
    </row>
    <row r="492" spans="1:8">
      <c r="A492" s="884" t="s">
        <v>319</v>
      </c>
      <c r="B492" s="885"/>
      <c r="C492" s="885"/>
      <c r="D492" s="885"/>
      <c r="E492" s="885"/>
      <c r="F492" s="885"/>
      <c r="G492" s="885"/>
      <c r="H492" s="886"/>
    </row>
    <row r="493" spans="1:8">
      <c r="A493" s="874" t="s">
        <v>661</v>
      </c>
      <c r="B493" s="875"/>
      <c r="C493" s="875"/>
      <c r="D493" s="875"/>
      <c r="E493" s="149"/>
      <c r="F493" s="149"/>
      <c r="G493" s="149"/>
      <c r="H493" s="150"/>
    </row>
    <row r="494" spans="1:8">
      <c r="A494" s="874" t="s">
        <v>321</v>
      </c>
      <c r="B494" s="875"/>
      <c r="C494" s="875"/>
      <c r="D494" s="875"/>
      <c r="E494" s="875"/>
      <c r="F494" s="875"/>
      <c r="G494" s="875"/>
      <c r="H494" s="876"/>
    </row>
    <row r="495" spans="1:8">
      <c r="A495" s="874" t="s">
        <v>322</v>
      </c>
      <c r="B495" s="875"/>
      <c r="C495" s="875"/>
      <c r="D495" s="875"/>
      <c r="E495" s="875"/>
      <c r="F495" s="875"/>
      <c r="G495" s="875"/>
      <c r="H495" s="876"/>
    </row>
    <row r="496" spans="1:8">
      <c r="A496" s="148" t="s">
        <v>323</v>
      </c>
      <c r="B496" s="149"/>
      <c r="C496" s="149"/>
      <c r="D496" s="149"/>
      <c r="E496" s="149"/>
      <c r="F496" s="149"/>
      <c r="G496" s="149"/>
      <c r="H496" s="150"/>
    </row>
    <row r="497" spans="1:8">
      <c r="A497" s="148" t="s">
        <v>324</v>
      </c>
      <c r="B497" s="149"/>
      <c r="C497" s="149"/>
      <c r="D497" s="149"/>
      <c r="E497" s="149"/>
      <c r="F497" s="149"/>
      <c r="G497" s="149"/>
      <c r="H497" s="150"/>
    </row>
    <row r="498" spans="1:8">
      <c r="A498" s="148" t="s">
        <v>325</v>
      </c>
      <c r="B498" s="149"/>
      <c r="C498" s="149"/>
      <c r="D498" s="149"/>
      <c r="E498" s="149"/>
      <c r="F498" s="149"/>
      <c r="G498" s="149"/>
      <c r="H498" s="150"/>
    </row>
    <row r="499" spans="1:8">
      <c r="A499" s="148" t="s">
        <v>326</v>
      </c>
      <c r="B499" s="149"/>
      <c r="C499" s="149"/>
      <c r="D499" s="149"/>
      <c r="E499" s="149"/>
      <c r="F499" s="149"/>
      <c r="G499" s="149"/>
      <c r="H499" s="150"/>
    </row>
    <row r="500" spans="1:8">
      <c r="A500" s="151" t="s">
        <v>327</v>
      </c>
      <c r="B500" s="152"/>
      <c r="C500" s="152"/>
      <c r="D500" s="152"/>
      <c r="E500" s="152"/>
      <c r="F500" s="152"/>
      <c r="G500" s="152"/>
      <c r="H500" s="153"/>
    </row>
    <row r="501" spans="1:8" ht="41.4">
      <c r="A501" s="185" t="s">
        <v>0</v>
      </c>
      <c r="B501" s="156" t="s">
        <v>328</v>
      </c>
      <c r="C501" s="156" t="s">
        <v>10</v>
      </c>
      <c r="D501" s="156" t="s">
        <v>2</v>
      </c>
      <c r="E501" s="156" t="s">
        <v>4</v>
      </c>
      <c r="F501" s="157" t="s">
        <v>3</v>
      </c>
      <c r="G501" s="157" t="s">
        <v>8</v>
      </c>
      <c r="H501" s="158" t="s">
        <v>137</v>
      </c>
    </row>
    <row r="502" spans="1:8" ht="27.6">
      <c r="A502" s="159">
        <v>1</v>
      </c>
      <c r="B502" s="163" t="s">
        <v>601</v>
      </c>
      <c r="C502" s="175" t="s">
        <v>602</v>
      </c>
      <c r="D502" s="161" t="s">
        <v>7</v>
      </c>
      <c r="E502" s="161">
        <v>1</v>
      </c>
      <c r="F502" s="162" t="s">
        <v>603</v>
      </c>
      <c r="G502" s="161">
        <v>15</v>
      </c>
      <c r="H502" s="161" t="s">
        <v>141</v>
      </c>
    </row>
    <row r="503" spans="1:8" ht="27.6">
      <c r="A503" s="159">
        <v>2</v>
      </c>
      <c r="B503" s="160" t="s">
        <v>22</v>
      </c>
      <c r="C503" s="175" t="s">
        <v>604</v>
      </c>
      <c r="D503" s="161" t="s">
        <v>7</v>
      </c>
      <c r="E503" s="160">
        <v>1</v>
      </c>
      <c r="F503" s="162" t="s">
        <v>605</v>
      </c>
      <c r="G503" s="160">
        <v>30</v>
      </c>
      <c r="H503" s="161" t="s">
        <v>141</v>
      </c>
    </row>
    <row r="504" spans="1:8" ht="27.6">
      <c r="A504" s="159">
        <v>3</v>
      </c>
      <c r="B504" s="162" t="s">
        <v>606</v>
      </c>
      <c r="C504" s="450" t="s">
        <v>607</v>
      </c>
      <c r="D504" s="180" t="s">
        <v>5</v>
      </c>
      <c r="E504" s="178">
        <v>1</v>
      </c>
      <c r="F504" s="162" t="s">
        <v>603</v>
      </c>
      <c r="G504" s="175">
        <v>15</v>
      </c>
      <c r="H504" s="175" t="s">
        <v>141</v>
      </c>
    </row>
    <row r="505" spans="1:8" ht="27.6">
      <c r="A505" s="159">
        <v>4</v>
      </c>
      <c r="B505" s="179" t="s">
        <v>608</v>
      </c>
      <c r="C505" s="447" t="s">
        <v>609</v>
      </c>
      <c r="D505" s="180" t="s">
        <v>5</v>
      </c>
      <c r="E505" s="175">
        <v>1</v>
      </c>
      <c r="F505" s="162" t="s">
        <v>603</v>
      </c>
      <c r="G505" s="175">
        <v>15</v>
      </c>
      <c r="H505" s="175" t="s">
        <v>141</v>
      </c>
    </row>
    <row r="506" spans="1:8" ht="27.6">
      <c r="A506" s="159">
        <v>5</v>
      </c>
      <c r="B506" s="179" t="s">
        <v>610</v>
      </c>
      <c r="C506" s="451" t="s">
        <v>662</v>
      </c>
      <c r="D506" s="180" t="s">
        <v>5</v>
      </c>
      <c r="E506" s="175">
        <v>1</v>
      </c>
      <c r="F506" s="162" t="s">
        <v>663</v>
      </c>
      <c r="G506" s="175">
        <v>15</v>
      </c>
      <c r="H506" s="175" t="s">
        <v>141</v>
      </c>
    </row>
    <row r="507" spans="1:8" ht="27.6">
      <c r="A507" s="159">
        <v>6</v>
      </c>
      <c r="B507" s="179" t="s">
        <v>612</v>
      </c>
      <c r="C507" s="175" t="s">
        <v>613</v>
      </c>
      <c r="D507" s="180" t="s">
        <v>11</v>
      </c>
      <c r="E507" s="175">
        <v>1</v>
      </c>
      <c r="F507" s="162" t="s">
        <v>603</v>
      </c>
      <c r="G507" s="175">
        <v>15</v>
      </c>
      <c r="H507" s="175" t="s">
        <v>141</v>
      </c>
    </row>
    <row r="508" spans="1:8">
      <c r="A508" s="877" t="s">
        <v>14</v>
      </c>
      <c r="B508" s="878"/>
      <c r="C508" s="878"/>
      <c r="D508" s="878"/>
      <c r="E508" s="878"/>
      <c r="F508" s="878"/>
      <c r="G508" s="878"/>
      <c r="H508" s="879"/>
    </row>
    <row r="509" spans="1:8">
      <c r="A509" s="884" t="s">
        <v>319</v>
      </c>
      <c r="B509" s="885"/>
      <c r="C509" s="885"/>
      <c r="D509" s="885"/>
      <c r="E509" s="885"/>
      <c r="F509" s="885"/>
      <c r="G509" s="885"/>
      <c r="H509" s="886"/>
    </row>
    <row r="510" spans="1:8">
      <c r="A510" s="874" t="s">
        <v>664</v>
      </c>
      <c r="B510" s="875"/>
      <c r="C510" s="875"/>
      <c r="D510" s="875"/>
      <c r="E510" s="149"/>
      <c r="F510" s="149"/>
      <c r="G510" s="149"/>
      <c r="H510" s="150"/>
    </row>
    <row r="511" spans="1:8">
      <c r="A511" s="874" t="s">
        <v>321</v>
      </c>
      <c r="B511" s="875"/>
      <c r="C511" s="875"/>
      <c r="D511" s="875"/>
      <c r="E511" s="875"/>
      <c r="F511" s="875"/>
      <c r="G511" s="875"/>
      <c r="H511" s="876"/>
    </row>
    <row r="512" spans="1:8">
      <c r="A512" s="874" t="s">
        <v>322</v>
      </c>
      <c r="B512" s="875"/>
      <c r="C512" s="875"/>
      <c r="D512" s="875"/>
      <c r="E512" s="875"/>
      <c r="F512" s="875"/>
      <c r="G512" s="875"/>
      <c r="H512" s="876"/>
    </row>
    <row r="513" spans="1:8">
      <c r="A513" s="148" t="s">
        <v>323</v>
      </c>
      <c r="B513" s="149"/>
      <c r="C513" s="149"/>
      <c r="D513" s="149"/>
      <c r="E513" s="149"/>
      <c r="F513" s="149"/>
      <c r="G513" s="149"/>
      <c r="H513" s="150"/>
    </row>
    <row r="514" spans="1:8">
      <c r="A514" s="148" t="s">
        <v>324</v>
      </c>
      <c r="B514" s="149"/>
      <c r="C514" s="149"/>
      <c r="D514" s="149"/>
      <c r="E514" s="149"/>
      <c r="F514" s="149"/>
      <c r="G514" s="149"/>
      <c r="H514" s="150"/>
    </row>
    <row r="515" spans="1:8">
      <c r="A515" s="148" t="s">
        <v>325</v>
      </c>
      <c r="B515" s="149"/>
      <c r="C515" s="149"/>
      <c r="D515" s="149"/>
      <c r="E515" s="149"/>
      <c r="F515" s="149"/>
      <c r="G515" s="149"/>
      <c r="H515" s="150"/>
    </row>
    <row r="516" spans="1:8">
      <c r="A516" s="148" t="s">
        <v>326</v>
      </c>
      <c r="B516" s="149"/>
      <c r="C516" s="149"/>
      <c r="D516" s="149"/>
      <c r="E516" s="149"/>
      <c r="F516" s="149"/>
      <c r="G516" s="149"/>
      <c r="H516" s="150"/>
    </row>
    <row r="517" spans="1:8">
      <c r="A517" s="151" t="s">
        <v>327</v>
      </c>
      <c r="B517" s="152"/>
      <c r="C517" s="152"/>
      <c r="D517" s="152"/>
      <c r="E517" s="152"/>
      <c r="F517" s="152"/>
      <c r="G517" s="152"/>
      <c r="H517" s="153"/>
    </row>
    <row r="518" spans="1:8" ht="41.4">
      <c r="A518" s="185" t="s">
        <v>0</v>
      </c>
      <c r="B518" s="156" t="s">
        <v>328</v>
      </c>
      <c r="C518" s="156" t="s">
        <v>10</v>
      </c>
      <c r="D518" s="156" t="s">
        <v>2</v>
      </c>
      <c r="E518" s="156" t="s">
        <v>4</v>
      </c>
      <c r="F518" s="157" t="s">
        <v>3</v>
      </c>
      <c r="G518" s="157" t="s">
        <v>8</v>
      </c>
      <c r="H518" s="158" t="s">
        <v>137</v>
      </c>
    </row>
    <row r="519" spans="1:8">
      <c r="A519" s="187">
        <v>1</v>
      </c>
      <c r="B519" s="156" t="s">
        <v>625</v>
      </c>
      <c r="C519" s="165" t="s">
        <v>626</v>
      </c>
      <c r="D519" s="165" t="s">
        <v>7</v>
      </c>
      <c r="E519" s="165">
        <v>1</v>
      </c>
      <c r="F519" s="165" t="s">
        <v>6</v>
      </c>
      <c r="G519" s="165">
        <v>1</v>
      </c>
      <c r="H519" s="165" t="s">
        <v>141</v>
      </c>
    </row>
    <row r="520" spans="1:8">
      <c r="A520" s="187">
        <v>2</v>
      </c>
      <c r="B520" s="184" t="s">
        <v>627</v>
      </c>
      <c r="C520" s="170" t="s">
        <v>628</v>
      </c>
      <c r="D520" s="170" t="s">
        <v>7</v>
      </c>
      <c r="E520" s="170">
        <v>1</v>
      </c>
      <c r="F520" s="170" t="s">
        <v>6</v>
      </c>
      <c r="G520" s="170">
        <v>1</v>
      </c>
      <c r="H520" s="170" t="s">
        <v>141</v>
      </c>
    </row>
    <row r="521" spans="1:8">
      <c r="A521" s="187">
        <v>3</v>
      </c>
      <c r="B521" s="162" t="s">
        <v>606</v>
      </c>
      <c r="C521" s="170" t="s">
        <v>607</v>
      </c>
      <c r="D521" s="180" t="s">
        <v>5</v>
      </c>
      <c r="E521" s="178">
        <v>1</v>
      </c>
      <c r="F521" s="175" t="s">
        <v>6</v>
      </c>
      <c r="G521" s="175">
        <v>1</v>
      </c>
      <c r="H521" s="175" t="s">
        <v>141</v>
      </c>
    </row>
    <row r="522" spans="1:8">
      <c r="A522" s="187">
        <v>4</v>
      </c>
      <c r="B522" s="179" t="s">
        <v>608</v>
      </c>
      <c r="C522" s="447" t="s">
        <v>609</v>
      </c>
      <c r="D522" s="180" t="s">
        <v>5</v>
      </c>
      <c r="E522" s="175">
        <v>1</v>
      </c>
      <c r="F522" s="175" t="s">
        <v>6</v>
      </c>
      <c r="G522" s="175">
        <v>1</v>
      </c>
      <c r="H522" s="175" t="s">
        <v>141</v>
      </c>
    </row>
    <row r="523" spans="1:8">
      <c r="A523" s="187">
        <v>5</v>
      </c>
      <c r="B523" s="179" t="s">
        <v>610</v>
      </c>
      <c r="C523" s="451" t="s">
        <v>662</v>
      </c>
      <c r="D523" s="179" t="s">
        <v>5</v>
      </c>
      <c r="E523" s="175">
        <v>1</v>
      </c>
      <c r="F523" s="175" t="s">
        <v>6</v>
      </c>
      <c r="G523" s="175">
        <v>1</v>
      </c>
      <c r="H523" s="175" t="s">
        <v>141</v>
      </c>
    </row>
    <row r="524" spans="1:8">
      <c r="A524" s="187">
        <v>6</v>
      </c>
      <c r="B524" s="179" t="s">
        <v>612</v>
      </c>
      <c r="C524" s="175" t="s">
        <v>613</v>
      </c>
      <c r="D524" s="179" t="s">
        <v>11</v>
      </c>
      <c r="E524" s="175">
        <v>1</v>
      </c>
      <c r="F524" s="175" t="s">
        <v>6</v>
      </c>
      <c r="G524" s="175">
        <v>1</v>
      </c>
      <c r="H524" s="175" t="s">
        <v>141</v>
      </c>
    </row>
    <row r="525" spans="1:8">
      <c r="A525" s="187">
        <v>7</v>
      </c>
      <c r="B525" s="162" t="s">
        <v>616</v>
      </c>
      <c r="C525" s="175" t="s">
        <v>617</v>
      </c>
      <c r="D525" s="162" t="s">
        <v>11</v>
      </c>
      <c r="E525" s="175">
        <v>1</v>
      </c>
      <c r="F525" s="175" t="s">
        <v>6</v>
      </c>
      <c r="G525" s="175">
        <v>1</v>
      </c>
      <c r="H525" s="175" t="s">
        <v>141</v>
      </c>
    </row>
    <row r="526" spans="1:8">
      <c r="A526" s="187">
        <v>8</v>
      </c>
      <c r="B526" s="179" t="s">
        <v>618</v>
      </c>
      <c r="C526" s="187" t="s">
        <v>619</v>
      </c>
      <c r="D526" s="180" t="s">
        <v>5</v>
      </c>
      <c r="E526" s="175">
        <v>1</v>
      </c>
      <c r="F526" s="175" t="s">
        <v>6</v>
      </c>
      <c r="G526" s="175">
        <v>1</v>
      </c>
      <c r="H526" s="175" t="s">
        <v>141</v>
      </c>
    </row>
    <row r="527" spans="1:8" ht="15.6">
      <c r="A527" s="187">
        <v>9</v>
      </c>
      <c r="B527" s="179" t="s">
        <v>620</v>
      </c>
      <c r="C527" s="454" t="s">
        <v>621</v>
      </c>
      <c r="D527" s="179" t="s">
        <v>11</v>
      </c>
      <c r="E527" s="175">
        <v>1</v>
      </c>
      <c r="F527" s="175" t="s">
        <v>6</v>
      </c>
      <c r="G527" s="175">
        <v>1</v>
      </c>
      <c r="H527" s="175" t="s">
        <v>141</v>
      </c>
    </row>
    <row r="528" spans="1:8">
      <c r="A528" s="187">
        <v>10</v>
      </c>
      <c r="B528" s="179" t="s">
        <v>623</v>
      </c>
      <c r="C528" s="187" t="s">
        <v>624</v>
      </c>
      <c r="D528" s="179" t="s">
        <v>11</v>
      </c>
      <c r="E528" s="175">
        <v>1</v>
      </c>
      <c r="F528" s="175" t="s">
        <v>6</v>
      </c>
      <c r="G528" s="175">
        <v>1</v>
      </c>
      <c r="H528" s="175" t="s">
        <v>141</v>
      </c>
    </row>
    <row r="529" spans="1:8">
      <c r="A529" s="877" t="s">
        <v>13</v>
      </c>
      <c r="B529" s="878"/>
      <c r="C529" s="878"/>
      <c r="D529" s="878"/>
      <c r="E529" s="878"/>
      <c r="F529" s="878"/>
      <c r="G529" s="878"/>
      <c r="H529" s="879"/>
    </row>
    <row r="530" spans="1:8" ht="41.4">
      <c r="A530" s="156" t="s">
        <v>0</v>
      </c>
      <c r="B530" s="156" t="s">
        <v>328</v>
      </c>
      <c r="C530" s="156" t="s">
        <v>10</v>
      </c>
      <c r="D530" s="156" t="s">
        <v>2</v>
      </c>
      <c r="E530" s="156" t="s">
        <v>4</v>
      </c>
      <c r="F530" s="157" t="s">
        <v>3</v>
      </c>
      <c r="G530" s="157" t="s">
        <v>8</v>
      </c>
      <c r="H530" s="158" t="s">
        <v>137</v>
      </c>
    </row>
    <row r="531" spans="1:8">
      <c r="A531" s="156">
        <v>1</v>
      </c>
      <c r="B531" s="165" t="s">
        <v>18</v>
      </c>
      <c r="C531" s="165" t="s">
        <v>665</v>
      </c>
      <c r="D531" s="165" t="s">
        <v>9</v>
      </c>
      <c r="E531" s="165">
        <v>1</v>
      </c>
      <c r="F531" s="165" t="s">
        <v>6</v>
      </c>
      <c r="G531" s="165">
        <v>1</v>
      </c>
      <c r="H531" s="165" t="s">
        <v>144</v>
      </c>
    </row>
    <row r="532" spans="1:8">
      <c r="A532" s="184">
        <v>2</v>
      </c>
      <c r="B532" s="170" t="s">
        <v>630</v>
      </c>
      <c r="C532" s="170" t="s">
        <v>631</v>
      </c>
      <c r="D532" s="170" t="s">
        <v>9</v>
      </c>
      <c r="E532" s="170">
        <v>1</v>
      </c>
      <c r="F532" s="170" t="s">
        <v>6</v>
      </c>
      <c r="G532" s="170">
        <v>1</v>
      </c>
      <c r="H532" s="170" t="s">
        <v>144</v>
      </c>
    </row>
    <row r="533" spans="1:8">
      <c r="A533" s="184">
        <v>3</v>
      </c>
      <c r="B533" s="170" t="s">
        <v>632</v>
      </c>
      <c r="C533" s="170" t="s">
        <v>633</v>
      </c>
      <c r="D533" s="170" t="s">
        <v>9</v>
      </c>
      <c r="E533" s="170">
        <v>1</v>
      </c>
      <c r="F533" s="170" t="s">
        <v>6</v>
      </c>
      <c r="G533" s="170">
        <v>1</v>
      </c>
      <c r="H533" s="170" t="s">
        <v>144</v>
      </c>
    </row>
    <row r="534" spans="1:8" ht="21.6" thickBot="1">
      <c r="A534" s="880" t="s">
        <v>666</v>
      </c>
      <c r="B534" s="880"/>
      <c r="C534" s="880"/>
      <c r="D534" s="880"/>
      <c r="E534" s="880"/>
      <c r="F534" s="880"/>
      <c r="G534" s="880"/>
      <c r="H534" s="880"/>
    </row>
    <row r="535" spans="1:8">
      <c r="A535" s="881" t="s">
        <v>122</v>
      </c>
      <c r="B535" s="882"/>
      <c r="C535" s="882"/>
      <c r="D535" s="882"/>
      <c r="E535" s="882"/>
      <c r="F535" s="882"/>
      <c r="G535" s="882"/>
      <c r="H535" s="883"/>
    </row>
    <row r="536" spans="1:8">
      <c r="A536" s="867" t="s">
        <v>667</v>
      </c>
      <c r="B536" s="868"/>
      <c r="C536" s="868"/>
      <c r="D536" s="868"/>
      <c r="E536" s="868"/>
      <c r="F536" s="868"/>
      <c r="G536" s="868"/>
      <c r="H536" s="869"/>
    </row>
    <row r="537" spans="1:8">
      <c r="A537" s="870" t="s">
        <v>668</v>
      </c>
      <c r="B537" s="868"/>
      <c r="C537" s="868"/>
      <c r="D537" s="868"/>
      <c r="E537" s="868"/>
      <c r="F537" s="868"/>
      <c r="G537" s="868"/>
      <c r="H537" s="869"/>
    </row>
    <row r="538" spans="1:8">
      <c r="A538" s="870" t="s">
        <v>669</v>
      </c>
      <c r="B538" s="868"/>
      <c r="C538" s="868"/>
      <c r="D538" s="868"/>
      <c r="E538" s="868"/>
      <c r="F538" s="868"/>
      <c r="G538" s="868"/>
      <c r="H538" s="869"/>
    </row>
    <row r="539" spans="1:8" ht="21">
      <c r="A539" s="871" t="s">
        <v>670</v>
      </c>
      <c r="B539" s="872"/>
      <c r="C539" s="872"/>
      <c r="D539" s="872"/>
      <c r="E539" s="872"/>
      <c r="F539" s="872"/>
      <c r="G539" s="872"/>
      <c r="H539" s="873"/>
    </row>
    <row r="540" spans="1:8" ht="21">
      <c r="A540" s="845" t="s">
        <v>127</v>
      </c>
      <c r="B540" s="846"/>
      <c r="C540" s="847" t="s">
        <v>70</v>
      </c>
      <c r="D540" s="848"/>
      <c r="E540" s="848"/>
      <c r="F540" s="848"/>
      <c r="G540" s="848"/>
      <c r="H540" s="848"/>
    </row>
    <row r="541" spans="1:8" ht="18.600000000000001" thickBot="1">
      <c r="A541" s="863" t="s">
        <v>12</v>
      </c>
      <c r="B541" s="864"/>
      <c r="C541" s="864"/>
      <c r="D541" s="864"/>
      <c r="E541" s="864"/>
      <c r="F541" s="864"/>
      <c r="G541" s="864"/>
      <c r="H541" s="864"/>
    </row>
    <row r="542" spans="1:8">
      <c r="A542" s="740" t="s">
        <v>128</v>
      </c>
      <c r="B542" s="741"/>
      <c r="C542" s="741"/>
      <c r="D542" s="741"/>
      <c r="E542" s="741"/>
      <c r="F542" s="741"/>
      <c r="G542" s="741"/>
      <c r="H542" s="742"/>
    </row>
    <row r="543" spans="1:8">
      <c r="A543" s="729" t="s">
        <v>671</v>
      </c>
      <c r="B543" s="730"/>
      <c r="C543" s="730"/>
      <c r="D543" s="730"/>
      <c r="E543" s="730"/>
      <c r="F543" s="730"/>
      <c r="G543" s="730"/>
      <c r="H543" s="731"/>
    </row>
    <row r="544" spans="1:8">
      <c r="A544" s="729" t="s">
        <v>672</v>
      </c>
      <c r="B544" s="730"/>
      <c r="C544" s="730"/>
      <c r="D544" s="730"/>
      <c r="E544" s="730"/>
      <c r="F544" s="730"/>
      <c r="G544" s="730"/>
      <c r="H544" s="731"/>
    </row>
    <row r="545" spans="1:8">
      <c r="A545" s="729" t="s">
        <v>673</v>
      </c>
      <c r="B545" s="730"/>
      <c r="C545" s="730"/>
      <c r="D545" s="730"/>
      <c r="E545" s="730"/>
      <c r="F545" s="730"/>
      <c r="G545" s="730"/>
      <c r="H545" s="731"/>
    </row>
    <row r="546" spans="1:8">
      <c r="A546" s="729" t="s">
        <v>132</v>
      </c>
      <c r="B546" s="730"/>
      <c r="C546" s="730"/>
      <c r="D546" s="730"/>
      <c r="E546" s="730"/>
      <c r="F546" s="730"/>
      <c r="G546" s="730"/>
      <c r="H546" s="731"/>
    </row>
    <row r="547" spans="1:8">
      <c r="A547" s="729" t="s">
        <v>674</v>
      </c>
      <c r="B547" s="730"/>
      <c r="C547" s="730"/>
      <c r="D547" s="730"/>
      <c r="E547" s="730"/>
      <c r="F547" s="730"/>
      <c r="G547" s="730"/>
      <c r="H547" s="731"/>
    </row>
    <row r="548" spans="1:8">
      <c r="A548" s="729" t="s">
        <v>675</v>
      </c>
      <c r="B548" s="730"/>
      <c r="C548" s="730"/>
      <c r="D548" s="730"/>
      <c r="E548" s="730"/>
      <c r="F548" s="730"/>
      <c r="G548" s="730"/>
      <c r="H548" s="731"/>
    </row>
    <row r="549" spans="1:8">
      <c r="A549" s="729" t="s">
        <v>676</v>
      </c>
      <c r="B549" s="730"/>
      <c r="C549" s="730"/>
      <c r="D549" s="730"/>
      <c r="E549" s="730"/>
      <c r="F549" s="730"/>
      <c r="G549" s="730"/>
      <c r="H549" s="731"/>
    </row>
    <row r="550" spans="1:8" ht="15" thickBot="1">
      <c r="A550" s="732" t="s">
        <v>677</v>
      </c>
      <c r="B550" s="733"/>
      <c r="C550" s="733"/>
      <c r="D550" s="733"/>
      <c r="E550" s="733"/>
      <c r="F550" s="733"/>
      <c r="G550" s="733"/>
      <c r="H550" s="734"/>
    </row>
    <row r="551" spans="1:8" ht="41.4">
      <c r="A551" s="188" t="s">
        <v>0</v>
      </c>
      <c r="B551" s="189" t="s">
        <v>1</v>
      </c>
      <c r="C551" s="224" t="s">
        <v>10</v>
      </c>
      <c r="D551" s="188" t="s">
        <v>2</v>
      </c>
      <c r="E551" s="188" t="s">
        <v>4</v>
      </c>
      <c r="F551" s="188" t="s">
        <v>3</v>
      </c>
      <c r="G551" s="188" t="s">
        <v>8</v>
      </c>
      <c r="H551" s="190" t="s">
        <v>137</v>
      </c>
    </row>
    <row r="552" spans="1:8">
      <c r="A552" s="191">
        <v>1</v>
      </c>
      <c r="B552" s="192" t="s">
        <v>678</v>
      </c>
      <c r="C552" s="455" t="s">
        <v>679</v>
      </c>
      <c r="D552" s="191" t="s">
        <v>5</v>
      </c>
      <c r="E552" s="191">
        <v>1</v>
      </c>
      <c r="F552" s="191" t="s">
        <v>140</v>
      </c>
      <c r="G552" s="192">
        <f>E552</f>
        <v>1</v>
      </c>
      <c r="H552" s="193" t="s">
        <v>141</v>
      </c>
    </row>
    <row r="553" spans="1:8">
      <c r="A553" s="191">
        <v>2</v>
      </c>
      <c r="B553" s="194" t="s">
        <v>680</v>
      </c>
      <c r="C553" s="455" t="s">
        <v>681</v>
      </c>
      <c r="D553" s="191" t="s">
        <v>5</v>
      </c>
      <c r="E553" s="191">
        <v>1</v>
      </c>
      <c r="F553" s="191" t="s">
        <v>140</v>
      </c>
      <c r="G553" s="192">
        <f>E553</f>
        <v>1</v>
      </c>
      <c r="H553" s="193" t="s">
        <v>141</v>
      </c>
    </row>
    <row r="554" spans="1:8">
      <c r="A554" s="191">
        <v>3</v>
      </c>
      <c r="B554" s="192" t="s">
        <v>682</v>
      </c>
      <c r="C554" s="455" t="s">
        <v>683</v>
      </c>
      <c r="D554" s="191" t="s">
        <v>5</v>
      </c>
      <c r="E554" s="191">
        <v>1</v>
      </c>
      <c r="F554" s="191" t="s">
        <v>140</v>
      </c>
      <c r="G554" s="192">
        <f>E554</f>
        <v>1</v>
      </c>
      <c r="H554" s="193" t="s">
        <v>141</v>
      </c>
    </row>
    <row r="555" spans="1:8">
      <c r="A555" s="191">
        <v>4</v>
      </c>
      <c r="B555" s="195" t="s">
        <v>684</v>
      </c>
      <c r="C555" s="191" t="s">
        <v>685</v>
      </c>
      <c r="D555" s="191" t="s">
        <v>5</v>
      </c>
      <c r="E555" s="191">
        <v>4</v>
      </c>
      <c r="F555" s="191" t="s">
        <v>140</v>
      </c>
      <c r="G555" s="192">
        <v>4</v>
      </c>
      <c r="H555" s="193" t="s">
        <v>141</v>
      </c>
    </row>
    <row r="556" spans="1:8">
      <c r="A556" s="191">
        <v>5</v>
      </c>
      <c r="B556" s="195" t="s">
        <v>686</v>
      </c>
      <c r="C556" s="191" t="s">
        <v>687</v>
      </c>
      <c r="D556" s="191" t="s">
        <v>5</v>
      </c>
      <c r="E556" s="191">
        <v>1</v>
      </c>
      <c r="F556" s="191" t="s">
        <v>140</v>
      </c>
      <c r="G556" s="192">
        <v>1</v>
      </c>
      <c r="H556" s="193" t="s">
        <v>141</v>
      </c>
    </row>
    <row r="557" spans="1:8">
      <c r="A557" s="191">
        <v>6</v>
      </c>
      <c r="B557" s="192" t="s">
        <v>688</v>
      </c>
      <c r="C557" s="191" t="s">
        <v>689</v>
      </c>
      <c r="D557" s="191" t="s">
        <v>5</v>
      </c>
      <c r="E557" s="191">
        <v>1</v>
      </c>
      <c r="F557" s="191" t="s">
        <v>140</v>
      </c>
      <c r="G557" s="192">
        <v>1</v>
      </c>
      <c r="H557" s="197" t="s">
        <v>141</v>
      </c>
    </row>
    <row r="558" spans="1:8">
      <c r="A558" s="191">
        <v>7</v>
      </c>
      <c r="B558" s="198" t="s">
        <v>690</v>
      </c>
      <c r="C558" s="191" t="s">
        <v>691</v>
      </c>
      <c r="D558" s="191" t="s">
        <v>7</v>
      </c>
      <c r="E558" s="191">
        <v>30</v>
      </c>
      <c r="F558" s="191" t="s">
        <v>140</v>
      </c>
      <c r="G558" s="192">
        <v>30</v>
      </c>
      <c r="H558" s="193" t="s">
        <v>141</v>
      </c>
    </row>
    <row r="559" spans="1:8">
      <c r="A559" s="191">
        <v>8</v>
      </c>
      <c r="B559" s="198" t="s">
        <v>692</v>
      </c>
      <c r="C559" s="191" t="s">
        <v>693</v>
      </c>
      <c r="D559" s="191" t="s">
        <v>7</v>
      </c>
      <c r="E559" s="191">
        <v>2</v>
      </c>
      <c r="F559" s="191" t="s">
        <v>140</v>
      </c>
      <c r="G559" s="192">
        <v>2</v>
      </c>
      <c r="H559" s="193" t="s">
        <v>141</v>
      </c>
    </row>
    <row r="560" spans="1:8">
      <c r="A560" s="191">
        <v>9</v>
      </c>
      <c r="B560" s="198" t="s">
        <v>694</v>
      </c>
      <c r="C560" s="191" t="s">
        <v>695</v>
      </c>
      <c r="D560" s="191" t="s">
        <v>7</v>
      </c>
      <c r="E560" s="191">
        <v>4</v>
      </c>
      <c r="F560" s="191" t="s">
        <v>140</v>
      </c>
      <c r="G560" s="192">
        <v>4</v>
      </c>
      <c r="H560" s="193" t="s">
        <v>141</v>
      </c>
    </row>
    <row r="561" spans="1:8" ht="18.600000000000001" thickBot="1">
      <c r="A561" s="865" t="s">
        <v>210</v>
      </c>
      <c r="B561" s="866"/>
      <c r="C561" s="866"/>
      <c r="D561" s="866"/>
      <c r="E561" s="866"/>
      <c r="F561" s="866"/>
      <c r="G561" s="866"/>
      <c r="H561" s="866"/>
    </row>
    <row r="562" spans="1:8">
      <c r="A562" s="740" t="s">
        <v>128</v>
      </c>
      <c r="B562" s="741"/>
      <c r="C562" s="741"/>
      <c r="D562" s="741"/>
      <c r="E562" s="741"/>
      <c r="F562" s="741"/>
      <c r="G562" s="741"/>
      <c r="H562" s="742"/>
    </row>
    <row r="563" spans="1:8">
      <c r="A563" s="729" t="s">
        <v>696</v>
      </c>
      <c r="B563" s="730"/>
      <c r="C563" s="730"/>
      <c r="D563" s="730"/>
      <c r="E563" s="730"/>
      <c r="F563" s="730"/>
      <c r="G563" s="730"/>
      <c r="H563" s="731"/>
    </row>
    <row r="564" spans="1:8">
      <c r="A564" s="729" t="s">
        <v>697</v>
      </c>
      <c r="B564" s="730"/>
      <c r="C564" s="730"/>
      <c r="D564" s="730"/>
      <c r="E564" s="730"/>
      <c r="F564" s="730"/>
      <c r="G564" s="730"/>
      <c r="H564" s="731"/>
    </row>
    <row r="565" spans="1:8">
      <c r="A565" s="729" t="s">
        <v>698</v>
      </c>
      <c r="B565" s="730"/>
      <c r="C565" s="730"/>
      <c r="D565" s="730"/>
      <c r="E565" s="730"/>
      <c r="F565" s="730"/>
      <c r="G565" s="730"/>
      <c r="H565" s="731"/>
    </row>
    <row r="566" spans="1:8">
      <c r="A566" s="729" t="s">
        <v>699</v>
      </c>
      <c r="B566" s="730"/>
      <c r="C566" s="730"/>
      <c r="D566" s="730"/>
      <c r="E566" s="730"/>
      <c r="F566" s="730"/>
      <c r="G566" s="730"/>
      <c r="H566" s="731"/>
    </row>
    <row r="567" spans="1:8">
      <c r="A567" s="729" t="s">
        <v>700</v>
      </c>
      <c r="B567" s="730"/>
      <c r="C567" s="730"/>
      <c r="D567" s="730"/>
      <c r="E567" s="730"/>
      <c r="F567" s="730"/>
      <c r="G567" s="730"/>
      <c r="H567" s="731"/>
    </row>
    <row r="568" spans="1:8">
      <c r="A568" s="729" t="s">
        <v>701</v>
      </c>
      <c r="B568" s="730"/>
      <c r="C568" s="730"/>
      <c r="D568" s="730"/>
      <c r="E568" s="730"/>
      <c r="F568" s="730"/>
      <c r="G568" s="730"/>
      <c r="H568" s="731"/>
    </row>
    <row r="569" spans="1:8">
      <c r="A569" s="729" t="s">
        <v>702</v>
      </c>
      <c r="B569" s="730"/>
      <c r="C569" s="730"/>
      <c r="D569" s="730"/>
      <c r="E569" s="730"/>
      <c r="F569" s="730"/>
      <c r="G569" s="730"/>
      <c r="H569" s="731"/>
    </row>
    <row r="570" spans="1:8" ht="15" thickBot="1">
      <c r="A570" s="732" t="s">
        <v>677</v>
      </c>
      <c r="B570" s="733"/>
      <c r="C570" s="733"/>
      <c r="D570" s="733"/>
      <c r="E570" s="733"/>
      <c r="F570" s="733"/>
      <c r="G570" s="733"/>
      <c r="H570" s="734"/>
    </row>
    <row r="571" spans="1:8" ht="41.4">
      <c r="A571" s="199" t="s">
        <v>0</v>
      </c>
      <c r="B571" s="199" t="s">
        <v>1</v>
      </c>
      <c r="C571" s="224" t="s">
        <v>10</v>
      </c>
      <c r="D571" s="198" t="s">
        <v>2</v>
      </c>
      <c r="E571" s="198" t="s">
        <v>4</v>
      </c>
      <c r="F571" s="198" t="s">
        <v>3</v>
      </c>
      <c r="G571" s="192" t="s">
        <v>8</v>
      </c>
      <c r="H571" s="200" t="s">
        <v>137</v>
      </c>
    </row>
    <row r="572" spans="1:8" ht="27.6">
      <c r="A572" s="191">
        <v>1</v>
      </c>
      <c r="B572" s="198" t="s">
        <v>703</v>
      </c>
      <c r="C572" s="191" t="s">
        <v>704</v>
      </c>
      <c r="D572" s="191" t="s">
        <v>7</v>
      </c>
      <c r="E572" s="191">
        <v>1</v>
      </c>
      <c r="F572" s="196" t="s">
        <v>705</v>
      </c>
      <c r="G572" s="191">
        <v>1</v>
      </c>
      <c r="H572" s="193" t="s">
        <v>141</v>
      </c>
    </row>
    <row r="573" spans="1:8" ht="27.6">
      <c r="A573" s="191">
        <v>2</v>
      </c>
      <c r="B573" s="198" t="s">
        <v>706</v>
      </c>
      <c r="C573" s="191" t="s">
        <v>707</v>
      </c>
      <c r="D573" s="191" t="s">
        <v>5</v>
      </c>
      <c r="E573" s="191">
        <v>1</v>
      </c>
      <c r="F573" s="196" t="s">
        <v>708</v>
      </c>
      <c r="G573" s="191">
        <v>1</v>
      </c>
      <c r="H573" s="193" t="s">
        <v>141</v>
      </c>
    </row>
    <row r="574" spans="1:8" ht="27.6">
      <c r="A574" s="191">
        <v>3</v>
      </c>
      <c r="B574" s="198" t="s">
        <v>690</v>
      </c>
      <c r="C574" s="191" t="s">
        <v>691</v>
      </c>
      <c r="D574" s="191" t="s">
        <v>7</v>
      </c>
      <c r="E574" s="191">
        <v>1</v>
      </c>
      <c r="F574" s="196" t="s">
        <v>709</v>
      </c>
      <c r="G574" s="191">
        <v>15</v>
      </c>
      <c r="H574" s="193" t="s">
        <v>141</v>
      </c>
    </row>
    <row r="575" spans="1:8" ht="27.6">
      <c r="A575" s="198">
        <v>4</v>
      </c>
      <c r="B575" s="194" t="s">
        <v>710</v>
      </c>
      <c r="C575" s="455" t="s">
        <v>711</v>
      </c>
      <c r="D575" s="201" t="s">
        <v>5</v>
      </c>
      <c r="E575" s="202">
        <v>1</v>
      </c>
      <c r="F575" s="202" t="s">
        <v>712</v>
      </c>
      <c r="G575" s="192">
        <v>15</v>
      </c>
      <c r="H575" s="193" t="s">
        <v>141</v>
      </c>
    </row>
    <row r="576" spans="1:8" ht="18.600000000000001" thickBot="1">
      <c r="A576" s="863" t="s">
        <v>14</v>
      </c>
      <c r="B576" s="864"/>
      <c r="C576" s="864"/>
      <c r="D576" s="864"/>
      <c r="E576" s="864"/>
      <c r="F576" s="864"/>
      <c r="G576" s="864"/>
      <c r="H576" s="864"/>
    </row>
    <row r="577" spans="1:8">
      <c r="A577" s="740" t="s">
        <v>128</v>
      </c>
      <c r="B577" s="741"/>
      <c r="C577" s="741"/>
      <c r="D577" s="741"/>
      <c r="E577" s="741"/>
      <c r="F577" s="741"/>
      <c r="G577" s="741"/>
      <c r="H577" s="742"/>
    </row>
    <row r="578" spans="1:8">
      <c r="A578" s="729" t="s">
        <v>696</v>
      </c>
      <c r="B578" s="730"/>
      <c r="C578" s="730"/>
      <c r="D578" s="730"/>
      <c r="E578" s="730"/>
      <c r="F578" s="730"/>
      <c r="G578" s="730"/>
      <c r="H578" s="731"/>
    </row>
    <row r="579" spans="1:8">
      <c r="A579" s="729" t="s">
        <v>697</v>
      </c>
      <c r="B579" s="730"/>
      <c r="C579" s="730"/>
      <c r="D579" s="730"/>
      <c r="E579" s="730"/>
      <c r="F579" s="730"/>
      <c r="G579" s="730"/>
      <c r="H579" s="731"/>
    </row>
    <row r="580" spans="1:8">
      <c r="A580" s="729" t="s">
        <v>713</v>
      </c>
      <c r="B580" s="730"/>
      <c r="C580" s="730"/>
      <c r="D580" s="730"/>
      <c r="E580" s="730"/>
      <c r="F580" s="730"/>
      <c r="G580" s="730"/>
      <c r="H580" s="731"/>
    </row>
    <row r="581" spans="1:8">
      <c r="A581" s="729" t="s">
        <v>132</v>
      </c>
      <c r="B581" s="730"/>
      <c r="C581" s="730"/>
      <c r="D581" s="730"/>
      <c r="E581" s="730"/>
      <c r="F581" s="730"/>
      <c r="G581" s="730"/>
      <c r="H581" s="731"/>
    </row>
    <row r="582" spans="1:8">
      <c r="A582" s="729" t="s">
        <v>700</v>
      </c>
      <c r="B582" s="730"/>
      <c r="C582" s="730"/>
      <c r="D582" s="730"/>
      <c r="E582" s="730"/>
      <c r="F582" s="730"/>
      <c r="G582" s="730"/>
      <c r="H582" s="731"/>
    </row>
    <row r="583" spans="1:8">
      <c r="A583" s="729" t="s">
        <v>714</v>
      </c>
      <c r="B583" s="730"/>
      <c r="C583" s="730"/>
      <c r="D583" s="730"/>
      <c r="E583" s="730"/>
      <c r="F583" s="730"/>
      <c r="G583" s="730"/>
      <c r="H583" s="731"/>
    </row>
    <row r="584" spans="1:8">
      <c r="A584" s="729" t="s">
        <v>702</v>
      </c>
      <c r="B584" s="730"/>
      <c r="C584" s="730"/>
      <c r="D584" s="730"/>
      <c r="E584" s="730"/>
      <c r="F584" s="730"/>
      <c r="G584" s="730"/>
      <c r="H584" s="731"/>
    </row>
    <row r="585" spans="1:8" ht="15" thickBot="1">
      <c r="A585" s="732" t="s">
        <v>715</v>
      </c>
      <c r="B585" s="730"/>
      <c r="C585" s="733"/>
      <c r="D585" s="733"/>
      <c r="E585" s="733"/>
      <c r="F585" s="733"/>
      <c r="G585" s="733"/>
      <c r="H585" s="734"/>
    </row>
    <row r="586" spans="1:8" ht="41.4">
      <c r="A586" s="198" t="s">
        <v>0</v>
      </c>
      <c r="B586" s="198" t="s">
        <v>1</v>
      </c>
      <c r="C586" s="456" t="s">
        <v>10</v>
      </c>
      <c r="D586" s="198" t="s">
        <v>2</v>
      </c>
      <c r="E586" s="192" t="s">
        <v>4</v>
      </c>
      <c r="F586" s="198" t="s">
        <v>3</v>
      </c>
      <c r="G586" s="192" t="s">
        <v>8</v>
      </c>
      <c r="H586" s="200" t="s">
        <v>137</v>
      </c>
    </row>
    <row r="587" spans="1:8">
      <c r="A587" s="188">
        <v>1</v>
      </c>
      <c r="B587" s="203" t="s">
        <v>716</v>
      </c>
      <c r="C587" s="206" t="s">
        <v>717</v>
      </c>
      <c r="D587" s="188" t="s">
        <v>5</v>
      </c>
      <c r="E587" s="202">
        <v>1</v>
      </c>
      <c r="F587" s="198" t="s">
        <v>718</v>
      </c>
      <c r="G587" s="192">
        <v>1</v>
      </c>
      <c r="H587" s="200" t="s">
        <v>141</v>
      </c>
    </row>
    <row r="588" spans="1:8">
      <c r="A588" s="188">
        <v>2</v>
      </c>
      <c r="B588" s="198" t="s">
        <v>62</v>
      </c>
      <c r="C588" s="457" t="s">
        <v>719</v>
      </c>
      <c r="D588" s="188" t="s">
        <v>5</v>
      </c>
      <c r="E588" s="202">
        <v>1</v>
      </c>
      <c r="F588" s="198" t="s">
        <v>6</v>
      </c>
      <c r="G588" s="192">
        <v>1</v>
      </c>
      <c r="H588" s="200" t="s">
        <v>141</v>
      </c>
    </row>
    <row r="589" spans="1:8">
      <c r="A589" s="204">
        <v>3</v>
      </c>
      <c r="B589" s="194" t="s">
        <v>720</v>
      </c>
      <c r="C589" s="458" t="s">
        <v>721</v>
      </c>
      <c r="D589" s="201" t="s">
        <v>5</v>
      </c>
      <c r="E589" s="201">
        <v>1</v>
      </c>
      <c r="F589" s="191" t="s">
        <v>140</v>
      </c>
      <c r="G589" s="192">
        <f>E589</f>
        <v>1</v>
      </c>
      <c r="H589" s="193" t="s">
        <v>141</v>
      </c>
    </row>
    <row r="590" spans="1:8">
      <c r="A590" s="205">
        <v>4</v>
      </c>
      <c r="B590" s="192" t="s">
        <v>26</v>
      </c>
      <c r="C590" s="459" t="s">
        <v>722</v>
      </c>
      <c r="D590" s="206" t="s">
        <v>5</v>
      </c>
      <c r="E590" s="206">
        <v>1</v>
      </c>
      <c r="F590" s="191" t="s">
        <v>140</v>
      </c>
      <c r="G590" s="192">
        <f>E590</f>
        <v>1</v>
      </c>
      <c r="H590" s="193" t="s">
        <v>141</v>
      </c>
    </row>
    <row r="591" spans="1:8">
      <c r="A591" s="205">
        <v>5</v>
      </c>
      <c r="B591" s="195" t="s">
        <v>723</v>
      </c>
      <c r="C591" s="458" t="s">
        <v>724</v>
      </c>
      <c r="D591" s="205" t="s">
        <v>7</v>
      </c>
      <c r="E591" s="205">
        <v>1</v>
      </c>
      <c r="F591" s="205" t="s">
        <v>140</v>
      </c>
      <c r="G591" s="192">
        <v>1</v>
      </c>
      <c r="H591" s="193" t="s">
        <v>141</v>
      </c>
    </row>
    <row r="592" spans="1:8">
      <c r="A592" s="205">
        <v>6</v>
      </c>
      <c r="B592" s="207" t="s">
        <v>725</v>
      </c>
      <c r="C592" s="460" t="s">
        <v>691</v>
      </c>
      <c r="D592" s="205" t="s">
        <v>7</v>
      </c>
      <c r="E592" s="205">
        <v>1</v>
      </c>
      <c r="F592" s="205" t="s">
        <v>140</v>
      </c>
      <c r="G592" s="192">
        <v>1</v>
      </c>
      <c r="H592" s="193" t="s">
        <v>141</v>
      </c>
    </row>
    <row r="593" spans="1:8" ht="21">
      <c r="A593" s="835" t="s">
        <v>13</v>
      </c>
      <c r="B593" s="836"/>
      <c r="C593" s="836"/>
      <c r="D593" s="836"/>
      <c r="E593" s="836"/>
      <c r="F593" s="836"/>
      <c r="G593" s="836"/>
      <c r="H593" s="836"/>
    </row>
    <row r="594" spans="1:8" ht="41.4">
      <c r="A594" s="198" t="s">
        <v>0</v>
      </c>
      <c r="B594" s="198" t="s">
        <v>1</v>
      </c>
      <c r="C594" s="205" t="s">
        <v>10</v>
      </c>
      <c r="D594" s="198" t="s">
        <v>2</v>
      </c>
      <c r="E594" s="192" t="s">
        <v>4</v>
      </c>
      <c r="F594" s="198" t="s">
        <v>3</v>
      </c>
      <c r="G594" s="192" t="s">
        <v>8</v>
      </c>
      <c r="H594" s="200" t="s">
        <v>137</v>
      </c>
    </row>
    <row r="595" spans="1:8">
      <c r="A595" s="204">
        <v>1</v>
      </c>
      <c r="B595" s="188" t="s">
        <v>18</v>
      </c>
      <c r="C595" s="208" t="s">
        <v>726</v>
      </c>
      <c r="D595" s="205" t="s">
        <v>9</v>
      </c>
      <c r="E595" s="201">
        <v>1</v>
      </c>
      <c r="F595" s="204" t="s">
        <v>140</v>
      </c>
      <c r="G595" s="192">
        <f>E595</f>
        <v>1</v>
      </c>
      <c r="H595" s="193" t="s">
        <v>144</v>
      </c>
    </row>
    <row r="596" spans="1:8">
      <c r="A596" s="205">
        <v>2</v>
      </c>
      <c r="B596" s="198" t="s">
        <v>19</v>
      </c>
      <c r="C596" s="455" t="s">
        <v>727</v>
      </c>
      <c r="D596" s="205" t="s">
        <v>9</v>
      </c>
      <c r="E596" s="206">
        <v>1</v>
      </c>
      <c r="F596" s="204" t="s">
        <v>140</v>
      </c>
      <c r="G596" s="192">
        <f>E596</f>
        <v>1</v>
      </c>
      <c r="H596" s="193" t="s">
        <v>144</v>
      </c>
    </row>
    <row r="597" spans="1:8">
      <c r="A597" s="205">
        <v>3</v>
      </c>
      <c r="B597" s="198" t="s">
        <v>21</v>
      </c>
      <c r="C597" s="455" t="s">
        <v>728</v>
      </c>
      <c r="D597" s="205" t="s">
        <v>9</v>
      </c>
      <c r="E597" s="206">
        <v>1</v>
      </c>
      <c r="F597" s="204" t="s">
        <v>140</v>
      </c>
      <c r="G597" s="192">
        <f>E597</f>
        <v>1</v>
      </c>
      <c r="H597" s="193" t="s">
        <v>144</v>
      </c>
    </row>
    <row r="598" spans="1:8" ht="21">
      <c r="A598" s="862" t="s">
        <v>729</v>
      </c>
      <c r="B598" s="848"/>
      <c r="C598" s="848"/>
      <c r="D598" s="848"/>
      <c r="E598" s="848"/>
      <c r="F598" s="848"/>
      <c r="G598" s="848"/>
      <c r="H598" s="848"/>
    </row>
    <row r="599" spans="1:8" ht="21">
      <c r="A599" s="845" t="s">
        <v>127</v>
      </c>
      <c r="B599" s="846"/>
      <c r="C599" s="847" t="s">
        <v>70</v>
      </c>
      <c r="D599" s="848"/>
      <c r="E599" s="848"/>
      <c r="F599" s="848"/>
      <c r="G599" s="848"/>
      <c r="H599" s="848"/>
    </row>
    <row r="600" spans="1:8" ht="21.6" thickBot="1">
      <c r="A600" s="835" t="s">
        <v>12</v>
      </c>
      <c r="B600" s="836"/>
      <c r="C600" s="836"/>
      <c r="D600" s="836"/>
      <c r="E600" s="836"/>
      <c r="F600" s="836"/>
      <c r="G600" s="836"/>
      <c r="H600" s="836"/>
    </row>
    <row r="601" spans="1:8">
      <c r="A601" s="740" t="s">
        <v>128</v>
      </c>
      <c r="B601" s="741"/>
      <c r="C601" s="741"/>
      <c r="D601" s="741"/>
      <c r="E601" s="741"/>
      <c r="F601" s="741"/>
      <c r="G601" s="741"/>
      <c r="H601" s="742"/>
    </row>
    <row r="602" spans="1:8">
      <c r="A602" s="729" t="s">
        <v>730</v>
      </c>
      <c r="B602" s="730"/>
      <c r="C602" s="730"/>
      <c r="D602" s="730"/>
      <c r="E602" s="730"/>
      <c r="F602" s="730"/>
      <c r="G602" s="730"/>
      <c r="H602" s="731"/>
    </row>
    <row r="603" spans="1:8">
      <c r="A603" s="729" t="s">
        <v>731</v>
      </c>
      <c r="B603" s="730"/>
      <c r="C603" s="730"/>
      <c r="D603" s="730"/>
      <c r="E603" s="730"/>
      <c r="F603" s="730"/>
      <c r="G603" s="730"/>
      <c r="H603" s="731"/>
    </row>
    <row r="604" spans="1:8">
      <c r="A604" s="729" t="s">
        <v>732</v>
      </c>
      <c r="B604" s="730"/>
      <c r="C604" s="730"/>
      <c r="D604" s="730"/>
      <c r="E604" s="730"/>
      <c r="F604" s="730"/>
      <c r="G604" s="730"/>
      <c r="H604" s="731"/>
    </row>
    <row r="605" spans="1:8">
      <c r="A605" s="729" t="s">
        <v>733</v>
      </c>
      <c r="B605" s="730"/>
      <c r="C605" s="730"/>
      <c r="D605" s="730"/>
      <c r="E605" s="730"/>
      <c r="F605" s="730"/>
      <c r="G605" s="730"/>
      <c r="H605" s="731"/>
    </row>
    <row r="606" spans="1:8">
      <c r="A606" s="729" t="s">
        <v>700</v>
      </c>
      <c r="B606" s="730"/>
      <c r="C606" s="730"/>
      <c r="D606" s="730"/>
      <c r="E606" s="730"/>
      <c r="F606" s="730"/>
      <c r="G606" s="730"/>
      <c r="H606" s="731"/>
    </row>
    <row r="607" spans="1:8">
      <c r="A607" s="729" t="s">
        <v>734</v>
      </c>
      <c r="B607" s="730"/>
      <c r="C607" s="730"/>
      <c r="D607" s="730"/>
      <c r="E607" s="730"/>
      <c r="F607" s="730"/>
      <c r="G607" s="730"/>
      <c r="H607" s="731"/>
    </row>
    <row r="608" spans="1:8">
      <c r="A608" s="729" t="s">
        <v>702</v>
      </c>
      <c r="B608" s="730"/>
      <c r="C608" s="730"/>
      <c r="D608" s="730"/>
      <c r="E608" s="730"/>
      <c r="F608" s="730"/>
      <c r="G608" s="730"/>
      <c r="H608" s="731"/>
    </row>
    <row r="609" spans="1:8" ht="15" thickBot="1">
      <c r="A609" s="732" t="s">
        <v>735</v>
      </c>
      <c r="B609" s="730"/>
      <c r="C609" s="730"/>
      <c r="D609" s="730"/>
      <c r="E609" s="730"/>
      <c r="F609" s="730"/>
      <c r="G609" s="730"/>
      <c r="H609" s="731"/>
    </row>
    <row r="610" spans="1:8" ht="41.4">
      <c r="A610" s="190" t="s">
        <v>0</v>
      </c>
      <c r="B610" s="198" t="s">
        <v>1</v>
      </c>
      <c r="C610" s="205" t="s">
        <v>10</v>
      </c>
      <c r="D610" s="198" t="s">
        <v>2</v>
      </c>
      <c r="E610" s="198" t="s">
        <v>4</v>
      </c>
      <c r="F610" s="198" t="s">
        <v>3</v>
      </c>
      <c r="G610" s="198" t="s">
        <v>8</v>
      </c>
      <c r="H610" s="200" t="s">
        <v>137</v>
      </c>
    </row>
    <row r="611" spans="1:8">
      <c r="A611" s="209">
        <v>1</v>
      </c>
      <c r="B611" s="198" t="s">
        <v>692</v>
      </c>
      <c r="C611" s="455" t="s">
        <v>693</v>
      </c>
      <c r="D611" s="191" t="s">
        <v>7</v>
      </c>
      <c r="E611" s="191">
        <v>2</v>
      </c>
      <c r="F611" s="191" t="s">
        <v>140</v>
      </c>
      <c r="G611" s="192">
        <v>2</v>
      </c>
      <c r="H611" s="193" t="s">
        <v>141</v>
      </c>
    </row>
    <row r="612" spans="1:8">
      <c r="A612" s="209">
        <v>2</v>
      </c>
      <c r="B612" s="198" t="s">
        <v>682</v>
      </c>
      <c r="C612" s="191" t="s">
        <v>736</v>
      </c>
      <c r="D612" s="191" t="s">
        <v>5</v>
      </c>
      <c r="E612" s="191">
        <v>1</v>
      </c>
      <c r="F612" s="191" t="s">
        <v>140</v>
      </c>
      <c r="G612" s="192">
        <v>1</v>
      </c>
      <c r="H612" s="193" t="s">
        <v>141</v>
      </c>
    </row>
    <row r="613" spans="1:8">
      <c r="A613" s="209">
        <v>3</v>
      </c>
      <c r="B613" s="198" t="s">
        <v>737</v>
      </c>
      <c r="C613" s="238" t="s">
        <v>738</v>
      </c>
      <c r="D613" s="191" t="s">
        <v>739</v>
      </c>
      <c r="E613" s="191">
        <v>1</v>
      </c>
      <c r="F613" s="191" t="s">
        <v>140</v>
      </c>
      <c r="G613" s="192">
        <v>1</v>
      </c>
      <c r="H613" s="193" t="s">
        <v>141</v>
      </c>
    </row>
    <row r="614" spans="1:8">
      <c r="A614" s="209">
        <v>4</v>
      </c>
      <c r="B614" s="203" t="s">
        <v>740</v>
      </c>
      <c r="C614" s="191" t="s">
        <v>741</v>
      </c>
      <c r="D614" s="191" t="s">
        <v>5</v>
      </c>
      <c r="E614" s="191">
        <v>2</v>
      </c>
      <c r="F614" s="191" t="s">
        <v>140</v>
      </c>
      <c r="G614" s="192">
        <v>2</v>
      </c>
      <c r="H614" s="193" t="s">
        <v>141</v>
      </c>
    </row>
    <row r="615" spans="1:8" ht="27.6">
      <c r="A615" s="209">
        <v>5</v>
      </c>
      <c r="B615" s="198" t="s">
        <v>742</v>
      </c>
      <c r="C615" s="149" t="s">
        <v>743</v>
      </c>
      <c r="D615" s="191" t="s">
        <v>739</v>
      </c>
      <c r="E615" s="191">
        <v>1</v>
      </c>
      <c r="F615" s="191" t="s">
        <v>140</v>
      </c>
      <c r="G615" s="192">
        <v>1</v>
      </c>
      <c r="H615" s="193" t="s">
        <v>141</v>
      </c>
    </row>
    <row r="616" spans="1:8">
      <c r="A616" s="209">
        <v>6</v>
      </c>
      <c r="B616" s="198" t="s">
        <v>744</v>
      </c>
      <c r="C616" s="191" t="s">
        <v>745</v>
      </c>
      <c r="D616" s="191" t="s">
        <v>739</v>
      </c>
      <c r="E616" s="191">
        <v>1</v>
      </c>
      <c r="F616" s="191" t="s">
        <v>140</v>
      </c>
      <c r="G616" s="192">
        <v>1</v>
      </c>
      <c r="H616" s="193" t="s">
        <v>141</v>
      </c>
    </row>
    <row r="617" spans="1:8">
      <c r="A617" s="209">
        <v>7</v>
      </c>
      <c r="B617" s="198" t="s">
        <v>336</v>
      </c>
      <c r="C617" s="191" t="s">
        <v>746</v>
      </c>
      <c r="D617" s="191" t="s">
        <v>739</v>
      </c>
      <c r="E617" s="191">
        <v>1</v>
      </c>
      <c r="F617" s="191" t="s">
        <v>140</v>
      </c>
      <c r="G617" s="192">
        <v>1</v>
      </c>
      <c r="H617" s="193" t="s">
        <v>141</v>
      </c>
    </row>
    <row r="618" spans="1:8" ht="21.6" thickBot="1">
      <c r="A618" s="835" t="s">
        <v>210</v>
      </c>
      <c r="B618" s="861"/>
      <c r="C618" s="861"/>
      <c r="D618" s="861"/>
      <c r="E618" s="861"/>
      <c r="F618" s="861"/>
      <c r="G618" s="861"/>
      <c r="H618" s="861"/>
    </row>
    <row r="619" spans="1:8">
      <c r="A619" s="740" t="s">
        <v>128</v>
      </c>
      <c r="B619" s="741"/>
      <c r="C619" s="741"/>
      <c r="D619" s="741"/>
      <c r="E619" s="741"/>
      <c r="F619" s="741"/>
      <c r="G619" s="741"/>
      <c r="H619" s="742"/>
    </row>
    <row r="620" spans="1:8">
      <c r="A620" s="729" t="s">
        <v>747</v>
      </c>
      <c r="B620" s="730"/>
      <c r="C620" s="730"/>
      <c r="D620" s="730"/>
      <c r="E620" s="730"/>
      <c r="F620" s="730"/>
      <c r="G620" s="730"/>
      <c r="H620" s="731"/>
    </row>
    <row r="621" spans="1:8">
      <c r="A621" s="729" t="s">
        <v>748</v>
      </c>
      <c r="B621" s="730"/>
      <c r="C621" s="730"/>
      <c r="D621" s="730"/>
      <c r="E621" s="730"/>
      <c r="F621" s="730"/>
      <c r="G621" s="730"/>
      <c r="H621" s="731"/>
    </row>
    <row r="622" spans="1:8">
      <c r="A622" s="729" t="s">
        <v>732</v>
      </c>
      <c r="B622" s="730"/>
      <c r="C622" s="730"/>
      <c r="D622" s="730"/>
      <c r="E622" s="730"/>
      <c r="F622" s="730"/>
      <c r="G622" s="730"/>
      <c r="H622" s="731"/>
    </row>
    <row r="623" spans="1:8">
      <c r="A623" s="729" t="s">
        <v>749</v>
      </c>
      <c r="B623" s="730"/>
      <c r="C623" s="730"/>
      <c r="D623" s="730"/>
      <c r="E623" s="730"/>
      <c r="F623" s="730"/>
      <c r="G623" s="730"/>
      <c r="H623" s="731"/>
    </row>
    <row r="624" spans="1:8">
      <c r="A624" s="729" t="s">
        <v>700</v>
      </c>
      <c r="B624" s="730"/>
      <c r="C624" s="730"/>
      <c r="D624" s="730"/>
      <c r="E624" s="730"/>
      <c r="F624" s="730"/>
      <c r="G624" s="730"/>
      <c r="H624" s="731"/>
    </row>
    <row r="625" spans="1:8">
      <c r="A625" s="729" t="s">
        <v>750</v>
      </c>
      <c r="B625" s="730"/>
      <c r="C625" s="730"/>
      <c r="D625" s="730"/>
      <c r="E625" s="730"/>
      <c r="F625" s="730"/>
      <c r="G625" s="730"/>
      <c r="H625" s="731"/>
    </row>
    <row r="626" spans="1:8">
      <c r="A626" s="729" t="s">
        <v>676</v>
      </c>
      <c r="B626" s="730"/>
      <c r="C626" s="730"/>
      <c r="D626" s="730"/>
      <c r="E626" s="730"/>
      <c r="F626" s="730"/>
      <c r="G626" s="730"/>
      <c r="H626" s="731"/>
    </row>
    <row r="627" spans="1:8" ht="15" thickBot="1">
      <c r="A627" s="732" t="s">
        <v>677</v>
      </c>
      <c r="B627" s="733"/>
      <c r="C627" s="733"/>
      <c r="D627" s="733"/>
      <c r="E627" s="733"/>
      <c r="F627" s="733"/>
      <c r="G627" s="733"/>
      <c r="H627" s="734"/>
    </row>
    <row r="628" spans="1:8" ht="41.4">
      <c r="A628" s="198" t="s">
        <v>0</v>
      </c>
      <c r="B628" s="198" t="s">
        <v>1</v>
      </c>
      <c r="C628" s="224" t="s">
        <v>10</v>
      </c>
      <c r="D628" s="198" t="s">
        <v>2</v>
      </c>
      <c r="E628" s="198" t="s">
        <v>4</v>
      </c>
      <c r="F628" s="192" t="s">
        <v>3</v>
      </c>
      <c r="G628" s="198" t="s">
        <v>8</v>
      </c>
      <c r="H628" s="200" t="s">
        <v>137</v>
      </c>
    </row>
    <row r="629" spans="1:8" ht="27.6">
      <c r="A629" s="188">
        <v>1</v>
      </c>
      <c r="B629" s="192" t="s">
        <v>751</v>
      </c>
      <c r="C629" s="455" t="s">
        <v>752</v>
      </c>
      <c r="D629" s="202" t="s">
        <v>7</v>
      </c>
      <c r="E629" s="202">
        <v>1</v>
      </c>
      <c r="F629" s="202" t="s">
        <v>753</v>
      </c>
      <c r="G629" s="192">
        <v>30</v>
      </c>
      <c r="H629" s="193" t="s">
        <v>141</v>
      </c>
    </row>
    <row r="630" spans="1:8" ht="27.6">
      <c r="A630" s="188">
        <v>2</v>
      </c>
      <c r="B630" s="210" t="s">
        <v>22</v>
      </c>
      <c r="C630" s="455" t="s">
        <v>754</v>
      </c>
      <c r="D630" s="201" t="s">
        <v>7</v>
      </c>
      <c r="E630" s="202">
        <v>1</v>
      </c>
      <c r="F630" s="202" t="s">
        <v>753</v>
      </c>
      <c r="G630" s="192">
        <v>30</v>
      </c>
      <c r="H630" s="193" t="s">
        <v>141</v>
      </c>
    </row>
    <row r="631" spans="1:8" ht="27.6">
      <c r="A631" s="188">
        <v>3</v>
      </c>
      <c r="B631" s="211" t="s">
        <v>710</v>
      </c>
      <c r="C631" s="455" t="s">
        <v>711</v>
      </c>
      <c r="D631" s="212" t="s">
        <v>5</v>
      </c>
      <c r="E631" s="212">
        <v>1</v>
      </c>
      <c r="F631" s="212" t="s">
        <v>755</v>
      </c>
      <c r="G631" s="213">
        <v>15</v>
      </c>
      <c r="H631" s="214" t="s">
        <v>141</v>
      </c>
    </row>
    <row r="632" spans="1:8" ht="21.6" thickBot="1">
      <c r="A632" s="835" t="s">
        <v>14</v>
      </c>
      <c r="B632" s="836"/>
      <c r="C632" s="836"/>
      <c r="D632" s="836"/>
      <c r="E632" s="836"/>
      <c r="F632" s="836"/>
      <c r="G632" s="836"/>
      <c r="H632" s="836"/>
    </row>
    <row r="633" spans="1:8">
      <c r="A633" s="740" t="s">
        <v>128</v>
      </c>
      <c r="B633" s="741"/>
      <c r="C633" s="741"/>
      <c r="D633" s="741"/>
      <c r="E633" s="741"/>
      <c r="F633" s="741"/>
      <c r="G633" s="741"/>
      <c r="H633" s="742"/>
    </row>
    <row r="634" spans="1:8">
      <c r="A634" s="729" t="s">
        <v>756</v>
      </c>
      <c r="B634" s="730"/>
      <c r="C634" s="730"/>
      <c r="D634" s="730"/>
      <c r="E634" s="730"/>
      <c r="F634" s="730"/>
      <c r="G634" s="730"/>
      <c r="H634" s="731"/>
    </row>
    <row r="635" spans="1:8">
      <c r="A635" s="729" t="s">
        <v>757</v>
      </c>
      <c r="B635" s="730"/>
      <c r="C635" s="730"/>
      <c r="D635" s="730"/>
      <c r="E635" s="730"/>
      <c r="F635" s="730"/>
      <c r="G635" s="730"/>
      <c r="H635" s="731"/>
    </row>
    <row r="636" spans="1:8">
      <c r="A636" s="729" t="s">
        <v>758</v>
      </c>
      <c r="B636" s="730"/>
      <c r="C636" s="730"/>
      <c r="D636" s="730"/>
      <c r="E636" s="730"/>
      <c r="F636" s="730"/>
      <c r="G636" s="730"/>
      <c r="H636" s="731"/>
    </row>
    <row r="637" spans="1:8">
      <c r="A637" s="729" t="s">
        <v>749</v>
      </c>
      <c r="B637" s="730"/>
      <c r="C637" s="730"/>
      <c r="D637" s="730"/>
      <c r="E637" s="730"/>
      <c r="F637" s="730"/>
      <c r="G637" s="730"/>
      <c r="H637" s="731"/>
    </row>
    <row r="638" spans="1:8">
      <c r="A638" s="729" t="s">
        <v>700</v>
      </c>
      <c r="B638" s="730"/>
      <c r="C638" s="730"/>
      <c r="D638" s="730"/>
      <c r="E638" s="730"/>
      <c r="F638" s="730"/>
      <c r="G638" s="730"/>
      <c r="H638" s="731"/>
    </row>
    <row r="639" spans="1:8">
      <c r="A639" s="729" t="s">
        <v>759</v>
      </c>
      <c r="B639" s="730"/>
      <c r="C639" s="730"/>
      <c r="D639" s="730"/>
      <c r="E639" s="730"/>
      <c r="F639" s="730"/>
      <c r="G639" s="730"/>
      <c r="H639" s="731"/>
    </row>
    <row r="640" spans="1:8">
      <c r="A640" s="729" t="s">
        <v>676</v>
      </c>
      <c r="B640" s="730"/>
      <c r="C640" s="730"/>
      <c r="D640" s="730"/>
      <c r="E640" s="730"/>
      <c r="F640" s="730"/>
      <c r="G640" s="730"/>
      <c r="H640" s="731"/>
    </row>
    <row r="641" spans="1:8" ht="15" thickBot="1">
      <c r="A641" s="732" t="s">
        <v>735</v>
      </c>
      <c r="B641" s="733"/>
      <c r="C641" s="733"/>
      <c r="D641" s="733"/>
      <c r="E641" s="733"/>
      <c r="F641" s="733"/>
      <c r="G641" s="733"/>
      <c r="H641" s="734"/>
    </row>
    <row r="642" spans="1:8" ht="41.4">
      <c r="A642" s="198" t="s">
        <v>0</v>
      </c>
      <c r="B642" s="198" t="s">
        <v>1</v>
      </c>
      <c r="C642" s="224" t="s">
        <v>10</v>
      </c>
      <c r="D642" s="198" t="s">
        <v>2</v>
      </c>
      <c r="E642" s="198" t="s">
        <v>4</v>
      </c>
      <c r="F642" s="198" t="s">
        <v>3</v>
      </c>
      <c r="G642" s="198" t="s">
        <v>8</v>
      </c>
      <c r="H642" s="200" t="s">
        <v>137</v>
      </c>
    </row>
    <row r="643" spans="1:8">
      <c r="A643" s="190">
        <v>1</v>
      </c>
      <c r="B643" s="198" t="s">
        <v>710</v>
      </c>
      <c r="C643" s="206" t="s">
        <v>711</v>
      </c>
      <c r="D643" s="188" t="s">
        <v>5</v>
      </c>
      <c r="E643" s="188">
        <v>1</v>
      </c>
      <c r="F643" s="198" t="s">
        <v>140</v>
      </c>
      <c r="G643" s="192">
        <v>1</v>
      </c>
      <c r="H643" s="200" t="s">
        <v>141</v>
      </c>
    </row>
    <row r="644" spans="1:8">
      <c r="A644" s="190">
        <v>2</v>
      </c>
      <c r="B644" s="198" t="s">
        <v>760</v>
      </c>
      <c r="C644" s="206" t="s">
        <v>761</v>
      </c>
      <c r="D644" s="188" t="s">
        <v>5</v>
      </c>
      <c r="E644" s="188">
        <v>1</v>
      </c>
      <c r="F644" s="198" t="s">
        <v>140</v>
      </c>
      <c r="G644" s="192">
        <v>1</v>
      </c>
      <c r="H644" s="200" t="s">
        <v>141</v>
      </c>
    </row>
    <row r="645" spans="1:8">
      <c r="A645" s="190">
        <v>3</v>
      </c>
      <c r="B645" s="198" t="s">
        <v>762</v>
      </c>
      <c r="C645" s="461" t="s">
        <v>763</v>
      </c>
      <c r="D645" s="188" t="s">
        <v>5</v>
      </c>
      <c r="E645" s="188">
        <v>1</v>
      </c>
      <c r="F645" s="198" t="s">
        <v>140</v>
      </c>
      <c r="G645" s="192">
        <v>1</v>
      </c>
      <c r="H645" s="200" t="s">
        <v>141</v>
      </c>
    </row>
    <row r="646" spans="1:8">
      <c r="A646" s="209">
        <v>4</v>
      </c>
      <c r="B646" s="198" t="s">
        <v>764</v>
      </c>
      <c r="C646" s="191" t="s">
        <v>765</v>
      </c>
      <c r="D646" s="191" t="s">
        <v>739</v>
      </c>
      <c r="E646" s="191">
        <v>1</v>
      </c>
      <c r="F646" s="191" t="s">
        <v>140</v>
      </c>
      <c r="G646" s="192">
        <v>1</v>
      </c>
      <c r="H646" s="193" t="s">
        <v>141</v>
      </c>
    </row>
    <row r="647" spans="1:8">
      <c r="A647" s="215">
        <v>5</v>
      </c>
      <c r="B647" s="192" t="s">
        <v>26</v>
      </c>
      <c r="C647" s="459" t="s">
        <v>766</v>
      </c>
      <c r="D647" s="201" t="s">
        <v>5</v>
      </c>
      <c r="E647" s="201">
        <v>1</v>
      </c>
      <c r="F647" s="191" t="s">
        <v>140</v>
      </c>
      <c r="G647" s="192">
        <f>E647</f>
        <v>1</v>
      </c>
      <c r="H647" s="193" t="s">
        <v>141</v>
      </c>
    </row>
    <row r="648" spans="1:8">
      <c r="A648" s="193">
        <v>6</v>
      </c>
      <c r="B648" s="198" t="s">
        <v>723</v>
      </c>
      <c r="C648" s="458" t="s">
        <v>724</v>
      </c>
      <c r="D648" s="206" t="s">
        <v>7</v>
      </c>
      <c r="E648" s="206">
        <v>1</v>
      </c>
      <c r="F648" s="191" t="s">
        <v>140</v>
      </c>
      <c r="G648" s="192">
        <f>E648</f>
        <v>1</v>
      </c>
      <c r="H648" s="193" t="s">
        <v>141</v>
      </c>
    </row>
    <row r="649" spans="1:8">
      <c r="A649" s="193">
        <v>7</v>
      </c>
      <c r="B649" s="198" t="s">
        <v>767</v>
      </c>
      <c r="C649" s="460" t="s">
        <v>691</v>
      </c>
      <c r="D649" s="205" t="s">
        <v>7</v>
      </c>
      <c r="E649" s="205">
        <v>1</v>
      </c>
      <c r="F649" s="205" t="s">
        <v>140</v>
      </c>
      <c r="G649" s="192">
        <v>1</v>
      </c>
      <c r="H649" s="193" t="s">
        <v>141</v>
      </c>
    </row>
    <row r="650" spans="1:8" ht="21">
      <c r="A650" s="835" t="s">
        <v>13</v>
      </c>
      <c r="B650" s="836"/>
      <c r="C650" s="836"/>
      <c r="D650" s="836"/>
      <c r="E650" s="836"/>
      <c r="F650" s="836"/>
      <c r="G650" s="836"/>
      <c r="H650" s="836"/>
    </row>
    <row r="651" spans="1:8" ht="41.4">
      <c r="A651" s="198" t="s">
        <v>0</v>
      </c>
      <c r="B651" s="198" t="s">
        <v>1</v>
      </c>
      <c r="C651" s="205" t="s">
        <v>10</v>
      </c>
      <c r="D651" s="198" t="s">
        <v>2</v>
      </c>
      <c r="E651" s="192" t="s">
        <v>4</v>
      </c>
      <c r="F651" s="198" t="s">
        <v>3</v>
      </c>
      <c r="G651" s="192" t="s">
        <v>8</v>
      </c>
      <c r="H651" s="200" t="s">
        <v>137</v>
      </c>
    </row>
    <row r="652" spans="1:8">
      <c r="A652" s="204">
        <v>1</v>
      </c>
      <c r="B652" s="188" t="s">
        <v>18</v>
      </c>
      <c r="C652" s="208" t="s">
        <v>726</v>
      </c>
      <c r="D652" s="205" t="s">
        <v>9</v>
      </c>
      <c r="E652" s="201">
        <v>1</v>
      </c>
      <c r="F652" s="204" t="s">
        <v>140</v>
      </c>
      <c r="G652" s="192">
        <f>E652</f>
        <v>1</v>
      </c>
      <c r="H652" s="193" t="s">
        <v>144</v>
      </c>
    </row>
    <row r="653" spans="1:8">
      <c r="A653" s="205">
        <v>2</v>
      </c>
      <c r="B653" s="198" t="s">
        <v>19</v>
      </c>
      <c r="C653" s="455" t="s">
        <v>727</v>
      </c>
      <c r="D653" s="205" t="s">
        <v>9</v>
      </c>
      <c r="E653" s="206">
        <v>1</v>
      </c>
      <c r="F653" s="204" t="s">
        <v>140</v>
      </c>
      <c r="G653" s="192">
        <f>E653</f>
        <v>1</v>
      </c>
      <c r="H653" s="193" t="s">
        <v>144</v>
      </c>
    </row>
    <row r="654" spans="1:8">
      <c r="A654" s="205">
        <v>3</v>
      </c>
      <c r="B654" s="198" t="s">
        <v>21</v>
      </c>
      <c r="C654" s="455" t="s">
        <v>768</v>
      </c>
      <c r="D654" s="205" t="s">
        <v>9</v>
      </c>
      <c r="E654" s="206">
        <v>1</v>
      </c>
      <c r="F654" s="204" t="s">
        <v>140</v>
      </c>
      <c r="G654" s="192">
        <f>E654</f>
        <v>1</v>
      </c>
      <c r="H654" s="193" t="s">
        <v>144</v>
      </c>
    </row>
    <row r="655" spans="1:8" ht="21">
      <c r="A655" s="860" t="s">
        <v>769</v>
      </c>
      <c r="B655" s="843"/>
      <c r="C655" s="843"/>
      <c r="D655" s="843"/>
      <c r="E655" s="843"/>
      <c r="F655" s="843"/>
      <c r="G655" s="843"/>
      <c r="H655" s="844"/>
    </row>
    <row r="656" spans="1:8" ht="21">
      <c r="A656" s="845" t="s">
        <v>127</v>
      </c>
      <c r="B656" s="846"/>
      <c r="C656" s="847" t="s">
        <v>70</v>
      </c>
      <c r="D656" s="848"/>
      <c r="E656" s="848"/>
      <c r="F656" s="848"/>
      <c r="G656" s="848"/>
      <c r="H656" s="848"/>
    </row>
    <row r="657" spans="1:8" ht="21">
      <c r="A657" s="835" t="s">
        <v>12</v>
      </c>
      <c r="B657" s="836"/>
      <c r="C657" s="836"/>
      <c r="D657" s="836"/>
      <c r="E657" s="836"/>
      <c r="F657" s="836"/>
      <c r="G657" s="836"/>
      <c r="H657" s="836"/>
    </row>
    <row r="658" spans="1:8">
      <c r="A658" s="858" t="s">
        <v>128</v>
      </c>
      <c r="B658" s="858"/>
      <c r="C658" s="858"/>
      <c r="D658" s="858"/>
      <c r="E658" s="858"/>
      <c r="F658" s="858"/>
      <c r="G658" s="858"/>
      <c r="H658" s="858"/>
    </row>
    <row r="659" spans="1:8">
      <c r="A659" s="730" t="s">
        <v>770</v>
      </c>
      <c r="B659" s="730"/>
      <c r="C659" s="730"/>
      <c r="D659" s="730"/>
      <c r="E659" s="730"/>
      <c r="F659" s="730"/>
      <c r="G659" s="730"/>
      <c r="H659" s="730"/>
    </row>
    <row r="660" spans="1:8">
      <c r="A660" s="730" t="s">
        <v>771</v>
      </c>
      <c r="B660" s="730"/>
      <c r="C660" s="730"/>
      <c r="D660" s="730"/>
      <c r="E660" s="730"/>
      <c r="F660" s="730"/>
      <c r="G660" s="730"/>
      <c r="H660" s="730"/>
    </row>
    <row r="661" spans="1:8">
      <c r="A661" s="729" t="s">
        <v>732</v>
      </c>
      <c r="B661" s="730"/>
      <c r="C661" s="730"/>
      <c r="D661" s="730"/>
      <c r="E661" s="730"/>
      <c r="F661" s="730"/>
      <c r="G661" s="730"/>
      <c r="H661" s="731"/>
    </row>
    <row r="662" spans="1:8">
      <c r="A662" s="729" t="s">
        <v>772</v>
      </c>
      <c r="B662" s="730"/>
      <c r="C662" s="730"/>
      <c r="D662" s="730"/>
      <c r="E662" s="730"/>
      <c r="F662" s="730"/>
      <c r="G662" s="730"/>
      <c r="H662" s="731"/>
    </row>
    <row r="663" spans="1:8">
      <c r="A663" s="729" t="s">
        <v>700</v>
      </c>
      <c r="B663" s="730"/>
      <c r="C663" s="730"/>
      <c r="D663" s="730"/>
      <c r="E663" s="730"/>
      <c r="F663" s="730"/>
      <c r="G663" s="730"/>
      <c r="H663" s="731"/>
    </row>
    <row r="664" spans="1:8">
      <c r="A664" s="729" t="s">
        <v>773</v>
      </c>
      <c r="B664" s="730"/>
      <c r="C664" s="730"/>
      <c r="D664" s="730"/>
      <c r="E664" s="730"/>
      <c r="F664" s="730"/>
      <c r="G664" s="730"/>
      <c r="H664" s="731"/>
    </row>
    <row r="665" spans="1:8">
      <c r="A665" s="729" t="s">
        <v>702</v>
      </c>
      <c r="B665" s="730"/>
      <c r="C665" s="730"/>
      <c r="D665" s="730"/>
      <c r="E665" s="730"/>
      <c r="F665" s="730"/>
      <c r="G665" s="730"/>
      <c r="H665" s="731"/>
    </row>
    <row r="666" spans="1:8" ht="15" thickBot="1">
      <c r="A666" s="732" t="s">
        <v>735</v>
      </c>
      <c r="B666" s="730"/>
      <c r="C666" s="733"/>
      <c r="D666" s="733"/>
      <c r="E666" s="733"/>
      <c r="F666" s="733"/>
      <c r="G666" s="733"/>
      <c r="H666" s="734"/>
    </row>
    <row r="667" spans="1:8" ht="41.4">
      <c r="A667" s="188" t="s">
        <v>0</v>
      </c>
      <c r="B667" s="198" t="s">
        <v>1</v>
      </c>
      <c r="C667" s="224" t="s">
        <v>10</v>
      </c>
      <c r="D667" s="202" t="s">
        <v>2</v>
      </c>
      <c r="E667" s="202" t="s">
        <v>4</v>
      </c>
      <c r="F667" s="202" t="s">
        <v>3</v>
      </c>
      <c r="G667" s="202" t="s">
        <v>8</v>
      </c>
      <c r="H667" s="190" t="s">
        <v>137</v>
      </c>
    </row>
    <row r="668" spans="1:8">
      <c r="A668" s="191">
        <v>1</v>
      </c>
      <c r="B668" s="195" t="s">
        <v>774</v>
      </c>
      <c r="C668" s="455" t="s">
        <v>693</v>
      </c>
      <c r="D668" s="191" t="s">
        <v>7</v>
      </c>
      <c r="E668" s="191">
        <v>4</v>
      </c>
      <c r="F668" s="191" t="s">
        <v>140</v>
      </c>
      <c r="G668" s="192">
        <v>4</v>
      </c>
      <c r="H668" s="193" t="s">
        <v>141</v>
      </c>
    </row>
    <row r="669" spans="1:8">
      <c r="A669" s="191">
        <v>2</v>
      </c>
      <c r="B669" s="195" t="s">
        <v>775</v>
      </c>
      <c r="C669" s="455" t="s">
        <v>736</v>
      </c>
      <c r="D669" s="191" t="s">
        <v>5</v>
      </c>
      <c r="E669" s="191">
        <v>1</v>
      </c>
      <c r="F669" s="191" t="s">
        <v>140</v>
      </c>
      <c r="G669" s="192">
        <v>1</v>
      </c>
      <c r="H669" s="193" t="s">
        <v>141</v>
      </c>
    </row>
    <row r="670" spans="1:8">
      <c r="A670" s="191">
        <v>3</v>
      </c>
      <c r="B670" s="195" t="s">
        <v>776</v>
      </c>
      <c r="C670" s="191" t="s">
        <v>777</v>
      </c>
      <c r="D670" s="191" t="s">
        <v>11</v>
      </c>
      <c r="E670" s="191">
        <v>3</v>
      </c>
      <c r="F670" s="191" t="s">
        <v>140</v>
      </c>
      <c r="G670" s="192">
        <v>3</v>
      </c>
      <c r="H670" s="193" t="s">
        <v>141</v>
      </c>
    </row>
    <row r="671" spans="1:8">
      <c r="A671" s="191">
        <v>4</v>
      </c>
      <c r="B671" s="195" t="s">
        <v>778</v>
      </c>
      <c r="C671" s="191" t="s">
        <v>779</v>
      </c>
      <c r="D671" s="191" t="s">
        <v>11</v>
      </c>
      <c r="E671" s="191">
        <v>3</v>
      </c>
      <c r="F671" s="191" t="s">
        <v>140</v>
      </c>
      <c r="G671" s="192">
        <v>3</v>
      </c>
      <c r="H671" s="193" t="s">
        <v>141</v>
      </c>
    </row>
    <row r="672" spans="1:8" ht="27.6">
      <c r="A672" s="191">
        <v>5</v>
      </c>
      <c r="B672" s="195" t="s">
        <v>780</v>
      </c>
      <c r="C672" s="191" t="s">
        <v>781</v>
      </c>
      <c r="D672" s="191" t="s">
        <v>11</v>
      </c>
      <c r="E672" s="191">
        <v>3</v>
      </c>
      <c r="F672" s="191" t="s">
        <v>140</v>
      </c>
      <c r="G672" s="192">
        <v>3</v>
      </c>
      <c r="H672" s="216" t="s">
        <v>144</v>
      </c>
    </row>
    <row r="673" spans="1:8">
      <c r="A673" s="191">
        <v>6</v>
      </c>
      <c r="B673" s="155" t="s">
        <v>744</v>
      </c>
      <c r="C673" s="191" t="s">
        <v>745</v>
      </c>
      <c r="D673" s="191" t="s">
        <v>739</v>
      </c>
      <c r="E673" s="191">
        <v>1</v>
      </c>
      <c r="F673" s="191" t="s">
        <v>140</v>
      </c>
      <c r="G673" s="192">
        <v>1</v>
      </c>
      <c r="H673" s="193" t="s">
        <v>141</v>
      </c>
    </row>
    <row r="674" spans="1:8" ht="21">
      <c r="A674" s="856" t="s">
        <v>210</v>
      </c>
      <c r="B674" s="856"/>
      <c r="C674" s="856"/>
      <c r="D674" s="856"/>
      <c r="E674" s="856"/>
      <c r="F674" s="856"/>
      <c r="G674" s="856"/>
      <c r="H674" s="856"/>
    </row>
    <row r="675" spans="1:8">
      <c r="A675" s="857" t="s">
        <v>128</v>
      </c>
      <c r="B675" s="858"/>
      <c r="C675" s="858"/>
      <c r="D675" s="858"/>
      <c r="E675" s="858"/>
      <c r="F675" s="858"/>
      <c r="G675" s="858"/>
      <c r="H675" s="859"/>
    </row>
    <row r="676" spans="1:8">
      <c r="A676" s="729" t="s">
        <v>747</v>
      </c>
      <c r="B676" s="730"/>
      <c r="C676" s="730"/>
      <c r="D676" s="730"/>
      <c r="E676" s="730"/>
      <c r="F676" s="730"/>
      <c r="G676" s="730"/>
      <c r="H676" s="731"/>
    </row>
    <row r="677" spans="1:8">
      <c r="A677" s="729" t="s">
        <v>782</v>
      </c>
      <c r="B677" s="730"/>
      <c r="C677" s="730"/>
      <c r="D677" s="730"/>
      <c r="E677" s="730"/>
      <c r="F677" s="730"/>
      <c r="G677" s="730"/>
      <c r="H677" s="731"/>
    </row>
    <row r="678" spans="1:8">
      <c r="A678" s="729" t="s">
        <v>783</v>
      </c>
      <c r="B678" s="730"/>
      <c r="C678" s="730"/>
      <c r="D678" s="730"/>
      <c r="E678" s="730"/>
      <c r="F678" s="730"/>
      <c r="G678" s="730"/>
      <c r="H678" s="731"/>
    </row>
    <row r="679" spans="1:8">
      <c r="A679" s="729" t="s">
        <v>784</v>
      </c>
      <c r="B679" s="730"/>
      <c r="C679" s="730"/>
      <c r="D679" s="730"/>
      <c r="E679" s="730"/>
      <c r="F679" s="730"/>
      <c r="G679" s="730"/>
      <c r="H679" s="731"/>
    </row>
    <row r="680" spans="1:8">
      <c r="A680" s="729" t="s">
        <v>700</v>
      </c>
      <c r="B680" s="730"/>
      <c r="C680" s="730"/>
      <c r="D680" s="730"/>
      <c r="E680" s="730"/>
      <c r="F680" s="730"/>
      <c r="G680" s="730"/>
      <c r="H680" s="731"/>
    </row>
    <row r="681" spans="1:8">
      <c r="A681" s="729" t="s">
        <v>785</v>
      </c>
      <c r="B681" s="730"/>
      <c r="C681" s="730"/>
      <c r="D681" s="730"/>
      <c r="E681" s="730"/>
      <c r="F681" s="730"/>
      <c r="G681" s="730"/>
      <c r="H681" s="731"/>
    </row>
    <row r="682" spans="1:8">
      <c r="A682" s="729" t="s">
        <v>676</v>
      </c>
      <c r="B682" s="730"/>
      <c r="C682" s="730"/>
      <c r="D682" s="730"/>
      <c r="E682" s="730"/>
      <c r="F682" s="730"/>
      <c r="G682" s="730"/>
      <c r="H682" s="731"/>
    </row>
    <row r="683" spans="1:8" ht="15" thickBot="1">
      <c r="A683" s="732" t="s">
        <v>735</v>
      </c>
      <c r="B683" s="733"/>
      <c r="C683" s="733"/>
      <c r="D683" s="733"/>
      <c r="E683" s="733"/>
      <c r="F683" s="733"/>
      <c r="G683" s="733"/>
      <c r="H683" s="734"/>
    </row>
    <row r="684" spans="1:8" ht="41.4">
      <c r="A684" s="198" t="s">
        <v>0</v>
      </c>
      <c r="B684" s="198" t="s">
        <v>1</v>
      </c>
      <c r="C684" s="224" t="s">
        <v>10</v>
      </c>
      <c r="D684" s="198" t="s">
        <v>2</v>
      </c>
      <c r="E684" s="198" t="s">
        <v>4</v>
      </c>
      <c r="F684" s="198" t="s">
        <v>3</v>
      </c>
      <c r="G684" s="192" t="s">
        <v>8</v>
      </c>
      <c r="H684" s="200" t="s">
        <v>137</v>
      </c>
    </row>
    <row r="685" spans="1:8" ht="27.6">
      <c r="A685" s="188">
        <v>1</v>
      </c>
      <c r="B685" s="210" t="s">
        <v>39</v>
      </c>
      <c r="C685" s="462" t="s">
        <v>786</v>
      </c>
      <c r="D685" s="202" t="s">
        <v>7</v>
      </c>
      <c r="E685" s="202">
        <v>1</v>
      </c>
      <c r="F685" s="202" t="s">
        <v>755</v>
      </c>
      <c r="G685" s="192">
        <v>15</v>
      </c>
      <c r="H685" s="193" t="s">
        <v>141</v>
      </c>
    </row>
    <row r="686" spans="1:8" ht="27.6">
      <c r="A686" s="188">
        <v>2</v>
      </c>
      <c r="B686" s="217" t="s">
        <v>22</v>
      </c>
      <c r="C686" s="455" t="s">
        <v>754</v>
      </c>
      <c r="D686" s="201" t="s">
        <v>7</v>
      </c>
      <c r="E686" s="202">
        <v>1</v>
      </c>
      <c r="F686" s="202" t="s">
        <v>787</v>
      </c>
      <c r="G686" s="192">
        <v>30</v>
      </c>
      <c r="H686" s="193" t="s">
        <v>141</v>
      </c>
    </row>
    <row r="687" spans="1:8" ht="27.6">
      <c r="A687" s="188">
        <v>3</v>
      </c>
      <c r="B687" s="218" t="s">
        <v>710</v>
      </c>
      <c r="C687" s="455" t="s">
        <v>711</v>
      </c>
      <c r="D687" s="212" t="s">
        <v>5</v>
      </c>
      <c r="E687" s="212">
        <v>1</v>
      </c>
      <c r="F687" s="212" t="s">
        <v>753</v>
      </c>
      <c r="G687" s="213">
        <v>30</v>
      </c>
      <c r="H687" s="193" t="s">
        <v>141</v>
      </c>
    </row>
    <row r="688" spans="1:8" ht="21.6" thickBot="1">
      <c r="A688" s="835" t="s">
        <v>14</v>
      </c>
      <c r="B688" s="836"/>
      <c r="C688" s="836"/>
      <c r="D688" s="836"/>
      <c r="E688" s="836"/>
      <c r="F688" s="836"/>
      <c r="G688" s="836"/>
      <c r="H688" s="836"/>
    </row>
    <row r="689" spans="1:8">
      <c r="A689" s="740" t="s">
        <v>128</v>
      </c>
      <c r="B689" s="741"/>
      <c r="C689" s="741"/>
      <c r="D689" s="741"/>
      <c r="E689" s="741"/>
      <c r="F689" s="741"/>
      <c r="G689" s="741"/>
      <c r="H689" s="742"/>
    </row>
    <row r="690" spans="1:8">
      <c r="A690" s="729" t="s">
        <v>788</v>
      </c>
      <c r="B690" s="730"/>
      <c r="C690" s="730"/>
      <c r="D690" s="730"/>
      <c r="E690" s="730"/>
      <c r="F690" s="730"/>
      <c r="G690" s="730"/>
      <c r="H690" s="731"/>
    </row>
    <row r="691" spans="1:8">
      <c r="A691" s="729" t="s">
        <v>782</v>
      </c>
      <c r="B691" s="730"/>
      <c r="C691" s="730"/>
      <c r="D691" s="730"/>
      <c r="E691" s="730"/>
      <c r="F691" s="730"/>
      <c r="G691" s="730"/>
      <c r="H691" s="731"/>
    </row>
    <row r="692" spans="1:8">
      <c r="A692" s="729" t="s">
        <v>789</v>
      </c>
      <c r="B692" s="730"/>
      <c r="C692" s="730"/>
      <c r="D692" s="730"/>
      <c r="E692" s="730"/>
      <c r="F692" s="730"/>
      <c r="G692" s="730"/>
      <c r="H692" s="731"/>
    </row>
    <row r="693" spans="1:8">
      <c r="A693" s="729" t="s">
        <v>784</v>
      </c>
      <c r="B693" s="730"/>
      <c r="C693" s="730"/>
      <c r="D693" s="730"/>
      <c r="E693" s="730"/>
      <c r="F693" s="730"/>
      <c r="G693" s="730"/>
      <c r="H693" s="731"/>
    </row>
    <row r="694" spans="1:8">
      <c r="A694" s="729" t="s">
        <v>790</v>
      </c>
      <c r="B694" s="730"/>
      <c r="C694" s="730"/>
      <c r="D694" s="730"/>
      <c r="E694" s="730"/>
      <c r="F694" s="730"/>
      <c r="G694" s="730"/>
      <c r="H694" s="731"/>
    </row>
    <row r="695" spans="1:8">
      <c r="A695" s="729" t="s">
        <v>791</v>
      </c>
      <c r="B695" s="730"/>
      <c r="C695" s="730"/>
      <c r="D695" s="730"/>
      <c r="E695" s="730"/>
      <c r="F695" s="730"/>
      <c r="G695" s="730"/>
      <c r="H695" s="731"/>
    </row>
    <row r="696" spans="1:8">
      <c r="A696" s="729" t="s">
        <v>676</v>
      </c>
      <c r="B696" s="730"/>
      <c r="C696" s="730"/>
      <c r="D696" s="730"/>
      <c r="E696" s="730"/>
      <c r="F696" s="730"/>
      <c r="G696" s="730"/>
      <c r="H696" s="731"/>
    </row>
    <row r="697" spans="1:8" ht="15" thickBot="1">
      <c r="A697" s="732" t="s">
        <v>735</v>
      </c>
      <c r="B697" s="733"/>
      <c r="C697" s="733"/>
      <c r="D697" s="733"/>
      <c r="E697" s="733"/>
      <c r="F697" s="733"/>
      <c r="G697" s="733"/>
      <c r="H697" s="734"/>
    </row>
    <row r="698" spans="1:8" ht="41.4">
      <c r="A698" s="198" t="s">
        <v>0</v>
      </c>
      <c r="B698" s="198" t="s">
        <v>1</v>
      </c>
      <c r="C698" s="224" t="s">
        <v>10</v>
      </c>
      <c r="D698" s="192" t="s">
        <v>2</v>
      </c>
      <c r="E698" s="198" t="s">
        <v>4</v>
      </c>
      <c r="F698" s="198" t="s">
        <v>3</v>
      </c>
      <c r="G698" s="198" t="s">
        <v>8</v>
      </c>
      <c r="H698" s="200" t="s">
        <v>137</v>
      </c>
    </row>
    <row r="699" spans="1:8">
      <c r="A699" s="204">
        <v>1</v>
      </c>
      <c r="B699" s="195" t="s">
        <v>723</v>
      </c>
      <c r="C699" s="463" t="s">
        <v>724</v>
      </c>
      <c r="D699" s="201" t="s">
        <v>7</v>
      </c>
      <c r="E699" s="201">
        <v>1</v>
      </c>
      <c r="F699" s="191" t="s">
        <v>140</v>
      </c>
      <c r="G699" s="192">
        <f>E699</f>
        <v>1</v>
      </c>
      <c r="H699" s="193" t="s">
        <v>141</v>
      </c>
    </row>
    <row r="700" spans="1:8">
      <c r="A700" s="205">
        <v>2</v>
      </c>
      <c r="B700" s="195" t="s">
        <v>767</v>
      </c>
      <c r="C700" s="459" t="s">
        <v>691</v>
      </c>
      <c r="D700" s="206" t="s">
        <v>7</v>
      </c>
      <c r="E700" s="206">
        <v>1</v>
      </c>
      <c r="F700" s="191" t="s">
        <v>140</v>
      </c>
      <c r="G700" s="192">
        <f>E700</f>
        <v>1</v>
      </c>
      <c r="H700" s="193" t="s">
        <v>141</v>
      </c>
    </row>
    <row r="701" spans="1:8">
      <c r="A701" s="205">
        <v>3</v>
      </c>
      <c r="B701" s="195" t="s">
        <v>710</v>
      </c>
      <c r="C701" s="459" t="s">
        <v>711</v>
      </c>
      <c r="D701" s="206" t="s">
        <v>5</v>
      </c>
      <c r="E701" s="206">
        <v>1</v>
      </c>
      <c r="F701" s="191" t="s">
        <v>140</v>
      </c>
      <c r="G701" s="192">
        <v>1</v>
      </c>
      <c r="H701" s="193" t="s">
        <v>141</v>
      </c>
    </row>
    <row r="702" spans="1:8">
      <c r="A702" s="205">
        <v>4</v>
      </c>
      <c r="B702" s="195" t="s">
        <v>792</v>
      </c>
      <c r="C702" s="459" t="s">
        <v>793</v>
      </c>
      <c r="D702" s="206" t="s">
        <v>5</v>
      </c>
      <c r="E702" s="206">
        <v>1</v>
      </c>
      <c r="F702" s="191" t="s">
        <v>140</v>
      </c>
      <c r="G702" s="206">
        <v>1</v>
      </c>
      <c r="H702" s="193" t="s">
        <v>141</v>
      </c>
    </row>
    <row r="703" spans="1:8">
      <c r="A703" s="205">
        <v>5</v>
      </c>
      <c r="B703" s="195" t="s">
        <v>161</v>
      </c>
      <c r="C703" s="460" t="s">
        <v>794</v>
      </c>
      <c r="D703" s="205" t="s">
        <v>5</v>
      </c>
      <c r="E703" s="205">
        <v>1</v>
      </c>
      <c r="F703" s="191" t="s">
        <v>140</v>
      </c>
      <c r="G703" s="192">
        <v>1</v>
      </c>
      <c r="H703" s="193" t="s">
        <v>141</v>
      </c>
    </row>
    <row r="704" spans="1:8">
      <c r="A704" s="205">
        <v>6</v>
      </c>
      <c r="B704" s="195" t="s">
        <v>26</v>
      </c>
      <c r="C704" s="460" t="s">
        <v>766</v>
      </c>
      <c r="D704" s="205" t="s">
        <v>5</v>
      </c>
      <c r="E704" s="205">
        <v>1</v>
      </c>
      <c r="F704" s="191" t="s">
        <v>140</v>
      </c>
      <c r="G704" s="192">
        <v>1</v>
      </c>
      <c r="H704" s="193" t="s">
        <v>141</v>
      </c>
    </row>
    <row r="705" spans="1:8" ht="21">
      <c r="A705" s="835" t="s">
        <v>13</v>
      </c>
      <c r="B705" s="836"/>
      <c r="C705" s="836"/>
      <c r="D705" s="836"/>
      <c r="E705" s="836"/>
      <c r="F705" s="836"/>
      <c r="G705" s="836"/>
      <c r="H705" s="836"/>
    </row>
    <row r="706" spans="1:8" ht="41.4">
      <c r="A706" s="198" t="s">
        <v>0</v>
      </c>
      <c r="B706" s="198" t="s">
        <v>1</v>
      </c>
      <c r="C706" s="205" t="s">
        <v>10</v>
      </c>
      <c r="D706" s="198" t="s">
        <v>2</v>
      </c>
      <c r="E706" s="192" t="s">
        <v>4</v>
      </c>
      <c r="F706" s="198" t="s">
        <v>3</v>
      </c>
      <c r="G706" s="192" t="s">
        <v>8</v>
      </c>
      <c r="H706" s="200" t="s">
        <v>137</v>
      </c>
    </row>
    <row r="707" spans="1:8" ht="15.6">
      <c r="A707" s="204">
        <v>1</v>
      </c>
      <c r="B707" s="188" t="s">
        <v>18</v>
      </c>
      <c r="C707" s="219" t="s">
        <v>726</v>
      </c>
      <c r="D707" s="205" t="s">
        <v>9</v>
      </c>
      <c r="E707" s="201">
        <v>1</v>
      </c>
      <c r="F707" s="204" t="s">
        <v>140</v>
      </c>
      <c r="G707" s="192">
        <f>E707</f>
        <v>1</v>
      </c>
      <c r="H707" s="193" t="s">
        <v>144</v>
      </c>
    </row>
    <row r="708" spans="1:8">
      <c r="A708" s="205">
        <v>2</v>
      </c>
      <c r="B708" s="198" t="s">
        <v>19</v>
      </c>
      <c r="C708" s="455" t="s">
        <v>727</v>
      </c>
      <c r="D708" s="205" t="s">
        <v>9</v>
      </c>
      <c r="E708" s="206">
        <v>1</v>
      </c>
      <c r="F708" s="204" t="s">
        <v>140</v>
      </c>
      <c r="G708" s="192">
        <f>E708</f>
        <v>1</v>
      </c>
      <c r="H708" s="193" t="s">
        <v>144</v>
      </c>
    </row>
    <row r="709" spans="1:8">
      <c r="A709" s="205">
        <v>3</v>
      </c>
      <c r="B709" s="198" t="s">
        <v>795</v>
      </c>
      <c r="C709" s="455" t="s">
        <v>768</v>
      </c>
      <c r="D709" s="205" t="s">
        <v>9</v>
      </c>
      <c r="E709" s="206">
        <v>1</v>
      </c>
      <c r="F709" s="204" t="s">
        <v>140</v>
      </c>
      <c r="G709" s="192">
        <f>E709</f>
        <v>1</v>
      </c>
      <c r="H709" s="193" t="s">
        <v>144</v>
      </c>
    </row>
    <row r="710" spans="1:8" ht="21">
      <c r="A710" s="842" t="s">
        <v>796</v>
      </c>
      <c r="B710" s="843"/>
      <c r="C710" s="843"/>
      <c r="D710" s="843"/>
      <c r="E710" s="843"/>
      <c r="F710" s="843"/>
      <c r="G710" s="843"/>
      <c r="H710" s="844"/>
    </row>
    <row r="711" spans="1:8" ht="21">
      <c r="A711" s="845" t="s">
        <v>127</v>
      </c>
      <c r="B711" s="846"/>
      <c r="C711" s="847" t="s">
        <v>70</v>
      </c>
      <c r="D711" s="848"/>
      <c r="E711" s="848"/>
      <c r="F711" s="848"/>
      <c r="G711" s="848"/>
      <c r="H711" s="848"/>
    </row>
    <row r="712" spans="1:8" ht="21.6" thickBot="1">
      <c r="A712" s="835" t="s">
        <v>12</v>
      </c>
      <c r="B712" s="836"/>
      <c r="C712" s="836"/>
      <c r="D712" s="836"/>
      <c r="E712" s="836"/>
      <c r="F712" s="836"/>
      <c r="G712" s="836"/>
      <c r="H712" s="836"/>
    </row>
    <row r="713" spans="1:8">
      <c r="A713" s="740" t="s">
        <v>128</v>
      </c>
      <c r="B713" s="741"/>
      <c r="C713" s="741"/>
      <c r="D713" s="741"/>
      <c r="E713" s="741"/>
      <c r="F713" s="741"/>
      <c r="G713" s="741"/>
      <c r="H713" s="742"/>
    </row>
    <row r="714" spans="1:8">
      <c r="A714" s="729" t="s">
        <v>797</v>
      </c>
      <c r="B714" s="730"/>
      <c r="C714" s="730"/>
      <c r="D714" s="730"/>
      <c r="E714" s="730"/>
      <c r="F714" s="730"/>
      <c r="G714" s="730"/>
      <c r="H714" s="731"/>
    </row>
    <row r="715" spans="1:8">
      <c r="A715" s="729" t="s">
        <v>798</v>
      </c>
      <c r="B715" s="730"/>
      <c r="C715" s="730"/>
      <c r="D715" s="730"/>
      <c r="E715" s="730"/>
      <c r="F715" s="730"/>
      <c r="G715" s="730"/>
      <c r="H715" s="731"/>
    </row>
    <row r="716" spans="1:8">
      <c r="A716" s="729" t="s">
        <v>799</v>
      </c>
      <c r="B716" s="730"/>
      <c r="C716" s="730"/>
      <c r="D716" s="730"/>
      <c r="E716" s="730"/>
      <c r="F716" s="730"/>
      <c r="G716" s="730"/>
      <c r="H716" s="731"/>
    </row>
    <row r="717" spans="1:8">
      <c r="A717" s="729" t="s">
        <v>800</v>
      </c>
      <c r="B717" s="730"/>
      <c r="C717" s="730"/>
      <c r="D717" s="730"/>
      <c r="E717" s="730"/>
      <c r="F717" s="730"/>
      <c r="G717" s="730"/>
      <c r="H717" s="731"/>
    </row>
    <row r="718" spans="1:8">
      <c r="A718" s="729" t="s">
        <v>700</v>
      </c>
      <c r="B718" s="730"/>
      <c r="C718" s="730"/>
      <c r="D718" s="730"/>
      <c r="E718" s="730"/>
      <c r="F718" s="730"/>
      <c r="G718" s="730"/>
      <c r="H718" s="731"/>
    </row>
    <row r="719" spans="1:8">
      <c r="A719" s="729" t="s">
        <v>801</v>
      </c>
      <c r="B719" s="730"/>
      <c r="C719" s="730"/>
      <c r="D719" s="730"/>
      <c r="E719" s="730"/>
      <c r="F719" s="730"/>
      <c r="G719" s="730"/>
      <c r="H719" s="731"/>
    </row>
    <row r="720" spans="1:8">
      <c r="A720" s="729" t="s">
        <v>802</v>
      </c>
      <c r="B720" s="730"/>
      <c r="C720" s="730"/>
      <c r="D720" s="730"/>
      <c r="E720" s="730"/>
      <c r="F720" s="730"/>
      <c r="G720" s="730"/>
      <c r="H720" s="731"/>
    </row>
    <row r="721" spans="1:8" ht="15" thickBot="1">
      <c r="A721" s="732" t="s">
        <v>735</v>
      </c>
      <c r="B721" s="730"/>
      <c r="C721" s="733"/>
      <c r="D721" s="733"/>
      <c r="E721" s="733"/>
      <c r="F721" s="733"/>
      <c r="G721" s="733"/>
      <c r="H721" s="734"/>
    </row>
    <row r="722" spans="1:8" ht="41.4">
      <c r="A722" s="188" t="s">
        <v>0</v>
      </c>
      <c r="B722" s="198" t="s">
        <v>1</v>
      </c>
      <c r="C722" s="224" t="s">
        <v>10</v>
      </c>
      <c r="D722" s="202" t="s">
        <v>2</v>
      </c>
      <c r="E722" s="202" t="s">
        <v>4</v>
      </c>
      <c r="F722" s="188" t="s">
        <v>3</v>
      </c>
      <c r="G722" s="202" t="s">
        <v>8</v>
      </c>
      <c r="H722" s="190" t="s">
        <v>137</v>
      </c>
    </row>
    <row r="723" spans="1:8">
      <c r="A723" s="191">
        <v>1</v>
      </c>
      <c r="B723" s="195" t="s">
        <v>774</v>
      </c>
      <c r="C723" s="455" t="s">
        <v>693</v>
      </c>
      <c r="D723" s="191" t="s">
        <v>7</v>
      </c>
      <c r="E723" s="191">
        <v>4</v>
      </c>
      <c r="F723" s="191" t="s">
        <v>140</v>
      </c>
      <c r="G723" s="192">
        <v>4</v>
      </c>
      <c r="H723" s="193" t="s">
        <v>141</v>
      </c>
    </row>
    <row r="724" spans="1:8">
      <c r="A724" s="191">
        <v>2</v>
      </c>
      <c r="B724" s="195" t="s">
        <v>682</v>
      </c>
      <c r="C724" s="455" t="s">
        <v>736</v>
      </c>
      <c r="D724" s="191" t="s">
        <v>5</v>
      </c>
      <c r="E724" s="191">
        <v>1</v>
      </c>
      <c r="F724" s="191" t="s">
        <v>140</v>
      </c>
      <c r="G724" s="192">
        <v>1</v>
      </c>
      <c r="H724" s="193" t="s">
        <v>141</v>
      </c>
    </row>
    <row r="725" spans="1:8">
      <c r="A725" s="191">
        <v>3</v>
      </c>
      <c r="B725" s="195" t="s">
        <v>803</v>
      </c>
      <c r="C725" s="455" t="s">
        <v>804</v>
      </c>
      <c r="D725" s="191" t="s">
        <v>5</v>
      </c>
      <c r="E725" s="191">
        <v>1</v>
      </c>
      <c r="F725" s="191" t="s">
        <v>140</v>
      </c>
      <c r="G725" s="192">
        <v>1</v>
      </c>
      <c r="H725" s="193" t="s">
        <v>141</v>
      </c>
    </row>
    <row r="726" spans="1:8">
      <c r="A726" s="191">
        <v>4</v>
      </c>
      <c r="B726" s="195" t="s">
        <v>805</v>
      </c>
      <c r="C726" s="462" t="s">
        <v>806</v>
      </c>
      <c r="D726" s="191" t="s">
        <v>11</v>
      </c>
      <c r="E726" s="191">
        <v>2</v>
      </c>
      <c r="F726" s="191" t="s">
        <v>140</v>
      </c>
      <c r="G726" s="192">
        <v>2</v>
      </c>
      <c r="H726" s="193" t="s">
        <v>141</v>
      </c>
    </row>
    <row r="727" spans="1:8">
      <c r="A727" s="191">
        <v>5</v>
      </c>
      <c r="B727" s="195" t="s">
        <v>807</v>
      </c>
      <c r="C727" s="462" t="s">
        <v>808</v>
      </c>
      <c r="D727" s="191" t="s">
        <v>11</v>
      </c>
      <c r="E727" s="191">
        <v>3</v>
      </c>
      <c r="F727" s="191" t="s">
        <v>140</v>
      </c>
      <c r="G727" s="192">
        <v>3</v>
      </c>
      <c r="H727" s="193" t="s">
        <v>141</v>
      </c>
    </row>
    <row r="728" spans="1:8">
      <c r="A728" s="191">
        <v>6</v>
      </c>
      <c r="B728" s="195" t="s">
        <v>809</v>
      </c>
      <c r="C728" s="462" t="s">
        <v>810</v>
      </c>
      <c r="D728" s="191" t="s">
        <v>11</v>
      </c>
      <c r="E728" s="191">
        <v>3</v>
      </c>
      <c r="F728" s="191" t="s">
        <v>140</v>
      </c>
      <c r="G728" s="192">
        <v>3</v>
      </c>
      <c r="H728" s="193" t="s">
        <v>141</v>
      </c>
    </row>
    <row r="729" spans="1:8" ht="21.6" thickBot="1">
      <c r="A729" s="835" t="s">
        <v>210</v>
      </c>
      <c r="B729" s="836"/>
      <c r="C729" s="836"/>
      <c r="D729" s="836"/>
      <c r="E729" s="836"/>
      <c r="F729" s="836"/>
      <c r="G729" s="836"/>
      <c r="H729" s="836"/>
    </row>
    <row r="730" spans="1:8">
      <c r="A730" s="740" t="s">
        <v>128</v>
      </c>
      <c r="B730" s="741"/>
      <c r="C730" s="741"/>
      <c r="D730" s="741"/>
      <c r="E730" s="741"/>
      <c r="F730" s="741"/>
      <c r="G730" s="741"/>
      <c r="H730" s="742"/>
    </row>
    <row r="731" spans="1:8">
      <c r="A731" s="729" t="s">
        <v>811</v>
      </c>
      <c r="B731" s="730"/>
      <c r="C731" s="730"/>
      <c r="D731" s="730"/>
      <c r="E731" s="730"/>
      <c r="F731" s="730"/>
      <c r="G731" s="730"/>
      <c r="H731" s="731"/>
    </row>
    <row r="732" spans="1:8">
      <c r="A732" s="729" t="s">
        <v>812</v>
      </c>
      <c r="B732" s="730"/>
      <c r="C732" s="730"/>
      <c r="D732" s="730"/>
      <c r="E732" s="730"/>
      <c r="F732" s="730"/>
      <c r="G732" s="730"/>
      <c r="H732" s="731"/>
    </row>
    <row r="733" spans="1:8">
      <c r="A733" s="729" t="s">
        <v>813</v>
      </c>
      <c r="B733" s="730"/>
      <c r="C733" s="730"/>
      <c r="D733" s="730"/>
      <c r="E733" s="730"/>
      <c r="F733" s="730"/>
      <c r="G733" s="730"/>
      <c r="H733" s="731"/>
    </row>
    <row r="734" spans="1:8">
      <c r="A734" s="729" t="s">
        <v>749</v>
      </c>
      <c r="B734" s="730"/>
      <c r="C734" s="730"/>
      <c r="D734" s="730"/>
      <c r="E734" s="730"/>
      <c r="F734" s="730"/>
      <c r="G734" s="730"/>
      <c r="H734" s="731"/>
    </row>
    <row r="735" spans="1:8">
      <c r="A735" s="729" t="s">
        <v>674</v>
      </c>
      <c r="B735" s="730"/>
      <c r="C735" s="730"/>
      <c r="D735" s="730"/>
      <c r="E735" s="730"/>
      <c r="F735" s="730"/>
      <c r="G735" s="730"/>
      <c r="H735" s="731"/>
    </row>
    <row r="736" spans="1:8">
      <c r="A736" s="729" t="s">
        <v>814</v>
      </c>
      <c r="B736" s="730"/>
      <c r="C736" s="730"/>
      <c r="D736" s="730"/>
      <c r="E736" s="730"/>
      <c r="F736" s="730"/>
      <c r="G736" s="730"/>
      <c r="H736" s="731"/>
    </row>
    <row r="737" spans="1:8">
      <c r="A737" s="729" t="s">
        <v>815</v>
      </c>
      <c r="B737" s="730"/>
      <c r="C737" s="730"/>
      <c r="D737" s="730"/>
      <c r="E737" s="730"/>
      <c r="F737" s="730"/>
      <c r="G737" s="730"/>
      <c r="H737" s="731"/>
    </row>
    <row r="738" spans="1:8" ht="15" thickBot="1">
      <c r="A738" s="732" t="s">
        <v>735</v>
      </c>
      <c r="B738" s="733"/>
      <c r="C738" s="733"/>
      <c r="D738" s="733"/>
      <c r="E738" s="733"/>
      <c r="F738" s="733"/>
      <c r="G738" s="733"/>
      <c r="H738" s="734"/>
    </row>
    <row r="739" spans="1:8" ht="41.4">
      <c r="A739" s="198" t="s">
        <v>0</v>
      </c>
      <c r="B739" s="198" t="s">
        <v>1</v>
      </c>
      <c r="C739" s="224" t="s">
        <v>10</v>
      </c>
      <c r="D739" s="198" t="s">
        <v>2</v>
      </c>
      <c r="E739" s="198" t="s">
        <v>4</v>
      </c>
      <c r="F739" s="198" t="s">
        <v>3</v>
      </c>
      <c r="G739" s="198" t="s">
        <v>8</v>
      </c>
      <c r="H739" s="200" t="s">
        <v>137</v>
      </c>
    </row>
    <row r="740" spans="1:8" ht="27.6">
      <c r="A740" s="188">
        <v>1</v>
      </c>
      <c r="B740" s="217" t="s">
        <v>39</v>
      </c>
      <c r="C740" s="462" t="s">
        <v>816</v>
      </c>
      <c r="D740" s="202" t="s">
        <v>7</v>
      </c>
      <c r="E740" s="202">
        <v>1</v>
      </c>
      <c r="F740" s="202" t="s">
        <v>817</v>
      </c>
      <c r="G740" s="192">
        <v>15</v>
      </c>
      <c r="H740" s="193" t="s">
        <v>141</v>
      </c>
    </row>
    <row r="741" spans="1:8" ht="27.6">
      <c r="A741" s="188">
        <v>2</v>
      </c>
      <c r="B741" s="210" t="s">
        <v>22</v>
      </c>
      <c r="C741" s="455" t="s">
        <v>754</v>
      </c>
      <c r="D741" s="201" t="s">
        <v>7</v>
      </c>
      <c r="E741" s="202">
        <v>1</v>
      </c>
      <c r="F741" s="202" t="s">
        <v>818</v>
      </c>
      <c r="G741" s="192">
        <v>30</v>
      </c>
      <c r="H741" s="193" t="s">
        <v>141</v>
      </c>
    </row>
    <row r="742" spans="1:8" ht="27.6">
      <c r="A742" s="188">
        <v>3</v>
      </c>
      <c r="B742" s="218" t="s">
        <v>710</v>
      </c>
      <c r="C742" s="462" t="s">
        <v>711</v>
      </c>
      <c r="D742" s="212" t="s">
        <v>5</v>
      </c>
      <c r="E742" s="212">
        <v>1</v>
      </c>
      <c r="F742" s="212" t="s">
        <v>819</v>
      </c>
      <c r="G742" s="213">
        <v>30</v>
      </c>
      <c r="H742" s="214" t="s">
        <v>141</v>
      </c>
    </row>
    <row r="743" spans="1:8" ht="21.6" thickBot="1">
      <c r="A743" s="835" t="s">
        <v>14</v>
      </c>
      <c r="B743" s="836"/>
      <c r="C743" s="836"/>
      <c r="D743" s="836"/>
      <c r="E743" s="836"/>
      <c r="F743" s="836"/>
      <c r="G743" s="836"/>
      <c r="H743" s="836"/>
    </row>
    <row r="744" spans="1:8">
      <c r="A744" s="740" t="s">
        <v>128</v>
      </c>
      <c r="B744" s="741"/>
      <c r="C744" s="741"/>
      <c r="D744" s="741"/>
      <c r="E744" s="741"/>
      <c r="F744" s="741"/>
      <c r="G744" s="741"/>
      <c r="H744" s="742"/>
    </row>
    <row r="745" spans="1:8">
      <c r="A745" s="729" t="s">
        <v>820</v>
      </c>
      <c r="B745" s="730"/>
      <c r="C745" s="730"/>
      <c r="D745" s="730"/>
      <c r="E745" s="730"/>
      <c r="F745" s="730"/>
      <c r="G745" s="730"/>
      <c r="H745" s="731"/>
    </row>
    <row r="746" spans="1:8">
      <c r="A746" s="729" t="s">
        <v>821</v>
      </c>
      <c r="B746" s="730"/>
      <c r="C746" s="730"/>
      <c r="D746" s="730"/>
      <c r="E746" s="730"/>
      <c r="F746" s="730"/>
      <c r="G746" s="730"/>
      <c r="H746" s="731"/>
    </row>
    <row r="747" spans="1:8">
      <c r="A747" s="729" t="s">
        <v>813</v>
      </c>
      <c r="B747" s="730"/>
      <c r="C747" s="730"/>
      <c r="D747" s="730"/>
      <c r="E747" s="730"/>
      <c r="F747" s="730"/>
      <c r="G747" s="730"/>
      <c r="H747" s="731"/>
    </row>
    <row r="748" spans="1:8">
      <c r="A748" s="729" t="s">
        <v>822</v>
      </c>
      <c r="B748" s="730"/>
      <c r="C748" s="730"/>
      <c r="D748" s="730"/>
      <c r="E748" s="730"/>
      <c r="F748" s="730"/>
      <c r="G748" s="730"/>
      <c r="H748" s="731"/>
    </row>
    <row r="749" spans="1:8">
      <c r="A749" s="729" t="s">
        <v>823</v>
      </c>
      <c r="B749" s="730"/>
      <c r="C749" s="730"/>
      <c r="D749" s="730"/>
      <c r="E749" s="730"/>
      <c r="F749" s="730"/>
      <c r="G749" s="730"/>
      <c r="H749" s="731"/>
    </row>
    <row r="750" spans="1:8">
      <c r="A750" s="729" t="s">
        <v>814</v>
      </c>
      <c r="B750" s="730"/>
      <c r="C750" s="730"/>
      <c r="D750" s="730"/>
      <c r="E750" s="730"/>
      <c r="F750" s="730"/>
      <c r="G750" s="730"/>
      <c r="H750" s="731"/>
    </row>
    <row r="751" spans="1:8">
      <c r="A751" s="729" t="s">
        <v>676</v>
      </c>
      <c r="B751" s="730"/>
      <c r="C751" s="730"/>
      <c r="D751" s="730"/>
      <c r="E751" s="730"/>
      <c r="F751" s="730"/>
      <c r="G751" s="730"/>
      <c r="H751" s="731"/>
    </row>
    <row r="752" spans="1:8" ht="15" thickBot="1">
      <c r="A752" s="732" t="s">
        <v>824</v>
      </c>
      <c r="B752" s="730"/>
      <c r="C752" s="733"/>
      <c r="D752" s="733"/>
      <c r="E752" s="733"/>
      <c r="F752" s="733"/>
      <c r="G752" s="733"/>
      <c r="H752" s="734"/>
    </row>
    <row r="753" spans="1:8" ht="41.4">
      <c r="A753" s="198" t="s">
        <v>0</v>
      </c>
      <c r="B753" s="198" t="s">
        <v>1</v>
      </c>
      <c r="C753" s="456" t="s">
        <v>10</v>
      </c>
      <c r="D753" s="192" t="s">
        <v>2</v>
      </c>
      <c r="E753" s="198" t="s">
        <v>4</v>
      </c>
      <c r="F753" s="192" t="s">
        <v>3</v>
      </c>
      <c r="G753" s="198" t="s">
        <v>8</v>
      </c>
      <c r="H753" s="200" t="s">
        <v>137</v>
      </c>
    </row>
    <row r="754" spans="1:8">
      <c r="A754" s="204">
        <v>1</v>
      </c>
      <c r="B754" s="195" t="s">
        <v>723</v>
      </c>
      <c r="C754" s="459" t="s">
        <v>724</v>
      </c>
      <c r="D754" s="201" t="s">
        <v>7</v>
      </c>
      <c r="E754" s="201">
        <v>1</v>
      </c>
      <c r="F754" s="191" t="s">
        <v>140</v>
      </c>
      <c r="G754" s="192">
        <f>E754</f>
        <v>1</v>
      </c>
      <c r="H754" s="193" t="s">
        <v>141</v>
      </c>
    </row>
    <row r="755" spans="1:8">
      <c r="A755" s="205">
        <v>2</v>
      </c>
      <c r="B755" s="195" t="s">
        <v>767</v>
      </c>
      <c r="C755" s="459" t="s">
        <v>691</v>
      </c>
      <c r="D755" s="206" t="s">
        <v>7</v>
      </c>
      <c r="E755" s="206">
        <v>1</v>
      </c>
      <c r="F755" s="191" t="s">
        <v>140</v>
      </c>
      <c r="G755" s="192">
        <f>E755</f>
        <v>1</v>
      </c>
      <c r="H755" s="193" t="s">
        <v>141</v>
      </c>
    </row>
    <row r="756" spans="1:8">
      <c r="A756" s="204">
        <v>3</v>
      </c>
      <c r="B756" s="195" t="s">
        <v>710</v>
      </c>
      <c r="C756" s="459" t="s">
        <v>711</v>
      </c>
      <c r="D756" s="206" t="s">
        <v>5</v>
      </c>
      <c r="E756" s="206">
        <v>1</v>
      </c>
      <c r="F756" s="191" t="s">
        <v>140</v>
      </c>
      <c r="G756" s="192">
        <v>1</v>
      </c>
      <c r="H756" s="193" t="s">
        <v>141</v>
      </c>
    </row>
    <row r="757" spans="1:8">
      <c r="A757" s="204">
        <v>4</v>
      </c>
      <c r="B757" s="195" t="s">
        <v>792</v>
      </c>
      <c r="C757" s="459" t="s">
        <v>825</v>
      </c>
      <c r="D757" s="206" t="s">
        <v>5</v>
      </c>
      <c r="E757" s="206">
        <v>1</v>
      </c>
      <c r="F757" s="191" t="s">
        <v>140</v>
      </c>
      <c r="G757" s="192">
        <v>1</v>
      </c>
      <c r="H757" s="193" t="s">
        <v>141</v>
      </c>
    </row>
    <row r="758" spans="1:8">
      <c r="A758" s="204">
        <v>5</v>
      </c>
      <c r="B758" s="195" t="s">
        <v>161</v>
      </c>
      <c r="C758" s="463" t="s">
        <v>794</v>
      </c>
      <c r="D758" s="206" t="s">
        <v>5</v>
      </c>
      <c r="E758" s="206">
        <v>1</v>
      </c>
      <c r="F758" s="191" t="s">
        <v>140</v>
      </c>
      <c r="G758" s="192">
        <v>1</v>
      </c>
      <c r="H758" s="193" t="s">
        <v>141</v>
      </c>
    </row>
    <row r="759" spans="1:8">
      <c r="A759" s="204">
        <v>6</v>
      </c>
      <c r="B759" s="195" t="s">
        <v>26</v>
      </c>
      <c r="C759" s="460" t="s">
        <v>766</v>
      </c>
      <c r="D759" s="205" t="s">
        <v>739</v>
      </c>
      <c r="E759" s="205">
        <v>1</v>
      </c>
      <c r="F759" s="191" t="s">
        <v>140</v>
      </c>
      <c r="G759" s="192">
        <v>1</v>
      </c>
      <c r="H759" s="193" t="s">
        <v>141</v>
      </c>
    </row>
    <row r="760" spans="1:8" ht="21">
      <c r="A760" s="835" t="s">
        <v>13</v>
      </c>
      <c r="B760" s="836"/>
      <c r="C760" s="836"/>
      <c r="D760" s="836"/>
      <c r="E760" s="836"/>
      <c r="F760" s="836"/>
      <c r="G760" s="836"/>
      <c r="H760" s="836"/>
    </row>
    <row r="761" spans="1:8" ht="41.4">
      <c r="A761" s="198" t="s">
        <v>0</v>
      </c>
      <c r="B761" s="198" t="s">
        <v>1</v>
      </c>
      <c r="C761" s="205" t="s">
        <v>10</v>
      </c>
      <c r="D761" s="198" t="s">
        <v>2</v>
      </c>
      <c r="E761" s="192" t="s">
        <v>4</v>
      </c>
      <c r="F761" s="198" t="s">
        <v>3</v>
      </c>
      <c r="G761" s="192" t="s">
        <v>8</v>
      </c>
      <c r="H761" s="200" t="s">
        <v>137</v>
      </c>
    </row>
    <row r="762" spans="1:8" ht="15.6">
      <c r="A762" s="204">
        <v>1</v>
      </c>
      <c r="B762" s="188" t="s">
        <v>18</v>
      </c>
      <c r="C762" s="220" t="s">
        <v>726</v>
      </c>
      <c r="D762" s="205" t="s">
        <v>9</v>
      </c>
      <c r="E762" s="201">
        <v>1</v>
      </c>
      <c r="F762" s="204" t="s">
        <v>140</v>
      </c>
      <c r="G762" s="192">
        <f>E762</f>
        <v>1</v>
      </c>
      <c r="H762" s="193" t="s">
        <v>144</v>
      </c>
    </row>
    <row r="763" spans="1:8" ht="15.6">
      <c r="A763" s="205">
        <v>2</v>
      </c>
      <c r="B763" s="198" t="s">
        <v>19</v>
      </c>
      <c r="C763" s="220" t="s">
        <v>727</v>
      </c>
      <c r="D763" s="205" t="s">
        <v>9</v>
      </c>
      <c r="E763" s="206">
        <v>1</v>
      </c>
      <c r="F763" s="204" t="s">
        <v>140</v>
      </c>
      <c r="G763" s="192">
        <f>E763</f>
        <v>1</v>
      </c>
      <c r="H763" s="193" t="s">
        <v>144</v>
      </c>
    </row>
    <row r="764" spans="1:8">
      <c r="A764" s="205">
        <v>3</v>
      </c>
      <c r="B764" s="198" t="s">
        <v>795</v>
      </c>
      <c r="C764" s="455" t="s">
        <v>768</v>
      </c>
      <c r="D764" s="205" t="s">
        <v>9</v>
      </c>
      <c r="E764" s="206">
        <v>1</v>
      </c>
      <c r="F764" s="204" t="s">
        <v>140</v>
      </c>
      <c r="G764" s="192">
        <f>E764</f>
        <v>1</v>
      </c>
      <c r="H764" s="193" t="s">
        <v>144</v>
      </c>
    </row>
    <row r="765" spans="1:8" ht="21">
      <c r="A765" s="842" t="s">
        <v>826</v>
      </c>
      <c r="B765" s="843"/>
      <c r="C765" s="843"/>
      <c r="D765" s="843"/>
      <c r="E765" s="843"/>
      <c r="F765" s="843"/>
      <c r="G765" s="843"/>
      <c r="H765" s="844"/>
    </row>
    <row r="766" spans="1:8" ht="21">
      <c r="A766" s="845" t="s">
        <v>127</v>
      </c>
      <c r="B766" s="846"/>
      <c r="C766" s="847" t="s">
        <v>70</v>
      </c>
      <c r="D766" s="848"/>
      <c r="E766" s="848"/>
      <c r="F766" s="848"/>
      <c r="G766" s="848"/>
      <c r="H766" s="848"/>
    </row>
    <row r="767" spans="1:8" ht="21.6" thickBot="1">
      <c r="A767" s="835" t="s">
        <v>12</v>
      </c>
      <c r="B767" s="836"/>
      <c r="C767" s="836"/>
      <c r="D767" s="836"/>
      <c r="E767" s="836"/>
      <c r="F767" s="836"/>
      <c r="G767" s="836"/>
      <c r="H767" s="836"/>
    </row>
    <row r="768" spans="1:8">
      <c r="A768" s="740" t="s">
        <v>128</v>
      </c>
      <c r="B768" s="741"/>
      <c r="C768" s="741"/>
      <c r="D768" s="741"/>
      <c r="E768" s="741"/>
      <c r="F768" s="741"/>
      <c r="G768" s="741"/>
      <c r="H768" s="742"/>
    </row>
    <row r="769" spans="1:8">
      <c r="A769" s="729" t="s">
        <v>827</v>
      </c>
      <c r="B769" s="730"/>
      <c r="C769" s="730"/>
      <c r="D769" s="730"/>
      <c r="E769" s="730"/>
      <c r="F769" s="730"/>
      <c r="G769" s="730"/>
      <c r="H769" s="731"/>
    </row>
    <row r="770" spans="1:8">
      <c r="A770" s="729" t="s">
        <v>828</v>
      </c>
      <c r="B770" s="730"/>
      <c r="C770" s="730"/>
      <c r="D770" s="730"/>
      <c r="E770" s="730"/>
      <c r="F770" s="730"/>
      <c r="G770" s="730"/>
      <c r="H770" s="731"/>
    </row>
    <row r="771" spans="1:8">
      <c r="A771" s="729" t="s">
        <v>829</v>
      </c>
      <c r="B771" s="730"/>
      <c r="C771" s="730"/>
      <c r="D771" s="730"/>
      <c r="E771" s="730"/>
      <c r="F771" s="730"/>
      <c r="G771" s="730"/>
      <c r="H771" s="731"/>
    </row>
    <row r="772" spans="1:8">
      <c r="A772" s="729" t="s">
        <v>749</v>
      </c>
      <c r="B772" s="730"/>
      <c r="C772" s="730"/>
      <c r="D772" s="730"/>
      <c r="E772" s="730"/>
      <c r="F772" s="730"/>
      <c r="G772" s="730"/>
      <c r="H772" s="731"/>
    </row>
    <row r="773" spans="1:8">
      <c r="A773" s="729" t="s">
        <v>830</v>
      </c>
      <c r="B773" s="730"/>
      <c r="C773" s="730"/>
      <c r="D773" s="730"/>
      <c r="E773" s="730"/>
      <c r="F773" s="730"/>
      <c r="G773" s="730"/>
      <c r="H773" s="731"/>
    </row>
    <row r="774" spans="1:8">
      <c r="A774" s="729" t="s">
        <v>831</v>
      </c>
      <c r="B774" s="730"/>
      <c r="C774" s="730"/>
      <c r="D774" s="730"/>
      <c r="E774" s="730"/>
      <c r="F774" s="730"/>
      <c r="G774" s="730"/>
      <c r="H774" s="731"/>
    </row>
    <row r="775" spans="1:8">
      <c r="A775" s="729" t="s">
        <v>802</v>
      </c>
      <c r="B775" s="730"/>
      <c r="C775" s="730"/>
      <c r="D775" s="730"/>
      <c r="E775" s="730"/>
      <c r="F775" s="730"/>
      <c r="G775" s="730"/>
      <c r="H775" s="731"/>
    </row>
    <row r="776" spans="1:8" ht="15" thickBot="1">
      <c r="A776" s="732" t="s">
        <v>715</v>
      </c>
      <c r="B776" s="730"/>
      <c r="C776" s="733"/>
      <c r="D776" s="733"/>
      <c r="E776" s="733"/>
      <c r="F776" s="733"/>
      <c r="G776" s="733"/>
      <c r="H776" s="734"/>
    </row>
    <row r="777" spans="1:8" ht="41.4">
      <c r="A777" s="188" t="s">
        <v>0</v>
      </c>
      <c r="B777" s="198" t="s">
        <v>1</v>
      </c>
      <c r="C777" s="224" t="s">
        <v>10</v>
      </c>
      <c r="D777" s="202" t="s">
        <v>2</v>
      </c>
      <c r="E777" s="202" t="s">
        <v>4</v>
      </c>
      <c r="F777" s="188" t="s">
        <v>3</v>
      </c>
      <c r="G777" s="202" t="s">
        <v>8</v>
      </c>
      <c r="H777" s="190" t="s">
        <v>137</v>
      </c>
    </row>
    <row r="778" spans="1:8">
      <c r="A778" s="191">
        <v>1</v>
      </c>
      <c r="B778" s="195" t="s">
        <v>774</v>
      </c>
      <c r="C778" s="455" t="s">
        <v>693</v>
      </c>
      <c r="D778" s="191" t="s">
        <v>7</v>
      </c>
      <c r="E778" s="191">
        <v>4</v>
      </c>
      <c r="F778" s="191" t="s">
        <v>140</v>
      </c>
      <c r="G778" s="192">
        <v>4</v>
      </c>
      <c r="H778" s="193" t="s">
        <v>141</v>
      </c>
    </row>
    <row r="779" spans="1:8">
      <c r="A779" s="191">
        <v>2</v>
      </c>
      <c r="B779" s="195" t="s">
        <v>832</v>
      </c>
      <c r="C779" s="455" t="s">
        <v>736</v>
      </c>
      <c r="D779" s="191" t="s">
        <v>5</v>
      </c>
      <c r="E779" s="191">
        <v>1</v>
      </c>
      <c r="F779" s="191" t="s">
        <v>140</v>
      </c>
      <c r="G779" s="192">
        <v>1</v>
      </c>
      <c r="H779" s="193" t="s">
        <v>141</v>
      </c>
    </row>
    <row r="780" spans="1:8">
      <c r="A780" s="191">
        <v>3</v>
      </c>
      <c r="B780" s="198" t="s">
        <v>336</v>
      </c>
      <c r="C780" s="455" t="s">
        <v>746</v>
      </c>
      <c r="D780" s="191" t="s">
        <v>739</v>
      </c>
      <c r="E780" s="191">
        <v>1</v>
      </c>
      <c r="F780" s="191" t="s">
        <v>140</v>
      </c>
      <c r="G780" s="192">
        <v>1</v>
      </c>
      <c r="H780" s="193" t="s">
        <v>141</v>
      </c>
    </row>
    <row r="781" spans="1:8">
      <c r="A781" s="191">
        <v>4</v>
      </c>
      <c r="B781" s="195" t="s">
        <v>744</v>
      </c>
      <c r="C781" s="455" t="s">
        <v>745</v>
      </c>
      <c r="D781" s="191" t="s">
        <v>739</v>
      </c>
      <c r="E781" s="191">
        <v>1</v>
      </c>
      <c r="F781" s="191" t="s">
        <v>140</v>
      </c>
      <c r="G781" s="192">
        <v>1</v>
      </c>
      <c r="H781" s="193" t="s">
        <v>141</v>
      </c>
    </row>
    <row r="782" spans="1:8" ht="27.6">
      <c r="A782" s="191">
        <v>5</v>
      </c>
      <c r="B782" s="195" t="s">
        <v>833</v>
      </c>
      <c r="C782" s="462" t="s">
        <v>834</v>
      </c>
      <c r="D782" s="191" t="s">
        <v>11</v>
      </c>
      <c r="E782" s="191">
        <v>1</v>
      </c>
      <c r="F782" s="191" t="s">
        <v>140</v>
      </c>
      <c r="G782" s="192">
        <v>1</v>
      </c>
      <c r="H782" s="216" t="s">
        <v>144</v>
      </c>
    </row>
    <row r="783" spans="1:8">
      <c r="A783" s="191">
        <v>6</v>
      </c>
      <c r="B783" s="195" t="s">
        <v>835</v>
      </c>
      <c r="C783" s="462" t="s">
        <v>836</v>
      </c>
      <c r="D783" s="191" t="s">
        <v>11</v>
      </c>
      <c r="E783" s="191">
        <v>15</v>
      </c>
      <c r="F783" s="191" t="s">
        <v>140</v>
      </c>
      <c r="G783" s="192">
        <v>15</v>
      </c>
      <c r="H783" s="193" t="s">
        <v>141</v>
      </c>
    </row>
    <row r="784" spans="1:8" ht="21.6" thickBot="1">
      <c r="A784" s="835" t="s">
        <v>210</v>
      </c>
      <c r="B784" s="836"/>
      <c r="C784" s="836"/>
      <c r="D784" s="836"/>
      <c r="E784" s="836"/>
      <c r="F784" s="836"/>
      <c r="G784" s="836"/>
      <c r="H784" s="836"/>
    </row>
    <row r="785" spans="1:8">
      <c r="A785" s="740" t="s">
        <v>128</v>
      </c>
      <c r="B785" s="741"/>
      <c r="C785" s="741"/>
      <c r="D785" s="741"/>
      <c r="E785" s="741"/>
      <c r="F785" s="741"/>
      <c r="G785" s="741"/>
      <c r="H785" s="742"/>
    </row>
    <row r="786" spans="1:8">
      <c r="A786" s="729" t="s">
        <v>837</v>
      </c>
      <c r="B786" s="730"/>
      <c r="C786" s="730"/>
      <c r="D786" s="730"/>
      <c r="E786" s="730"/>
      <c r="F786" s="730"/>
      <c r="G786" s="730"/>
      <c r="H786" s="731"/>
    </row>
    <row r="787" spans="1:8">
      <c r="A787" s="729" t="s">
        <v>838</v>
      </c>
      <c r="B787" s="730"/>
      <c r="C787" s="730"/>
      <c r="D787" s="730"/>
      <c r="E787" s="730"/>
      <c r="F787" s="730"/>
      <c r="G787" s="730"/>
      <c r="H787" s="731"/>
    </row>
    <row r="788" spans="1:8">
      <c r="A788" s="729" t="s">
        <v>839</v>
      </c>
      <c r="B788" s="730"/>
      <c r="C788" s="730"/>
      <c r="D788" s="730"/>
      <c r="E788" s="730"/>
      <c r="F788" s="730"/>
      <c r="G788" s="730"/>
      <c r="H788" s="731"/>
    </row>
    <row r="789" spans="1:8">
      <c r="A789" s="729" t="s">
        <v>840</v>
      </c>
      <c r="B789" s="730"/>
      <c r="C789" s="730"/>
      <c r="D789" s="730"/>
      <c r="E789" s="730"/>
      <c r="F789" s="730"/>
      <c r="G789" s="730"/>
      <c r="H789" s="731"/>
    </row>
    <row r="790" spans="1:8">
      <c r="A790" s="729" t="s">
        <v>841</v>
      </c>
      <c r="B790" s="730"/>
      <c r="C790" s="730"/>
      <c r="D790" s="730"/>
      <c r="E790" s="730"/>
      <c r="F790" s="730"/>
      <c r="G790" s="730"/>
      <c r="H790" s="731"/>
    </row>
    <row r="791" spans="1:8">
      <c r="A791" s="729" t="s">
        <v>842</v>
      </c>
      <c r="B791" s="730"/>
      <c r="C791" s="730"/>
      <c r="D791" s="730"/>
      <c r="E791" s="730"/>
      <c r="F791" s="730"/>
      <c r="G791" s="730"/>
      <c r="H791" s="731"/>
    </row>
    <row r="792" spans="1:8">
      <c r="A792" s="729" t="s">
        <v>802</v>
      </c>
      <c r="B792" s="730"/>
      <c r="C792" s="730"/>
      <c r="D792" s="730"/>
      <c r="E792" s="730"/>
      <c r="F792" s="730"/>
      <c r="G792" s="730"/>
      <c r="H792" s="731"/>
    </row>
    <row r="793" spans="1:8" ht="15" thickBot="1">
      <c r="A793" s="732" t="s">
        <v>677</v>
      </c>
      <c r="B793" s="733"/>
      <c r="C793" s="733"/>
      <c r="D793" s="733"/>
      <c r="E793" s="733"/>
      <c r="F793" s="733"/>
      <c r="G793" s="733"/>
      <c r="H793" s="734"/>
    </row>
    <row r="794" spans="1:8" ht="41.4">
      <c r="A794" s="198" t="s">
        <v>0</v>
      </c>
      <c r="B794" s="198" t="s">
        <v>1</v>
      </c>
      <c r="C794" s="224" t="s">
        <v>10</v>
      </c>
      <c r="D794" s="198" t="s">
        <v>2</v>
      </c>
      <c r="E794" s="198" t="s">
        <v>4</v>
      </c>
      <c r="F794" s="198" t="s">
        <v>3</v>
      </c>
      <c r="G794" s="198" t="s">
        <v>8</v>
      </c>
      <c r="H794" s="200" t="s">
        <v>137</v>
      </c>
    </row>
    <row r="795" spans="1:8" ht="27.6">
      <c r="A795" s="188">
        <v>1</v>
      </c>
      <c r="B795" s="221" t="s">
        <v>710</v>
      </c>
      <c r="C795" s="205" t="s">
        <v>711</v>
      </c>
      <c r="D795" s="188" t="s">
        <v>5</v>
      </c>
      <c r="E795" s="188">
        <v>1</v>
      </c>
      <c r="F795" s="188" t="s">
        <v>753</v>
      </c>
      <c r="G795" s="198">
        <v>30</v>
      </c>
      <c r="H795" s="200" t="s">
        <v>141</v>
      </c>
    </row>
    <row r="796" spans="1:8" ht="27.6">
      <c r="A796" s="188">
        <v>2</v>
      </c>
      <c r="B796" s="222" t="s">
        <v>843</v>
      </c>
      <c r="C796" s="205" t="s">
        <v>844</v>
      </c>
      <c r="D796" s="188" t="s">
        <v>5</v>
      </c>
      <c r="E796" s="188">
        <v>1</v>
      </c>
      <c r="F796" s="188" t="s">
        <v>753</v>
      </c>
      <c r="G796" s="198">
        <v>30</v>
      </c>
      <c r="H796" s="200" t="s">
        <v>141</v>
      </c>
    </row>
    <row r="797" spans="1:8" ht="27.6">
      <c r="A797" s="188">
        <v>3</v>
      </c>
      <c r="B797" s="223" t="s">
        <v>39</v>
      </c>
      <c r="C797" s="462" t="s">
        <v>845</v>
      </c>
      <c r="D797" s="202" t="s">
        <v>7</v>
      </c>
      <c r="E797" s="202">
        <v>1</v>
      </c>
      <c r="F797" s="202" t="s">
        <v>755</v>
      </c>
      <c r="G797" s="192">
        <v>15</v>
      </c>
      <c r="H797" s="193" t="s">
        <v>141</v>
      </c>
    </row>
    <row r="798" spans="1:8" ht="27.6">
      <c r="A798" s="188">
        <v>4</v>
      </c>
      <c r="B798" s="210" t="s">
        <v>22</v>
      </c>
      <c r="C798" s="455" t="s">
        <v>754</v>
      </c>
      <c r="D798" s="201" t="s">
        <v>7</v>
      </c>
      <c r="E798" s="202">
        <v>1</v>
      </c>
      <c r="F798" s="202" t="s">
        <v>753</v>
      </c>
      <c r="G798" s="192">
        <v>30</v>
      </c>
      <c r="H798" s="193" t="s">
        <v>141</v>
      </c>
    </row>
    <row r="799" spans="1:8" ht="21.6" thickBot="1">
      <c r="A799" s="835" t="s">
        <v>14</v>
      </c>
      <c r="B799" s="836"/>
      <c r="C799" s="836"/>
      <c r="D799" s="836"/>
      <c r="E799" s="836"/>
      <c r="F799" s="836"/>
      <c r="G799" s="836"/>
      <c r="H799" s="836"/>
    </row>
    <row r="800" spans="1:8">
      <c r="A800" s="740" t="s">
        <v>128</v>
      </c>
      <c r="B800" s="741"/>
      <c r="C800" s="741"/>
      <c r="D800" s="741"/>
      <c r="E800" s="741"/>
      <c r="F800" s="741"/>
      <c r="G800" s="741"/>
      <c r="H800" s="742"/>
    </row>
    <row r="801" spans="1:8">
      <c r="A801" s="729" t="s">
        <v>747</v>
      </c>
      <c r="B801" s="730"/>
      <c r="C801" s="730"/>
      <c r="D801" s="730"/>
      <c r="E801" s="730"/>
      <c r="F801" s="730"/>
      <c r="G801" s="730"/>
      <c r="H801" s="731"/>
    </row>
    <row r="802" spans="1:8">
      <c r="A802" s="729" t="s">
        <v>838</v>
      </c>
      <c r="B802" s="730"/>
      <c r="C802" s="730"/>
      <c r="D802" s="730"/>
      <c r="E802" s="730"/>
      <c r="F802" s="730"/>
      <c r="G802" s="730"/>
      <c r="H802" s="731"/>
    </row>
    <row r="803" spans="1:8">
      <c r="A803" s="729" t="s">
        <v>846</v>
      </c>
      <c r="B803" s="730"/>
      <c r="C803" s="730"/>
      <c r="D803" s="730"/>
      <c r="E803" s="730"/>
      <c r="F803" s="730"/>
      <c r="G803" s="730"/>
      <c r="H803" s="731"/>
    </row>
    <row r="804" spans="1:8">
      <c r="A804" s="729" t="s">
        <v>840</v>
      </c>
      <c r="B804" s="730"/>
      <c r="C804" s="730"/>
      <c r="D804" s="730"/>
      <c r="E804" s="730"/>
      <c r="F804" s="730"/>
      <c r="G804" s="730"/>
      <c r="H804" s="731"/>
    </row>
    <row r="805" spans="1:8">
      <c r="A805" s="729" t="s">
        <v>847</v>
      </c>
      <c r="B805" s="730"/>
      <c r="C805" s="730"/>
      <c r="D805" s="730"/>
      <c r="E805" s="730"/>
      <c r="F805" s="730"/>
      <c r="G805" s="730"/>
      <c r="H805" s="731"/>
    </row>
    <row r="806" spans="1:8">
      <c r="A806" s="729" t="s">
        <v>848</v>
      </c>
      <c r="B806" s="730"/>
      <c r="C806" s="730"/>
      <c r="D806" s="730"/>
      <c r="E806" s="730"/>
      <c r="F806" s="730"/>
      <c r="G806" s="730"/>
      <c r="H806" s="731"/>
    </row>
    <row r="807" spans="1:8">
      <c r="A807" s="729" t="s">
        <v>815</v>
      </c>
      <c r="B807" s="730"/>
      <c r="C807" s="730"/>
      <c r="D807" s="730"/>
      <c r="E807" s="730"/>
      <c r="F807" s="730"/>
      <c r="G807" s="730"/>
      <c r="H807" s="731"/>
    </row>
    <row r="808" spans="1:8" ht="15" thickBot="1">
      <c r="A808" s="732" t="s">
        <v>677</v>
      </c>
      <c r="B808" s="730"/>
      <c r="C808" s="733"/>
      <c r="D808" s="733"/>
      <c r="E808" s="733"/>
      <c r="F808" s="733"/>
      <c r="G808" s="733"/>
      <c r="H808" s="734"/>
    </row>
    <row r="809" spans="1:8" ht="41.4">
      <c r="A809" s="198" t="s">
        <v>0</v>
      </c>
      <c r="B809" s="198" t="s">
        <v>1</v>
      </c>
      <c r="C809" s="456" t="s">
        <v>10</v>
      </c>
      <c r="D809" s="192" t="s">
        <v>2</v>
      </c>
      <c r="E809" s="198" t="s">
        <v>4</v>
      </c>
      <c r="F809" s="192" t="s">
        <v>3</v>
      </c>
      <c r="G809" s="198" t="s">
        <v>8</v>
      </c>
      <c r="H809" s="200" t="s">
        <v>137</v>
      </c>
    </row>
    <row r="810" spans="1:8">
      <c r="A810" s="204">
        <v>1</v>
      </c>
      <c r="B810" s="195" t="s">
        <v>723</v>
      </c>
      <c r="C810" s="459" t="s">
        <v>724</v>
      </c>
      <c r="D810" s="201" t="s">
        <v>7</v>
      </c>
      <c r="E810" s="201">
        <v>1</v>
      </c>
      <c r="F810" s="191" t="s">
        <v>140</v>
      </c>
      <c r="G810" s="192">
        <f>E810</f>
        <v>1</v>
      </c>
      <c r="H810" s="193" t="s">
        <v>141</v>
      </c>
    </row>
    <row r="811" spans="1:8">
      <c r="A811" s="205">
        <v>2</v>
      </c>
      <c r="B811" s="195" t="s">
        <v>767</v>
      </c>
      <c r="C811" s="459" t="s">
        <v>691</v>
      </c>
      <c r="D811" s="206" t="s">
        <v>7</v>
      </c>
      <c r="E811" s="206">
        <v>1</v>
      </c>
      <c r="F811" s="191" t="s">
        <v>140</v>
      </c>
      <c r="G811" s="192">
        <f>E811</f>
        <v>1</v>
      </c>
      <c r="H811" s="193" t="s">
        <v>141</v>
      </c>
    </row>
    <row r="812" spans="1:8">
      <c r="A812" s="204">
        <v>3</v>
      </c>
      <c r="B812" s="195" t="s">
        <v>710</v>
      </c>
      <c r="C812" s="459" t="s">
        <v>711</v>
      </c>
      <c r="D812" s="206" t="s">
        <v>5</v>
      </c>
      <c r="E812" s="206">
        <v>1</v>
      </c>
      <c r="F812" s="191" t="s">
        <v>140</v>
      </c>
      <c r="G812" s="192">
        <v>1</v>
      </c>
      <c r="H812" s="193" t="s">
        <v>141</v>
      </c>
    </row>
    <row r="813" spans="1:8">
      <c r="A813" s="204">
        <v>4</v>
      </c>
      <c r="B813" s="195" t="s">
        <v>792</v>
      </c>
      <c r="C813" s="459" t="s">
        <v>761</v>
      </c>
      <c r="D813" s="206" t="s">
        <v>5</v>
      </c>
      <c r="E813" s="206">
        <v>1</v>
      </c>
      <c r="F813" s="191" t="s">
        <v>140</v>
      </c>
      <c r="G813" s="192">
        <v>1</v>
      </c>
      <c r="H813" s="193" t="s">
        <v>141</v>
      </c>
    </row>
    <row r="814" spans="1:8">
      <c r="A814" s="204">
        <v>5</v>
      </c>
      <c r="B814" s="195" t="s">
        <v>720</v>
      </c>
      <c r="C814" s="463" t="s">
        <v>849</v>
      </c>
      <c r="D814" s="206" t="s">
        <v>5</v>
      </c>
      <c r="E814" s="206">
        <v>1</v>
      </c>
      <c r="F814" s="191" t="s">
        <v>140</v>
      </c>
      <c r="G814" s="192">
        <v>1</v>
      </c>
      <c r="H814" s="193" t="s">
        <v>141</v>
      </c>
    </row>
    <row r="815" spans="1:8">
      <c r="A815" s="204">
        <v>6</v>
      </c>
      <c r="B815" s="195" t="s">
        <v>26</v>
      </c>
      <c r="C815" s="460" t="s">
        <v>766</v>
      </c>
      <c r="D815" s="205" t="s">
        <v>739</v>
      </c>
      <c r="E815" s="205">
        <v>1</v>
      </c>
      <c r="F815" s="191" t="s">
        <v>140</v>
      </c>
      <c r="G815" s="192">
        <v>1</v>
      </c>
      <c r="H815" s="193" t="s">
        <v>141</v>
      </c>
    </row>
    <row r="816" spans="1:8" ht="21">
      <c r="A816" s="835" t="s">
        <v>13</v>
      </c>
      <c r="B816" s="836"/>
      <c r="C816" s="836"/>
      <c r="D816" s="836"/>
      <c r="E816" s="836"/>
      <c r="F816" s="836"/>
      <c r="G816" s="836"/>
      <c r="H816" s="836"/>
    </row>
    <row r="817" spans="1:8" ht="41.4">
      <c r="A817" s="198" t="s">
        <v>0</v>
      </c>
      <c r="B817" s="198" t="s">
        <v>1</v>
      </c>
      <c r="C817" s="205" t="s">
        <v>10</v>
      </c>
      <c r="D817" s="198" t="s">
        <v>2</v>
      </c>
      <c r="E817" s="192" t="s">
        <v>4</v>
      </c>
      <c r="F817" s="198" t="s">
        <v>3</v>
      </c>
      <c r="G817" s="192" t="s">
        <v>8</v>
      </c>
      <c r="H817" s="200" t="s">
        <v>137</v>
      </c>
    </row>
    <row r="818" spans="1:8" ht="15.6">
      <c r="A818" s="204">
        <v>1</v>
      </c>
      <c r="B818" s="188" t="s">
        <v>18</v>
      </c>
      <c r="C818" s="220" t="s">
        <v>726</v>
      </c>
      <c r="D818" s="205" t="s">
        <v>9</v>
      </c>
      <c r="E818" s="201">
        <v>1</v>
      </c>
      <c r="F818" s="204" t="s">
        <v>140</v>
      </c>
      <c r="G818" s="192">
        <f>E818</f>
        <v>1</v>
      </c>
      <c r="H818" s="193" t="s">
        <v>144</v>
      </c>
    </row>
    <row r="819" spans="1:8" ht="15.6">
      <c r="A819" s="205">
        <v>2</v>
      </c>
      <c r="B819" s="198" t="s">
        <v>19</v>
      </c>
      <c r="C819" s="220" t="s">
        <v>727</v>
      </c>
      <c r="D819" s="205" t="s">
        <v>9</v>
      </c>
      <c r="E819" s="206">
        <v>1</v>
      </c>
      <c r="F819" s="204" t="s">
        <v>140</v>
      </c>
      <c r="G819" s="192">
        <f>E819</f>
        <v>1</v>
      </c>
      <c r="H819" s="193" t="s">
        <v>144</v>
      </c>
    </row>
    <row r="820" spans="1:8" ht="15" thickBot="1">
      <c r="A820" s="224">
        <v>3</v>
      </c>
      <c r="B820" s="189" t="s">
        <v>21</v>
      </c>
      <c r="C820" s="464" t="s">
        <v>768</v>
      </c>
      <c r="D820" s="224" t="s">
        <v>9</v>
      </c>
      <c r="E820" s="225">
        <v>1</v>
      </c>
      <c r="F820" s="224" t="s">
        <v>140</v>
      </c>
      <c r="G820" s="192">
        <f>E820</f>
        <v>1</v>
      </c>
      <c r="H820" s="226" t="s">
        <v>144</v>
      </c>
    </row>
    <row r="821" spans="1:8" ht="21">
      <c r="A821" s="853" t="s">
        <v>850</v>
      </c>
      <c r="B821" s="854"/>
      <c r="C821" s="854"/>
      <c r="D821" s="854"/>
      <c r="E821" s="854"/>
      <c r="F821" s="854"/>
      <c r="G821" s="854"/>
      <c r="H821" s="855"/>
    </row>
    <row r="822" spans="1:8" ht="21">
      <c r="A822" s="849" t="s">
        <v>127</v>
      </c>
      <c r="B822" s="846"/>
      <c r="C822" s="847" t="s">
        <v>851</v>
      </c>
      <c r="D822" s="848"/>
      <c r="E822" s="848"/>
      <c r="F822" s="848"/>
      <c r="G822" s="848"/>
      <c r="H822" s="850"/>
    </row>
    <row r="823" spans="1:8" ht="21.6" thickBot="1">
      <c r="A823" s="851" t="s">
        <v>12</v>
      </c>
      <c r="B823" s="836"/>
      <c r="C823" s="836"/>
      <c r="D823" s="836"/>
      <c r="E823" s="836"/>
      <c r="F823" s="836"/>
      <c r="G823" s="836"/>
      <c r="H823" s="852"/>
    </row>
    <row r="824" spans="1:8">
      <c r="A824" s="740" t="s">
        <v>128</v>
      </c>
      <c r="B824" s="741"/>
      <c r="C824" s="741"/>
      <c r="D824" s="741"/>
      <c r="E824" s="741"/>
      <c r="F824" s="741"/>
      <c r="G824" s="741"/>
      <c r="H824" s="742"/>
    </row>
    <row r="825" spans="1:8">
      <c r="A825" s="729" t="s">
        <v>852</v>
      </c>
      <c r="B825" s="730"/>
      <c r="C825" s="730"/>
      <c r="D825" s="730"/>
      <c r="E825" s="730"/>
      <c r="F825" s="730"/>
      <c r="G825" s="730"/>
      <c r="H825" s="731"/>
    </row>
    <row r="826" spans="1:8">
      <c r="A826" s="729" t="s">
        <v>853</v>
      </c>
      <c r="B826" s="730"/>
      <c r="C826" s="730"/>
      <c r="D826" s="730"/>
      <c r="E826" s="730"/>
      <c r="F826" s="730"/>
      <c r="G826" s="730"/>
      <c r="H826" s="731"/>
    </row>
    <row r="827" spans="1:8">
      <c r="A827" s="729" t="s">
        <v>854</v>
      </c>
      <c r="B827" s="730"/>
      <c r="C827" s="730"/>
      <c r="D827" s="730"/>
      <c r="E827" s="730"/>
      <c r="F827" s="730"/>
      <c r="G827" s="730"/>
      <c r="H827" s="731"/>
    </row>
    <row r="828" spans="1:8">
      <c r="A828" s="729" t="s">
        <v>699</v>
      </c>
      <c r="B828" s="730"/>
      <c r="C828" s="730"/>
      <c r="D828" s="730"/>
      <c r="E828" s="730"/>
      <c r="F828" s="730"/>
      <c r="G828" s="730"/>
      <c r="H828" s="731"/>
    </row>
    <row r="829" spans="1:8">
      <c r="A829" s="729" t="s">
        <v>700</v>
      </c>
      <c r="B829" s="730"/>
      <c r="C829" s="730"/>
      <c r="D829" s="730"/>
      <c r="E829" s="730"/>
      <c r="F829" s="730"/>
      <c r="G829" s="730"/>
      <c r="H829" s="731"/>
    </row>
    <row r="830" spans="1:8">
      <c r="A830" s="729" t="s">
        <v>855</v>
      </c>
      <c r="B830" s="730"/>
      <c r="C830" s="730"/>
      <c r="D830" s="730"/>
      <c r="E830" s="730"/>
      <c r="F830" s="730"/>
      <c r="G830" s="730"/>
      <c r="H830" s="731"/>
    </row>
    <row r="831" spans="1:8">
      <c r="A831" s="729" t="s">
        <v>702</v>
      </c>
      <c r="B831" s="730"/>
      <c r="C831" s="730"/>
      <c r="D831" s="730"/>
      <c r="E831" s="730"/>
      <c r="F831" s="730"/>
      <c r="G831" s="730"/>
      <c r="H831" s="731"/>
    </row>
    <row r="832" spans="1:8" ht="15" thickBot="1">
      <c r="A832" s="732" t="s">
        <v>677</v>
      </c>
      <c r="B832" s="733"/>
      <c r="C832" s="733"/>
      <c r="D832" s="733"/>
      <c r="E832" s="733"/>
      <c r="F832" s="733"/>
      <c r="G832" s="733"/>
      <c r="H832" s="734"/>
    </row>
    <row r="833" spans="1:8" ht="41.4">
      <c r="A833" s="188" t="s">
        <v>0</v>
      </c>
      <c r="B833" s="189" t="s">
        <v>1</v>
      </c>
      <c r="C833" s="224" t="s">
        <v>10</v>
      </c>
      <c r="D833" s="188" t="s">
        <v>2</v>
      </c>
      <c r="E833" s="188" t="s">
        <v>4</v>
      </c>
      <c r="F833" s="188" t="s">
        <v>3</v>
      </c>
      <c r="G833" s="188" t="s">
        <v>8</v>
      </c>
      <c r="H833" s="190" t="s">
        <v>137</v>
      </c>
    </row>
    <row r="834" spans="1:8">
      <c r="A834" s="209">
        <v>1</v>
      </c>
      <c r="B834" s="192" t="s">
        <v>856</v>
      </c>
      <c r="C834" s="455" t="s">
        <v>693</v>
      </c>
      <c r="D834" s="191" t="s">
        <v>7</v>
      </c>
      <c r="E834" s="191">
        <v>2</v>
      </c>
      <c r="F834" s="191" t="s">
        <v>140</v>
      </c>
      <c r="G834" s="192">
        <v>2</v>
      </c>
      <c r="H834" s="193" t="s">
        <v>141</v>
      </c>
    </row>
    <row r="835" spans="1:8">
      <c r="A835" s="209">
        <v>2</v>
      </c>
      <c r="B835" s="195" t="s">
        <v>803</v>
      </c>
      <c r="C835" s="455" t="s">
        <v>857</v>
      </c>
      <c r="D835" s="191" t="s">
        <v>5</v>
      </c>
      <c r="E835" s="191">
        <v>1</v>
      </c>
      <c r="F835" s="191" t="s">
        <v>140</v>
      </c>
      <c r="G835" s="192">
        <v>1</v>
      </c>
      <c r="H835" s="193" t="s">
        <v>141</v>
      </c>
    </row>
    <row r="836" spans="1:8">
      <c r="A836" s="209">
        <v>3</v>
      </c>
      <c r="B836" s="195" t="s">
        <v>858</v>
      </c>
      <c r="C836" s="455" t="s">
        <v>859</v>
      </c>
      <c r="D836" s="191" t="s">
        <v>5</v>
      </c>
      <c r="E836" s="191">
        <v>8</v>
      </c>
      <c r="F836" s="191" t="s">
        <v>140</v>
      </c>
      <c r="G836" s="192">
        <v>8</v>
      </c>
      <c r="H836" s="193" t="s">
        <v>141</v>
      </c>
    </row>
    <row r="837" spans="1:8">
      <c r="A837" s="209">
        <v>4</v>
      </c>
      <c r="B837" s="195" t="s">
        <v>860</v>
      </c>
      <c r="C837" s="191" t="s">
        <v>861</v>
      </c>
      <c r="D837" s="191" t="s">
        <v>739</v>
      </c>
      <c r="E837" s="191">
        <v>4</v>
      </c>
      <c r="F837" s="191" t="s">
        <v>140</v>
      </c>
      <c r="G837" s="192">
        <v>4</v>
      </c>
      <c r="H837" s="193" t="s">
        <v>141</v>
      </c>
    </row>
    <row r="838" spans="1:8">
      <c r="A838" s="209">
        <v>5</v>
      </c>
      <c r="B838" s="195" t="s">
        <v>740</v>
      </c>
      <c r="C838" s="191" t="s">
        <v>862</v>
      </c>
      <c r="D838" s="191" t="s">
        <v>5</v>
      </c>
      <c r="E838" s="191">
        <v>2</v>
      </c>
      <c r="F838" s="191" t="s">
        <v>140</v>
      </c>
      <c r="G838" s="192">
        <v>2</v>
      </c>
      <c r="H838" s="193" t="s">
        <v>141</v>
      </c>
    </row>
    <row r="839" spans="1:8">
      <c r="A839" s="209">
        <v>6</v>
      </c>
      <c r="B839" s="195" t="s">
        <v>336</v>
      </c>
      <c r="C839" s="191" t="s">
        <v>863</v>
      </c>
      <c r="D839" s="191" t="s">
        <v>739</v>
      </c>
      <c r="E839" s="191">
        <v>1</v>
      </c>
      <c r="F839" s="191" t="s">
        <v>140</v>
      </c>
      <c r="G839" s="192">
        <v>1</v>
      </c>
      <c r="H839" s="193" t="s">
        <v>141</v>
      </c>
    </row>
    <row r="840" spans="1:8">
      <c r="A840" s="209">
        <v>7</v>
      </c>
      <c r="B840" s="195" t="s">
        <v>864</v>
      </c>
      <c r="C840" s="191" t="s">
        <v>865</v>
      </c>
      <c r="D840" s="191" t="s">
        <v>5</v>
      </c>
      <c r="E840" s="191">
        <v>1</v>
      </c>
      <c r="F840" s="191" t="s">
        <v>140</v>
      </c>
      <c r="G840" s="192">
        <v>1</v>
      </c>
      <c r="H840" s="193" t="s">
        <v>141</v>
      </c>
    </row>
    <row r="841" spans="1:8">
      <c r="A841" s="209">
        <v>8</v>
      </c>
      <c r="B841" s="198" t="s">
        <v>866</v>
      </c>
      <c r="C841" s="191" t="s">
        <v>867</v>
      </c>
      <c r="D841" s="191" t="s">
        <v>5</v>
      </c>
      <c r="E841" s="191">
        <v>1</v>
      </c>
      <c r="F841" s="191" t="s">
        <v>140</v>
      </c>
      <c r="G841" s="192">
        <v>1</v>
      </c>
      <c r="H841" s="193" t="s">
        <v>141</v>
      </c>
    </row>
    <row r="842" spans="1:8" ht="15" thickBot="1">
      <c r="A842" s="191">
        <v>9</v>
      </c>
      <c r="B842" s="227" t="s">
        <v>868</v>
      </c>
      <c r="C842" s="228" t="s">
        <v>869</v>
      </c>
      <c r="D842" s="228" t="s">
        <v>739</v>
      </c>
      <c r="E842" s="228">
        <v>15</v>
      </c>
      <c r="F842" s="228" t="s">
        <v>140</v>
      </c>
      <c r="G842" s="192">
        <v>15</v>
      </c>
      <c r="H842" s="193" t="s">
        <v>141</v>
      </c>
    </row>
    <row r="843" spans="1:8">
      <c r="A843" s="191">
        <v>10</v>
      </c>
      <c r="B843" s="229" t="s">
        <v>870</v>
      </c>
      <c r="C843" s="191" t="s">
        <v>871</v>
      </c>
      <c r="D843" s="191" t="s">
        <v>739</v>
      </c>
      <c r="E843" s="191">
        <v>4</v>
      </c>
      <c r="F843" s="191" t="s">
        <v>140</v>
      </c>
      <c r="G843" s="192">
        <v>4</v>
      </c>
      <c r="H843" s="193" t="s">
        <v>141</v>
      </c>
    </row>
    <row r="844" spans="1:8" ht="21.6" thickBot="1">
      <c r="A844" s="835" t="s">
        <v>210</v>
      </c>
      <c r="B844" s="836"/>
      <c r="C844" s="836"/>
      <c r="D844" s="836"/>
      <c r="E844" s="836"/>
      <c r="F844" s="836"/>
      <c r="G844" s="836"/>
      <c r="H844" s="836"/>
    </row>
    <row r="845" spans="1:8">
      <c r="A845" s="740" t="s">
        <v>128</v>
      </c>
      <c r="B845" s="741"/>
      <c r="C845" s="741"/>
      <c r="D845" s="741"/>
      <c r="E845" s="741"/>
      <c r="F845" s="741"/>
      <c r="G845" s="741"/>
      <c r="H845" s="742"/>
    </row>
    <row r="846" spans="1:8">
      <c r="A846" s="729" t="s">
        <v>872</v>
      </c>
      <c r="B846" s="730"/>
      <c r="C846" s="730"/>
      <c r="D846" s="730"/>
      <c r="E846" s="730"/>
      <c r="F846" s="730"/>
      <c r="G846" s="730"/>
      <c r="H846" s="731"/>
    </row>
    <row r="847" spans="1:8">
      <c r="A847" s="729" t="s">
        <v>873</v>
      </c>
      <c r="B847" s="730"/>
      <c r="C847" s="730"/>
      <c r="D847" s="730"/>
      <c r="E847" s="730"/>
      <c r="F847" s="730"/>
      <c r="G847" s="730"/>
      <c r="H847" s="731"/>
    </row>
    <row r="848" spans="1:8">
      <c r="A848" s="729" t="s">
        <v>874</v>
      </c>
      <c r="B848" s="730"/>
      <c r="C848" s="730"/>
      <c r="D848" s="730"/>
      <c r="E848" s="730"/>
      <c r="F848" s="730"/>
      <c r="G848" s="730"/>
      <c r="H848" s="731"/>
    </row>
    <row r="849" spans="1:8">
      <c r="A849" s="729" t="s">
        <v>132</v>
      </c>
      <c r="B849" s="730"/>
      <c r="C849" s="730"/>
      <c r="D849" s="730"/>
      <c r="E849" s="730"/>
      <c r="F849" s="730"/>
      <c r="G849" s="730"/>
      <c r="H849" s="731"/>
    </row>
    <row r="850" spans="1:8">
      <c r="A850" s="729" t="s">
        <v>790</v>
      </c>
      <c r="B850" s="730"/>
      <c r="C850" s="730"/>
      <c r="D850" s="730"/>
      <c r="E850" s="730"/>
      <c r="F850" s="730"/>
      <c r="G850" s="730"/>
      <c r="H850" s="731"/>
    </row>
    <row r="851" spans="1:8">
      <c r="A851" s="729" t="s">
        <v>875</v>
      </c>
      <c r="B851" s="730"/>
      <c r="C851" s="730"/>
      <c r="D851" s="730"/>
      <c r="E851" s="730"/>
      <c r="F851" s="730"/>
      <c r="G851" s="730"/>
      <c r="H851" s="731"/>
    </row>
    <row r="852" spans="1:8">
      <c r="A852" s="729" t="s">
        <v>702</v>
      </c>
      <c r="B852" s="730"/>
      <c r="C852" s="730"/>
      <c r="D852" s="730"/>
      <c r="E852" s="730"/>
      <c r="F852" s="730"/>
      <c r="G852" s="730"/>
      <c r="H852" s="731"/>
    </row>
    <row r="853" spans="1:8" ht="15" thickBot="1">
      <c r="A853" s="732" t="s">
        <v>735</v>
      </c>
      <c r="B853" s="733"/>
      <c r="C853" s="733"/>
      <c r="D853" s="733"/>
      <c r="E853" s="733"/>
      <c r="F853" s="733"/>
      <c r="G853" s="733"/>
      <c r="H853" s="734"/>
    </row>
    <row r="854" spans="1:8" ht="41.4">
      <c r="A854" s="198" t="s">
        <v>0</v>
      </c>
      <c r="B854" s="198" t="s">
        <v>1</v>
      </c>
      <c r="C854" s="224" t="s">
        <v>10</v>
      </c>
      <c r="D854" s="198" t="s">
        <v>2</v>
      </c>
      <c r="E854" s="198" t="s">
        <v>4</v>
      </c>
      <c r="F854" s="198" t="s">
        <v>3</v>
      </c>
      <c r="G854" s="198" t="s">
        <v>8</v>
      </c>
      <c r="H854" s="200" t="s">
        <v>137</v>
      </c>
    </row>
    <row r="855" spans="1:8" ht="27.6">
      <c r="A855" s="188">
        <v>1</v>
      </c>
      <c r="B855" s="217" t="s">
        <v>876</v>
      </c>
      <c r="C855" s="462" t="s">
        <v>877</v>
      </c>
      <c r="D855" s="202" t="s">
        <v>7</v>
      </c>
      <c r="E855" s="202">
        <v>1</v>
      </c>
      <c r="F855" s="202" t="s">
        <v>819</v>
      </c>
      <c r="G855" s="192">
        <v>30</v>
      </c>
      <c r="H855" s="193" t="s">
        <v>141</v>
      </c>
    </row>
    <row r="856" spans="1:8" ht="27.6">
      <c r="A856" s="188">
        <v>2</v>
      </c>
      <c r="B856" s="217" t="s">
        <v>22</v>
      </c>
      <c r="C856" s="455" t="s">
        <v>754</v>
      </c>
      <c r="D856" s="201" t="s">
        <v>7</v>
      </c>
      <c r="E856" s="202">
        <v>1</v>
      </c>
      <c r="F856" s="202" t="s">
        <v>818</v>
      </c>
      <c r="G856" s="192">
        <v>30</v>
      </c>
      <c r="H856" s="193" t="s">
        <v>141</v>
      </c>
    </row>
    <row r="857" spans="1:8" ht="27.6">
      <c r="A857" s="188">
        <v>3</v>
      </c>
      <c r="B857" s="218" t="s">
        <v>710</v>
      </c>
      <c r="C857" s="455" t="s">
        <v>711</v>
      </c>
      <c r="D857" s="212" t="s">
        <v>5</v>
      </c>
      <c r="E857" s="212">
        <v>1</v>
      </c>
      <c r="F857" s="212" t="s">
        <v>878</v>
      </c>
      <c r="G857" s="213">
        <v>15</v>
      </c>
      <c r="H857" s="193" t="s">
        <v>141</v>
      </c>
    </row>
    <row r="858" spans="1:8" ht="21.6" thickBot="1">
      <c r="A858" s="835" t="s">
        <v>14</v>
      </c>
      <c r="B858" s="836"/>
      <c r="C858" s="836"/>
      <c r="D858" s="836"/>
      <c r="E858" s="836"/>
      <c r="F858" s="836"/>
      <c r="G858" s="836"/>
      <c r="H858" s="836"/>
    </row>
    <row r="859" spans="1:8">
      <c r="A859" s="740" t="s">
        <v>128</v>
      </c>
      <c r="B859" s="741"/>
      <c r="C859" s="741"/>
      <c r="D859" s="741"/>
      <c r="E859" s="741"/>
      <c r="F859" s="741"/>
      <c r="G859" s="741"/>
      <c r="H859" s="742"/>
    </row>
    <row r="860" spans="1:8">
      <c r="A860" s="729" t="s">
        <v>879</v>
      </c>
      <c r="B860" s="730"/>
      <c r="C860" s="730"/>
      <c r="D860" s="730"/>
      <c r="E860" s="730"/>
      <c r="F860" s="730"/>
      <c r="G860" s="730"/>
      <c r="H860" s="731"/>
    </row>
    <row r="861" spans="1:8">
      <c r="A861" s="729" t="s">
        <v>880</v>
      </c>
      <c r="B861" s="730"/>
      <c r="C861" s="730"/>
      <c r="D861" s="730"/>
      <c r="E861" s="730"/>
      <c r="F861" s="730"/>
      <c r="G861" s="730"/>
      <c r="H861" s="731"/>
    </row>
    <row r="862" spans="1:8">
      <c r="A862" s="729" t="s">
        <v>881</v>
      </c>
      <c r="B862" s="730"/>
      <c r="C862" s="730"/>
      <c r="D862" s="730"/>
      <c r="E862" s="730"/>
      <c r="F862" s="730"/>
      <c r="G862" s="730"/>
      <c r="H862" s="731"/>
    </row>
    <row r="863" spans="1:8">
      <c r="A863" s="729" t="s">
        <v>749</v>
      </c>
      <c r="B863" s="730"/>
      <c r="C863" s="730"/>
      <c r="D863" s="730"/>
      <c r="E863" s="730"/>
      <c r="F863" s="730"/>
      <c r="G863" s="730"/>
      <c r="H863" s="731"/>
    </row>
    <row r="864" spans="1:8">
      <c r="A864" s="729" t="s">
        <v>674</v>
      </c>
      <c r="B864" s="730"/>
      <c r="C864" s="730"/>
      <c r="D864" s="730"/>
      <c r="E864" s="730"/>
      <c r="F864" s="730"/>
      <c r="G864" s="730"/>
      <c r="H864" s="731"/>
    </row>
    <row r="865" spans="1:8">
      <c r="A865" s="729" t="s">
        <v>882</v>
      </c>
      <c r="B865" s="730"/>
      <c r="C865" s="730"/>
      <c r="D865" s="730"/>
      <c r="E865" s="730"/>
      <c r="F865" s="730"/>
      <c r="G865" s="730"/>
      <c r="H865" s="731"/>
    </row>
    <row r="866" spans="1:8">
      <c r="A866" s="729" t="s">
        <v>676</v>
      </c>
      <c r="B866" s="730"/>
      <c r="C866" s="730"/>
      <c r="D866" s="730"/>
      <c r="E866" s="730"/>
      <c r="F866" s="730"/>
      <c r="G866" s="730"/>
      <c r="H866" s="731"/>
    </row>
    <row r="867" spans="1:8" ht="15" thickBot="1">
      <c r="A867" s="732" t="s">
        <v>735</v>
      </c>
      <c r="B867" s="730"/>
      <c r="C867" s="733"/>
      <c r="D867" s="733"/>
      <c r="E867" s="733"/>
      <c r="F867" s="733"/>
      <c r="G867" s="733"/>
      <c r="H867" s="734"/>
    </row>
    <row r="868" spans="1:8" ht="41.4">
      <c r="A868" s="198" t="s">
        <v>0</v>
      </c>
      <c r="B868" s="198" t="s">
        <v>1</v>
      </c>
      <c r="C868" s="456" t="s">
        <v>10</v>
      </c>
      <c r="D868" s="198" t="s">
        <v>2</v>
      </c>
      <c r="E868" s="198" t="s">
        <v>4</v>
      </c>
      <c r="F868" s="198" t="s">
        <v>3</v>
      </c>
      <c r="G868" s="198" t="s">
        <v>8</v>
      </c>
      <c r="H868" s="200" t="s">
        <v>137</v>
      </c>
    </row>
    <row r="869" spans="1:8">
      <c r="A869" s="204">
        <v>1</v>
      </c>
      <c r="B869" s="192" t="s">
        <v>723</v>
      </c>
      <c r="C869" s="463" t="s">
        <v>724</v>
      </c>
      <c r="D869" s="201" t="s">
        <v>7</v>
      </c>
      <c r="E869" s="201">
        <v>1</v>
      </c>
      <c r="F869" s="191" t="s">
        <v>140</v>
      </c>
      <c r="G869" s="192">
        <f>E869</f>
        <v>1</v>
      </c>
      <c r="H869" s="193" t="s">
        <v>141</v>
      </c>
    </row>
    <row r="870" spans="1:8">
      <c r="A870" s="204">
        <v>2</v>
      </c>
      <c r="B870" s="192" t="s">
        <v>690</v>
      </c>
      <c r="C870" s="459" t="s">
        <v>691</v>
      </c>
      <c r="D870" s="201" t="s">
        <v>7</v>
      </c>
      <c r="E870" s="201">
        <v>1</v>
      </c>
      <c r="F870" s="191" t="s">
        <v>140</v>
      </c>
      <c r="G870" s="192">
        <v>1</v>
      </c>
      <c r="H870" s="193" t="s">
        <v>141</v>
      </c>
    </row>
    <row r="871" spans="1:8">
      <c r="A871" s="204">
        <v>3</v>
      </c>
      <c r="B871" s="192" t="s">
        <v>716</v>
      </c>
      <c r="C871" s="459" t="s">
        <v>717</v>
      </c>
      <c r="D871" s="201" t="s">
        <v>5</v>
      </c>
      <c r="E871" s="201">
        <v>1</v>
      </c>
      <c r="F871" s="191" t="s">
        <v>140</v>
      </c>
      <c r="G871" s="192">
        <v>1</v>
      </c>
      <c r="H871" s="193" t="s">
        <v>141</v>
      </c>
    </row>
    <row r="872" spans="1:8">
      <c r="A872" s="205">
        <v>4</v>
      </c>
      <c r="B872" s="192" t="s">
        <v>62</v>
      </c>
      <c r="C872" s="459" t="s">
        <v>883</v>
      </c>
      <c r="D872" s="206" t="s">
        <v>5</v>
      </c>
      <c r="E872" s="206">
        <v>1</v>
      </c>
      <c r="F872" s="191" t="s">
        <v>140</v>
      </c>
      <c r="G872" s="192">
        <f>E872</f>
        <v>1</v>
      </c>
      <c r="H872" s="193" t="s">
        <v>141</v>
      </c>
    </row>
    <row r="873" spans="1:8">
      <c r="A873" s="205">
        <v>5</v>
      </c>
      <c r="B873" s="198" t="s">
        <v>161</v>
      </c>
      <c r="C873" s="460" t="s">
        <v>794</v>
      </c>
      <c r="D873" s="205" t="s">
        <v>5</v>
      </c>
      <c r="E873" s="205">
        <v>1</v>
      </c>
      <c r="F873" s="191" t="s">
        <v>140</v>
      </c>
      <c r="G873" s="192">
        <v>1</v>
      </c>
      <c r="H873" s="193" t="s">
        <v>141</v>
      </c>
    </row>
    <row r="874" spans="1:8">
      <c r="A874" s="205">
        <v>6</v>
      </c>
      <c r="B874" s="195" t="s">
        <v>26</v>
      </c>
      <c r="C874" s="460" t="s">
        <v>766</v>
      </c>
      <c r="D874" s="205" t="s">
        <v>5</v>
      </c>
      <c r="E874" s="205">
        <v>1</v>
      </c>
      <c r="F874" s="191" t="s">
        <v>140</v>
      </c>
      <c r="G874" s="192">
        <v>1</v>
      </c>
      <c r="H874" s="193" t="s">
        <v>141</v>
      </c>
    </row>
    <row r="875" spans="1:8" ht="21">
      <c r="A875" s="835" t="s">
        <v>13</v>
      </c>
      <c r="B875" s="836"/>
      <c r="C875" s="836"/>
      <c r="D875" s="836"/>
      <c r="E875" s="836"/>
      <c r="F875" s="836"/>
      <c r="G875" s="836"/>
      <c r="H875" s="836"/>
    </row>
    <row r="876" spans="1:8" ht="41.4">
      <c r="A876" s="198" t="s">
        <v>0</v>
      </c>
      <c r="B876" s="198" t="s">
        <v>1</v>
      </c>
      <c r="C876" s="205" t="s">
        <v>10</v>
      </c>
      <c r="D876" s="198" t="s">
        <v>2</v>
      </c>
      <c r="E876" s="192" t="s">
        <v>4</v>
      </c>
      <c r="F876" s="198" t="s">
        <v>3</v>
      </c>
      <c r="G876" s="192" t="s">
        <v>8</v>
      </c>
      <c r="H876" s="200" t="s">
        <v>137</v>
      </c>
    </row>
    <row r="877" spans="1:8" ht="15.6">
      <c r="A877" s="204">
        <v>1</v>
      </c>
      <c r="B877" s="188" t="s">
        <v>18</v>
      </c>
      <c r="C877" s="219" t="s">
        <v>726</v>
      </c>
      <c r="D877" s="205" t="s">
        <v>9</v>
      </c>
      <c r="E877" s="201">
        <v>1</v>
      </c>
      <c r="F877" s="204" t="s">
        <v>140</v>
      </c>
      <c r="G877" s="192">
        <f>E877</f>
        <v>1</v>
      </c>
      <c r="H877" s="193" t="s">
        <v>144</v>
      </c>
    </row>
    <row r="878" spans="1:8">
      <c r="A878" s="205">
        <v>2</v>
      </c>
      <c r="B878" s="198" t="s">
        <v>19</v>
      </c>
      <c r="C878" s="455" t="s">
        <v>727</v>
      </c>
      <c r="D878" s="205" t="s">
        <v>9</v>
      </c>
      <c r="E878" s="206">
        <v>1</v>
      </c>
      <c r="F878" s="204" t="s">
        <v>140</v>
      </c>
      <c r="G878" s="192">
        <f>E878</f>
        <v>1</v>
      </c>
      <c r="H878" s="193" t="s">
        <v>144</v>
      </c>
    </row>
    <row r="879" spans="1:8">
      <c r="A879" s="205">
        <v>3</v>
      </c>
      <c r="B879" s="198" t="s">
        <v>795</v>
      </c>
      <c r="C879" s="455" t="s">
        <v>768</v>
      </c>
      <c r="D879" s="205" t="s">
        <v>9</v>
      </c>
      <c r="E879" s="206">
        <v>1</v>
      </c>
      <c r="F879" s="204" t="s">
        <v>140</v>
      </c>
      <c r="G879" s="192">
        <f>E879</f>
        <v>1</v>
      </c>
      <c r="H879" s="193" t="s">
        <v>144</v>
      </c>
    </row>
    <row r="880" spans="1:8" ht="21">
      <c r="A880" s="842" t="s">
        <v>884</v>
      </c>
      <c r="B880" s="843"/>
      <c r="C880" s="843"/>
      <c r="D880" s="843"/>
      <c r="E880" s="843"/>
      <c r="F880" s="843"/>
      <c r="G880" s="843"/>
      <c r="H880" s="844"/>
    </row>
    <row r="881" spans="1:8" ht="21">
      <c r="A881" s="845" t="s">
        <v>127</v>
      </c>
      <c r="B881" s="846"/>
      <c r="C881" s="847" t="s">
        <v>70</v>
      </c>
      <c r="D881" s="848"/>
      <c r="E881" s="848"/>
      <c r="F881" s="848"/>
      <c r="G881" s="848"/>
      <c r="H881" s="848"/>
    </row>
    <row r="882" spans="1:8" ht="21.6" thickBot="1">
      <c r="A882" s="835" t="s">
        <v>12</v>
      </c>
      <c r="B882" s="836"/>
      <c r="C882" s="836"/>
      <c r="D882" s="836"/>
      <c r="E882" s="836"/>
      <c r="F882" s="836"/>
      <c r="G882" s="836"/>
      <c r="H882" s="836"/>
    </row>
    <row r="883" spans="1:8">
      <c r="A883" s="740" t="s">
        <v>128</v>
      </c>
      <c r="B883" s="741"/>
      <c r="C883" s="741"/>
      <c r="D883" s="741"/>
      <c r="E883" s="741"/>
      <c r="F883" s="741"/>
      <c r="G883" s="741"/>
      <c r="H883" s="742"/>
    </row>
    <row r="884" spans="1:8">
      <c r="A884" s="729" t="s">
        <v>885</v>
      </c>
      <c r="B884" s="730"/>
      <c r="C884" s="730"/>
      <c r="D884" s="730"/>
      <c r="E884" s="730"/>
      <c r="F884" s="730"/>
      <c r="G884" s="730"/>
      <c r="H884" s="731"/>
    </row>
    <row r="885" spans="1:8">
      <c r="A885" s="729" t="s">
        <v>886</v>
      </c>
      <c r="B885" s="730"/>
      <c r="C885" s="730"/>
      <c r="D885" s="730"/>
      <c r="E885" s="730"/>
      <c r="F885" s="730"/>
      <c r="G885" s="730"/>
      <c r="H885" s="731"/>
    </row>
    <row r="886" spans="1:8">
      <c r="A886" s="729" t="s">
        <v>887</v>
      </c>
      <c r="B886" s="730"/>
      <c r="C886" s="730"/>
      <c r="D886" s="730"/>
      <c r="E886" s="730"/>
      <c r="F886" s="730"/>
      <c r="G886" s="730"/>
      <c r="H886" s="731"/>
    </row>
    <row r="887" spans="1:8">
      <c r="A887" s="729" t="s">
        <v>888</v>
      </c>
      <c r="B887" s="730"/>
      <c r="C887" s="730"/>
      <c r="D887" s="730"/>
      <c r="E887" s="730"/>
      <c r="F887" s="730"/>
      <c r="G887" s="730"/>
      <c r="H887" s="731"/>
    </row>
    <row r="888" spans="1:8">
      <c r="A888" s="729" t="s">
        <v>889</v>
      </c>
      <c r="B888" s="730"/>
      <c r="C888" s="730"/>
      <c r="D888" s="730"/>
      <c r="E888" s="730"/>
      <c r="F888" s="730"/>
      <c r="G888" s="730"/>
      <c r="H888" s="731"/>
    </row>
    <row r="889" spans="1:8">
      <c r="A889" s="729" t="s">
        <v>890</v>
      </c>
      <c r="B889" s="730"/>
      <c r="C889" s="730"/>
      <c r="D889" s="730"/>
      <c r="E889" s="730"/>
      <c r="F889" s="730"/>
      <c r="G889" s="730"/>
      <c r="H889" s="731"/>
    </row>
    <row r="890" spans="1:8">
      <c r="A890" s="729" t="s">
        <v>702</v>
      </c>
      <c r="B890" s="730"/>
      <c r="C890" s="730"/>
      <c r="D890" s="730"/>
      <c r="E890" s="730"/>
      <c r="F890" s="730"/>
      <c r="G890" s="730"/>
      <c r="H890" s="731"/>
    </row>
    <row r="891" spans="1:8" ht="15" thickBot="1">
      <c r="A891" s="732" t="s">
        <v>735</v>
      </c>
      <c r="B891" s="730"/>
      <c r="C891" s="733"/>
      <c r="D891" s="733"/>
      <c r="E891" s="733"/>
      <c r="F891" s="733"/>
      <c r="G891" s="733"/>
      <c r="H891" s="734"/>
    </row>
    <row r="892" spans="1:8" ht="41.4">
      <c r="A892" s="188" t="s">
        <v>0</v>
      </c>
      <c r="B892" s="198" t="s">
        <v>1</v>
      </c>
      <c r="C892" s="224" t="s">
        <v>10</v>
      </c>
      <c r="D892" s="188" t="s">
        <v>2</v>
      </c>
      <c r="E892" s="188" t="s">
        <v>4</v>
      </c>
      <c r="F892" s="188" t="s">
        <v>3</v>
      </c>
      <c r="G892" s="188" t="s">
        <v>8</v>
      </c>
      <c r="H892" s="190" t="s">
        <v>137</v>
      </c>
    </row>
    <row r="893" spans="1:8">
      <c r="A893" s="191">
        <v>1</v>
      </c>
      <c r="B893" s="195" t="s">
        <v>692</v>
      </c>
      <c r="C893" s="455" t="s">
        <v>693</v>
      </c>
      <c r="D893" s="191" t="s">
        <v>7</v>
      </c>
      <c r="E893" s="191">
        <v>4</v>
      </c>
      <c r="F893" s="191" t="s">
        <v>140</v>
      </c>
      <c r="G893" s="192">
        <v>4</v>
      </c>
      <c r="H893" s="193" t="s">
        <v>141</v>
      </c>
    </row>
    <row r="894" spans="1:8">
      <c r="A894" s="191">
        <v>2</v>
      </c>
      <c r="B894" s="195" t="s">
        <v>891</v>
      </c>
      <c r="C894" s="455" t="s">
        <v>892</v>
      </c>
      <c r="D894" s="191" t="s">
        <v>5</v>
      </c>
      <c r="E894" s="191">
        <v>1</v>
      </c>
      <c r="F894" s="191" t="s">
        <v>140</v>
      </c>
      <c r="G894" s="192">
        <v>1</v>
      </c>
      <c r="H894" s="193" t="s">
        <v>141</v>
      </c>
    </row>
    <row r="895" spans="1:8">
      <c r="A895" s="191">
        <v>3</v>
      </c>
      <c r="B895" s="195" t="s">
        <v>682</v>
      </c>
      <c r="C895" s="455" t="s">
        <v>736</v>
      </c>
      <c r="D895" s="191" t="s">
        <v>5</v>
      </c>
      <c r="E895" s="191">
        <v>1</v>
      </c>
      <c r="F895" s="191" t="s">
        <v>140</v>
      </c>
      <c r="G895" s="192">
        <v>1</v>
      </c>
      <c r="H895" s="193" t="s">
        <v>141</v>
      </c>
    </row>
    <row r="896" spans="1:8">
      <c r="A896" s="191">
        <v>4</v>
      </c>
      <c r="B896" s="195" t="s">
        <v>893</v>
      </c>
      <c r="C896" s="455" t="s">
        <v>894</v>
      </c>
      <c r="D896" s="191" t="s">
        <v>11</v>
      </c>
      <c r="E896" s="191">
        <v>1</v>
      </c>
      <c r="F896" s="191" t="s">
        <v>140</v>
      </c>
      <c r="G896" s="192">
        <v>1</v>
      </c>
      <c r="H896" s="216" t="s">
        <v>144</v>
      </c>
    </row>
    <row r="897" spans="1:8">
      <c r="A897" s="191">
        <v>5</v>
      </c>
      <c r="B897" s="195" t="s">
        <v>893</v>
      </c>
      <c r="C897" s="462" t="s">
        <v>895</v>
      </c>
      <c r="D897" s="191" t="s">
        <v>11</v>
      </c>
      <c r="E897" s="191">
        <v>1</v>
      </c>
      <c r="F897" s="191" t="s">
        <v>140</v>
      </c>
      <c r="G897" s="192">
        <v>1</v>
      </c>
      <c r="H897" s="216" t="s">
        <v>144</v>
      </c>
    </row>
    <row r="898" spans="1:8" ht="21.6" thickBot="1">
      <c r="A898" s="835" t="s">
        <v>210</v>
      </c>
      <c r="B898" s="836"/>
      <c r="C898" s="836"/>
      <c r="D898" s="836"/>
      <c r="E898" s="836"/>
      <c r="F898" s="836"/>
      <c r="G898" s="836"/>
      <c r="H898" s="836"/>
    </row>
    <row r="899" spans="1:8">
      <c r="A899" s="740" t="s">
        <v>128</v>
      </c>
      <c r="B899" s="741"/>
      <c r="C899" s="741"/>
      <c r="D899" s="741"/>
      <c r="E899" s="741"/>
      <c r="F899" s="741"/>
      <c r="G899" s="741"/>
      <c r="H899" s="742"/>
    </row>
    <row r="900" spans="1:8">
      <c r="A900" s="729" t="s">
        <v>896</v>
      </c>
      <c r="B900" s="730"/>
      <c r="C900" s="730"/>
      <c r="D900" s="730"/>
      <c r="E900" s="730"/>
      <c r="F900" s="730"/>
      <c r="G900" s="730"/>
      <c r="H900" s="731"/>
    </row>
    <row r="901" spans="1:8">
      <c r="A901" s="729" t="s">
        <v>886</v>
      </c>
      <c r="B901" s="730"/>
      <c r="C901" s="730"/>
      <c r="D901" s="730"/>
      <c r="E901" s="730"/>
      <c r="F901" s="730"/>
      <c r="G901" s="730"/>
      <c r="H901" s="731"/>
    </row>
    <row r="902" spans="1:8">
      <c r="A902" s="729" t="s">
        <v>732</v>
      </c>
      <c r="B902" s="730"/>
      <c r="C902" s="730"/>
      <c r="D902" s="730"/>
      <c r="E902" s="730"/>
      <c r="F902" s="730"/>
      <c r="G902" s="730"/>
      <c r="H902" s="731"/>
    </row>
    <row r="903" spans="1:8">
      <c r="A903" s="729" t="s">
        <v>897</v>
      </c>
      <c r="B903" s="730"/>
      <c r="C903" s="730"/>
      <c r="D903" s="730"/>
      <c r="E903" s="730"/>
      <c r="F903" s="730"/>
      <c r="G903" s="730"/>
      <c r="H903" s="731"/>
    </row>
    <row r="904" spans="1:8">
      <c r="A904" s="729" t="s">
        <v>790</v>
      </c>
      <c r="B904" s="730"/>
      <c r="C904" s="730"/>
      <c r="D904" s="730"/>
      <c r="E904" s="730"/>
      <c r="F904" s="730"/>
      <c r="G904" s="730"/>
      <c r="H904" s="731"/>
    </row>
    <row r="905" spans="1:8">
      <c r="A905" s="729" t="s">
        <v>898</v>
      </c>
      <c r="B905" s="730"/>
      <c r="C905" s="730"/>
      <c r="D905" s="730"/>
      <c r="E905" s="730"/>
      <c r="F905" s="730"/>
      <c r="G905" s="730"/>
      <c r="H905" s="731"/>
    </row>
    <row r="906" spans="1:8">
      <c r="A906" s="729" t="s">
        <v>702</v>
      </c>
      <c r="B906" s="730"/>
      <c r="C906" s="730"/>
      <c r="D906" s="730"/>
      <c r="E906" s="730"/>
      <c r="F906" s="730"/>
      <c r="G906" s="730"/>
      <c r="H906" s="731"/>
    </row>
    <row r="907" spans="1:8" ht="15" thickBot="1">
      <c r="A907" s="732" t="s">
        <v>677</v>
      </c>
      <c r="B907" s="733"/>
      <c r="C907" s="733"/>
      <c r="D907" s="733"/>
      <c r="E907" s="733"/>
      <c r="F907" s="733"/>
      <c r="G907" s="733"/>
      <c r="H907" s="734"/>
    </row>
    <row r="908" spans="1:8" ht="41.4">
      <c r="A908" s="198" t="s">
        <v>0</v>
      </c>
      <c r="B908" s="198" t="s">
        <v>1</v>
      </c>
      <c r="C908" s="224" t="s">
        <v>10</v>
      </c>
      <c r="D908" s="198" t="s">
        <v>2</v>
      </c>
      <c r="E908" s="198" t="s">
        <v>4</v>
      </c>
      <c r="F908" s="198" t="s">
        <v>3</v>
      </c>
      <c r="G908" s="198" t="s">
        <v>8</v>
      </c>
      <c r="H908" s="200" t="s">
        <v>137</v>
      </c>
    </row>
    <row r="909" spans="1:8" ht="27.6">
      <c r="A909" s="188">
        <v>1</v>
      </c>
      <c r="B909" s="217" t="s">
        <v>39</v>
      </c>
      <c r="C909" s="462" t="s">
        <v>899</v>
      </c>
      <c r="D909" s="202" t="s">
        <v>7</v>
      </c>
      <c r="E909" s="202">
        <v>1</v>
      </c>
      <c r="F909" s="202" t="s">
        <v>817</v>
      </c>
      <c r="G909" s="192">
        <v>15</v>
      </c>
      <c r="H909" s="193" t="s">
        <v>141</v>
      </c>
    </row>
    <row r="910" spans="1:8" ht="27.6">
      <c r="A910" s="188">
        <v>2</v>
      </c>
      <c r="B910" s="217" t="s">
        <v>22</v>
      </c>
      <c r="C910" s="455" t="s">
        <v>754</v>
      </c>
      <c r="D910" s="201" t="s">
        <v>7</v>
      </c>
      <c r="E910" s="202">
        <v>1</v>
      </c>
      <c r="F910" s="202" t="s">
        <v>900</v>
      </c>
      <c r="G910" s="192">
        <v>30</v>
      </c>
      <c r="H910" s="193" t="s">
        <v>141</v>
      </c>
    </row>
    <row r="911" spans="1:8" ht="27.6">
      <c r="A911" s="188">
        <v>3</v>
      </c>
      <c r="B911" s="218" t="s">
        <v>710</v>
      </c>
      <c r="C911" s="455" t="s">
        <v>711</v>
      </c>
      <c r="D911" s="212" t="s">
        <v>5</v>
      </c>
      <c r="E911" s="212">
        <v>1</v>
      </c>
      <c r="F911" s="212" t="s">
        <v>819</v>
      </c>
      <c r="G911" s="213">
        <v>30</v>
      </c>
      <c r="H911" s="193" t="s">
        <v>141</v>
      </c>
    </row>
    <row r="912" spans="1:8" ht="21.6" thickBot="1">
      <c r="A912" s="835" t="s">
        <v>14</v>
      </c>
      <c r="B912" s="836"/>
      <c r="C912" s="836"/>
      <c r="D912" s="836"/>
      <c r="E912" s="836"/>
      <c r="F912" s="836"/>
      <c r="G912" s="836"/>
      <c r="H912" s="836"/>
    </row>
    <row r="913" spans="1:8">
      <c r="A913" s="740" t="s">
        <v>128</v>
      </c>
      <c r="B913" s="741"/>
      <c r="C913" s="741"/>
      <c r="D913" s="741"/>
      <c r="E913" s="741"/>
      <c r="F913" s="741"/>
      <c r="G913" s="741"/>
      <c r="H913" s="742"/>
    </row>
    <row r="914" spans="1:8">
      <c r="A914" s="729" t="s">
        <v>901</v>
      </c>
      <c r="B914" s="730"/>
      <c r="C914" s="730"/>
      <c r="D914" s="730"/>
      <c r="E914" s="730"/>
      <c r="F914" s="730"/>
      <c r="G914" s="730"/>
      <c r="H914" s="731"/>
    </row>
    <row r="915" spans="1:8">
      <c r="A915" s="729" t="s">
        <v>902</v>
      </c>
      <c r="B915" s="730"/>
      <c r="C915" s="730"/>
      <c r="D915" s="730"/>
      <c r="E915" s="730"/>
      <c r="F915" s="730"/>
      <c r="G915" s="730"/>
      <c r="H915" s="731"/>
    </row>
    <row r="916" spans="1:8">
      <c r="A916" s="729" t="s">
        <v>732</v>
      </c>
      <c r="B916" s="730"/>
      <c r="C916" s="730"/>
      <c r="D916" s="730"/>
      <c r="E916" s="730"/>
      <c r="F916" s="730"/>
      <c r="G916" s="730"/>
      <c r="H916" s="731"/>
    </row>
    <row r="917" spans="1:8">
      <c r="A917" s="729" t="s">
        <v>903</v>
      </c>
      <c r="B917" s="730"/>
      <c r="C917" s="730"/>
      <c r="D917" s="730"/>
      <c r="E917" s="730"/>
      <c r="F917" s="730"/>
      <c r="G917" s="730"/>
      <c r="H917" s="731"/>
    </row>
    <row r="918" spans="1:8">
      <c r="A918" s="729" t="s">
        <v>904</v>
      </c>
      <c r="B918" s="730"/>
      <c r="C918" s="730"/>
      <c r="D918" s="730"/>
      <c r="E918" s="730"/>
      <c r="F918" s="730"/>
      <c r="G918" s="730"/>
      <c r="H918" s="731"/>
    </row>
    <row r="919" spans="1:8">
      <c r="A919" s="729" t="s">
        <v>905</v>
      </c>
      <c r="B919" s="730"/>
      <c r="C919" s="730"/>
      <c r="D919" s="730"/>
      <c r="E919" s="730"/>
      <c r="F919" s="730"/>
      <c r="G919" s="730"/>
      <c r="H919" s="731"/>
    </row>
    <row r="920" spans="1:8">
      <c r="A920" s="729" t="s">
        <v>702</v>
      </c>
      <c r="B920" s="730"/>
      <c r="C920" s="730"/>
      <c r="D920" s="730"/>
      <c r="E920" s="730"/>
      <c r="F920" s="730"/>
      <c r="G920" s="730"/>
      <c r="H920" s="731"/>
    </row>
    <row r="921" spans="1:8" ht="15" thickBot="1">
      <c r="A921" s="732" t="s">
        <v>735</v>
      </c>
      <c r="B921" s="730"/>
      <c r="C921" s="733"/>
      <c r="D921" s="733"/>
      <c r="E921" s="733"/>
      <c r="F921" s="733"/>
      <c r="G921" s="733"/>
      <c r="H921" s="734"/>
    </row>
    <row r="922" spans="1:8" ht="41.4">
      <c r="A922" s="198" t="s">
        <v>0</v>
      </c>
      <c r="B922" s="198" t="s">
        <v>1</v>
      </c>
      <c r="C922" s="456" t="s">
        <v>10</v>
      </c>
      <c r="D922" s="198" t="s">
        <v>2</v>
      </c>
      <c r="E922" s="198" t="s">
        <v>4</v>
      </c>
      <c r="F922" s="198" t="s">
        <v>3</v>
      </c>
      <c r="G922" s="198" t="s">
        <v>8</v>
      </c>
      <c r="H922" s="200" t="s">
        <v>137</v>
      </c>
    </row>
    <row r="923" spans="1:8">
      <c r="A923" s="204">
        <v>1</v>
      </c>
      <c r="B923" s="192" t="s">
        <v>723</v>
      </c>
      <c r="C923" s="463" t="s">
        <v>906</v>
      </c>
      <c r="D923" s="201" t="s">
        <v>7</v>
      </c>
      <c r="E923" s="201">
        <v>1</v>
      </c>
      <c r="F923" s="191" t="s">
        <v>140</v>
      </c>
      <c r="G923" s="192">
        <f>E923</f>
        <v>1</v>
      </c>
      <c r="H923" s="193" t="s">
        <v>141</v>
      </c>
    </row>
    <row r="924" spans="1:8">
      <c r="A924" s="205">
        <v>2</v>
      </c>
      <c r="B924" s="192" t="s">
        <v>767</v>
      </c>
      <c r="C924" s="459" t="s">
        <v>691</v>
      </c>
      <c r="D924" s="206" t="s">
        <v>7</v>
      </c>
      <c r="E924" s="206">
        <v>1</v>
      </c>
      <c r="F924" s="191" t="s">
        <v>140</v>
      </c>
      <c r="G924" s="192">
        <f>E924</f>
        <v>1</v>
      </c>
      <c r="H924" s="193" t="s">
        <v>141</v>
      </c>
    </row>
    <row r="925" spans="1:8">
      <c r="A925" s="205">
        <v>3</v>
      </c>
      <c r="B925" s="192" t="s">
        <v>710</v>
      </c>
      <c r="C925" s="459" t="s">
        <v>907</v>
      </c>
      <c r="D925" s="206" t="s">
        <v>5</v>
      </c>
      <c r="E925" s="206">
        <v>1</v>
      </c>
      <c r="F925" s="191" t="s">
        <v>140</v>
      </c>
      <c r="G925" s="192">
        <v>1</v>
      </c>
      <c r="H925" s="193" t="s">
        <v>141</v>
      </c>
    </row>
    <row r="926" spans="1:8">
      <c r="A926" s="205">
        <v>4</v>
      </c>
      <c r="B926" s="192" t="s">
        <v>792</v>
      </c>
      <c r="C926" s="459" t="s">
        <v>908</v>
      </c>
      <c r="D926" s="206" t="s">
        <v>5</v>
      </c>
      <c r="E926" s="206">
        <v>1</v>
      </c>
      <c r="F926" s="191" t="s">
        <v>140</v>
      </c>
      <c r="G926" s="192">
        <v>1</v>
      </c>
      <c r="H926" s="193" t="s">
        <v>141</v>
      </c>
    </row>
    <row r="927" spans="1:8">
      <c r="A927" s="205">
        <v>5</v>
      </c>
      <c r="B927" s="195" t="s">
        <v>909</v>
      </c>
      <c r="C927" s="460" t="s">
        <v>794</v>
      </c>
      <c r="D927" s="205" t="s">
        <v>5</v>
      </c>
      <c r="E927" s="205">
        <v>1</v>
      </c>
      <c r="F927" s="191" t="s">
        <v>140</v>
      </c>
      <c r="G927" s="192">
        <v>1</v>
      </c>
      <c r="H927" s="193" t="s">
        <v>141</v>
      </c>
    </row>
    <row r="928" spans="1:8">
      <c r="A928" s="205">
        <v>6</v>
      </c>
      <c r="B928" s="195" t="s">
        <v>26</v>
      </c>
      <c r="C928" s="460" t="s">
        <v>766</v>
      </c>
      <c r="D928" s="205" t="s">
        <v>5</v>
      </c>
      <c r="E928" s="205">
        <v>1</v>
      </c>
      <c r="F928" s="191" t="s">
        <v>140</v>
      </c>
      <c r="G928" s="192">
        <v>1</v>
      </c>
      <c r="H928" s="193" t="s">
        <v>141</v>
      </c>
    </row>
    <row r="929" spans="1:8" ht="21">
      <c r="A929" s="835" t="s">
        <v>13</v>
      </c>
      <c r="B929" s="836"/>
      <c r="C929" s="836"/>
      <c r="D929" s="836"/>
      <c r="E929" s="836"/>
      <c r="F929" s="836"/>
      <c r="G929" s="836"/>
      <c r="H929" s="836"/>
    </row>
    <row r="930" spans="1:8" ht="41.4">
      <c r="A930" s="198" t="s">
        <v>0</v>
      </c>
      <c r="B930" s="198" t="s">
        <v>1</v>
      </c>
      <c r="C930" s="205" t="s">
        <v>10</v>
      </c>
      <c r="D930" s="198" t="s">
        <v>2</v>
      </c>
      <c r="E930" s="192" t="s">
        <v>4</v>
      </c>
      <c r="F930" s="198" t="s">
        <v>3</v>
      </c>
      <c r="G930" s="192" t="s">
        <v>8</v>
      </c>
      <c r="H930" s="200" t="s">
        <v>137</v>
      </c>
    </row>
    <row r="931" spans="1:8" ht="15.6">
      <c r="A931" s="204">
        <v>1</v>
      </c>
      <c r="B931" s="188" t="s">
        <v>18</v>
      </c>
      <c r="C931" s="219" t="s">
        <v>726</v>
      </c>
      <c r="D931" s="205" t="s">
        <v>9</v>
      </c>
      <c r="E931" s="201">
        <v>1</v>
      </c>
      <c r="F931" s="204" t="s">
        <v>140</v>
      </c>
      <c r="G931" s="192">
        <f>E931</f>
        <v>1</v>
      </c>
      <c r="H931" s="193" t="s">
        <v>144</v>
      </c>
    </row>
    <row r="932" spans="1:8">
      <c r="A932" s="205">
        <v>2</v>
      </c>
      <c r="B932" s="198" t="s">
        <v>19</v>
      </c>
      <c r="C932" s="455" t="s">
        <v>727</v>
      </c>
      <c r="D932" s="205" t="s">
        <v>9</v>
      </c>
      <c r="E932" s="206">
        <v>1</v>
      </c>
      <c r="F932" s="204" t="s">
        <v>140</v>
      </c>
      <c r="G932" s="192">
        <f>E932</f>
        <v>1</v>
      </c>
      <c r="H932" s="193" t="s">
        <v>144</v>
      </c>
    </row>
    <row r="933" spans="1:8">
      <c r="A933" s="205">
        <v>3</v>
      </c>
      <c r="B933" s="198" t="s">
        <v>795</v>
      </c>
      <c r="C933" s="455" t="s">
        <v>768</v>
      </c>
      <c r="D933" s="205" t="s">
        <v>9</v>
      </c>
      <c r="E933" s="206">
        <v>1</v>
      </c>
      <c r="F933" s="204" t="s">
        <v>140</v>
      </c>
      <c r="G933" s="192">
        <f>E933</f>
        <v>1</v>
      </c>
      <c r="H933" s="193" t="s">
        <v>910</v>
      </c>
    </row>
    <row r="934" spans="1:8" ht="21">
      <c r="A934" s="837" t="s">
        <v>911</v>
      </c>
      <c r="B934" s="837"/>
      <c r="C934" s="837"/>
      <c r="D934" s="837"/>
      <c r="E934" s="837"/>
      <c r="F934" s="837"/>
      <c r="G934" s="837"/>
      <c r="H934" s="837"/>
    </row>
    <row r="935" spans="1:8" ht="15.6">
      <c r="A935" s="838" t="s">
        <v>912</v>
      </c>
      <c r="B935" s="838"/>
      <c r="C935" s="838"/>
      <c r="D935" s="838"/>
      <c r="E935" s="838"/>
      <c r="F935" s="838"/>
      <c r="G935" s="838"/>
      <c r="H935" s="838"/>
    </row>
    <row r="936" spans="1:8" ht="15.6">
      <c r="A936" s="839" t="s">
        <v>913</v>
      </c>
      <c r="B936" s="839"/>
      <c r="C936" s="839"/>
      <c r="D936" s="839"/>
      <c r="E936" s="839"/>
      <c r="F936" s="839"/>
      <c r="G936" s="839"/>
      <c r="H936" s="839"/>
    </row>
    <row r="937" spans="1:8">
      <c r="A937" s="840" t="s">
        <v>914</v>
      </c>
      <c r="B937" s="840"/>
      <c r="C937" s="840"/>
      <c r="D937" s="840"/>
      <c r="E937" s="840"/>
      <c r="F937" s="840"/>
      <c r="G937" s="840"/>
      <c r="H937" s="840"/>
    </row>
    <row r="938" spans="1:8">
      <c r="A938" s="841" t="s">
        <v>915</v>
      </c>
      <c r="B938" s="841"/>
      <c r="C938" s="841"/>
      <c r="D938" s="841"/>
      <c r="E938" s="841"/>
      <c r="F938" s="841"/>
      <c r="G938" s="841"/>
      <c r="H938" s="841"/>
    </row>
    <row r="939" spans="1:8" ht="18">
      <c r="A939" s="828" t="s">
        <v>916</v>
      </c>
      <c r="B939" s="828"/>
      <c r="C939" s="828"/>
      <c r="D939" s="828"/>
      <c r="E939" s="828"/>
      <c r="F939" s="828"/>
      <c r="G939" s="828"/>
      <c r="H939" s="828"/>
    </row>
    <row r="940" spans="1:8" ht="18">
      <c r="A940" s="828" t="s">
        <v>127</v>
      </c>
      <c r="B940" s="828"/>
      <c r="C940" s="829" t="s">
        <v>88</v>
      </c>
      <c r="D940" s="829"/>
      <c r="E940" s="829"/>
      <c r="F940" s="829"/>
      <c r="G940" s="829"/>
      <c r="H940" s="829"/>
    </row>
    <row r="941" spans="1:8" ht="18">
      <c r="A941" s="833" t="s">
        <v>12</v>
      </c>
      <c r="B941" s="833"/>
      <c r="C941" s="833"/>
      <c r="D941" s="833"/>
      <c r="E941" s="833"/>
      <c r="F941" s="833"/>
      <c r="G941" s="833"/>
      <c r="H941" s="833"/>
    </row>
    <row r="942" spans="1:8">
      <c r="A942" s="834" t="s">
        <v>128</v>
      </c>
      <c r="B942" s="834"/>
      <c r="C942" s="834"/>
      <c r="D942" s="834"/>
      <c r="E942" s="834"/>
      <c r="F942" s="834"/>
      <c r="G942" s="834"/>
      <c r="H942" s="834"/>
    </row>
    <row r="943" spans="1:8">
      <c r="A943" s="822" t="s">
        <v>917</v>
      </c>
      <c r="B943" s="822"/>
      <c r="C943" s="822"/>
      <c r="D943" s="822"/>
      <c r="E943" s="822"/>
      <c r="F943" s="822"/>
      <c r="G943" s="822"/>
      <c r="H943" s="822"/>
    </row>
    <row r="944" spans="1:8">
      <c r="A944" s="822" t="s">
        <v>918</v>
      </c>
      <c r="B944" s="822"/>
      <c r="C944" s="822"/>
      <c r="D944" s="822"/>
      <c r="E944" s="822"/>
      <c r="F944" s="822"/>
      <c r="G944" s="822"/>
      <c r="H944" s="822"/>
    </row>
    <row r="945" spans="1:8">
      <c r="A945" s="822" t="s">
        <v>919</v>
      </c>
      <c r="B945" s="822"/>
      <c r="C945" s="822"/>
      <c r="D945" s="822"/>
      <c r="E945" s="822"/>
      <c r="F945" s="822"/>
      <c r="G945" s="822"/>
      <c r="H945" s="822"/>
    </row>
    <row r="946" spans="1:8">
      <c r="A946" s="822" t="s">
        <v>920</v>
      </c>
      <c r="B946" s="822"/>
      <c r="C946" s="822"/>
      <c r="D946" s="822"/>
      <c r="E946" s="822"/>
      <c r="F946" s="822"/>
      <c r="G946" s="822"/>
      <c r="H946" s="822"/>
    </row>
    <row r="947" spans="1:8">
      <c r="A947" s="822" t="s">
        <v>921</v>
      </c>
      <c r="B947" s="822"/>
      <c r="C947" s="822"/>
      <c r="D947" s="822"/>
      <c r="E947" s="822"/>
      <c r="F947" s="822"/>
      <c r="G947" s="822"/>
      <c r="H947" s="822"/>
    </row>
    <row r="948" spans="1:8">
      <c r="A948" s="822" t="s">
        <v>922</v>
      </c>
      <c r="B948" s="822"/>
      <c r="C948" s="822"/>
      <c r="D948" s="822"/>
      <c r="E948" s="822"/>
      <c r="F948" s="822"/>
      <c r="G948" s="822"/>
      <c r="H948" s="822"/>
    </row>
    <row r="949" spans="1:8">
      <c r="A949" s="822" t="s">
        <v>923</v>
      </c>
      <c r="B949" s="822"/>
      <c r="C949" s="822"/>
      <c r="D949" s="822"/>
      <c r="E949" s="822"/>
      <c r="F949" s="822"/>
      <c r="G949" s="822"/>
      <c r="H949" s="822"/>
    </row>
    <row r="950" spans="1:8">
      <c r="A950" s="831" t="s">
        <v>924</v>
      </c>
      <c r="B950" s="831"/>
      <c r="C950" s="831"/>
      <c r="D950" s="831"/>
      <c r="E950" s="831"/>
      <c r="F950" s="831"/>
      <c r="G950" s="831"/>
      <c r="H950" s="831"/>
    </row>
    <row r="951" spans="1:8" ht="41.4">
      <c r="A951" s="230" t="s">
        <v>0</v>
      </c>
      <c r="B951" s="231" t="s">
        <v>1</v>
      </c>
      <c r="C951" s="465" t="s">
        <v>10</v>
      </c>
      <c r="D951" s="230" t="s">
        <v>2</v>
      </c>
      <c r="E951" s="230" t="s">
        <v>4</v>
      </c>
      <c r="F951" s="230" t="s">
        <v>3</v>
      </c>
      <c r="G951" s="230" t="s">
        <v>8</v>
      </c>
      <c r="H951" s="230" t="s">
        <v>137</v>
      </c>
    </row>
    <row r="952" spans="1:8">
      <c r="A952" s="191">
        <v>1</v>
      </c>
      <c r="B952" s="195" t="s">
        <v>925</v>
      </c>
      <c r="C952" s="466" t="s">
        <v>926</v>
      </c>
      <c r="D952" s="232" t="s">
        <v>7</v>
      </c>
      <c r="E952" s="233">
        <v>2</v>
      </c>
      <c r="F952" s="233" t="s">
        <v>140</v>
      </c>
      <c r="G952" s="233">
        <f>E952</f>
        <v>2</v>
      </c>
      <c r="H952" s="234" t="s">
        <v>141</v>
      </c>
    </row>
    <row r="953" spans="1:8">
      <c r="A953" s="191">
        <v>2</v>
      </c>
      <c r="B953" s="195" t="s">
        <v>927</v>
      </c>
      <c r="C953" s="466" t="s">
        <v>928</v>
      </c>
      <c r="D953" s="232" t="s">
        <v>7</v>
      </c>
      <c r="E953" s="233">
        <v>2</v>
      </c>
      <c r="F953" s="233" t="s">
        <v>140</v>
      </c>
      <c r="G953" s="233">
        <v>2</v>
      </c>
      <c r="H953" s="234" t="s">
        <v>141</v>
      </c>
    </row>
    <row r="954" spans="1:8">
      <c r="A954" s="191">
        <v>3</v>
      </c>
      <c r="B954" s="195" t="s">
        <v>929</v>
      </c>
      <c r="C954" s="466" t="s">
        <v>930</v>
      </c>
      <c r="D954" s="232" t="s">
        <v>931</v>
      </c>
      <c r="E954" s="233">
        <v>1</v>
      </c>
      <c r="F954" s="233" t="s">
        <v>140</v>
      </c>
      <c r="G954" s="233">
        <v>1</v>
      </c>
      <c r="H954" s="234" t="s">
        <v>141</v>
      </c>
    </row>
    <row r="955" spans="1:8">
      <c r="A955" s="191">
        <v>4</v>
      </c>
      <c r="B955" s="195" t="s">
        <v>62</v>
      </c>
      <c r="C955" s="466" t="s">
        <v>932</v>
      </c>
      <c r="D955" s="235" t="s">
        <v>5</v>
      </c>
      <c r="E955" s="235">
        <v>1</v>
      </c>
      <c r="F955" s="233" t="s">
        <v>140</v>
      </c>
      <c r="G955" s="233">
        <v>1</v>
      </c>
      <c r="H955" s="233" t="s">
        <v>141</v>
      </c>
    </row>
    <row r="956" spans="1:8">
      <c r="A956" s="191">
        <v>5</v>
      </c>
      <c r="B956" s="195" t="s">
        <v>147</v>
      </c>
      <c r="C956" s="191" t="s">
        <v>933</v>
      </c>
      <c r="D956" s="236" t="s">
        <v>5</v>
      </c>
      <c r="E956" s="237">
        <v>1</v>
      </c>
      <c r="F956" s="237" t="s">
        <v>140</v>
      </c>
      <c r="G956" s="233">
        <v>1</v>
      </c>
      <c r="H956" s="237" t="s">
        <v>141</v>
      </c>
    </row>
    <row r="957" spans="1:8">
      <c r="A957" s="191">
        <v>6</v>
      </c>
      <c r="B957" s="195" t="s">
        <v>934</v>
      </c>
      <c r="C957" s="191" t="s">
        <v>935</v>
      </c>
      <c r="D957" s="236" t="s">
        <v>11</v>
      </c>
      <c r="E957" s="237">
        <v>14</v>
      </c>
      <c r="F957" s="237" t="s">
        <v>140</v>
      </c>
      <c r="G957" s="233">
        <v>14</v>
      </c>
      <c r="H957" s="237" t="s">
        <v>141</v>
      </c>
    </row>
    <row r="958" spans="1:8">
      <c r="A958" s="191">
        <v>7</v>
      </c>
      <c r="B958" s="195" t="s">
        <v>936</v>
      </c>
      <c r="C958" s="191" t="s">
        <v>937</v>
      </c>
      <c r="D958" s="236" t="s">
        <v>5</v>
      </c>
      <c r="E958" s="237">
        <v>1</v>
      </c>
      <c r="F958" s="237" t="s">
        <v>140</v>
      </c>
      <c r="G958" s="233">
        <v>1</v>
      </c>
      <c r="H958" s="237" t="s">
        <v>141</v>
      </c>
    </row>
    <row r="959" spans="1:8" ht="27.6">
      <c r="A959" s="191">
        <v>8</v>
      </c>
      <c r="B959" s="195" t="s">
        <v>938</v>
      </c>
      <c r="C959" s="191" t="s">
        <v>939</v>
      </c>
      <c r="D959" s="236" t="s">
        <v>11</v>
      </c>
      <c r="E959" s="237">
        <v>1</v>
      </c>
      <c r="F959" s="237" t="s">
        <v>140</v>
      </c>
      <c r="G959" s="233">
        <v>1</v>
      </c>
      <c r="H959" s="237" t="s">
        <v>141</v>
      </c>
    </row>
    <row r="960" spans="1:8">
      <c r="A960" s="191">
        <v>9</v>
      </c>
      <c r="B960" s="195" t="s">
        <v>161</v>
      </c>
      <c r="C960" s="191" t="s">
        <v>940</v>
      </c>
      <c r="D960" s="236" t="s">
        <v>5</v>
      </c>
      <c r="E960" s="237">
        <v>2</v>
      </c>
      <c r="F960" s="237" t="s">
        <v>140</v>
      </c>
      <c r="G960" s="233">
        <v>2</v>
      </c>
      <c r="H960" s="237" t="s">
        <v>141</v>
      </c>
    </row>
    <row r="961" spans="1:8">
      <c r="A961" s="191">
        <v>10</v>
      </c>
      <c r="B961" s="195" t="s">
        <v>941</v>
      </c>
      <c r="C961" s="191" t="s">
        <v>942</v>
      </c>
      <c r="D961" s="236" t="s">
        <v>11</v>
      </c>
      <c r="E961" s="237">
        <v>1</v>
      </c>
      <c r="F961" s="237" t="s">
        <v>140</v>
      </c>
      <c r="G961" s="233">
        <v>1</v>
      </c>
      <c r="H961" s="237" t="s">
        <v>141</v>
      </c>
    </row>
    <row r="962" spans="1:8">
      <c r="A962" s="191">
        <v>11</v>
      </c>
      <c r="B962" s="195" t="s">
        <v>943</v>
      </c>
      <c r="C962" s="191" t="s">
        <v>944</v>
      </c>
      <c r="D962" s="236" t="s">
        <v>5</v>
      </c>
      <c r="E962" s="237">
        <v>7</v>
      </c>
      <c r="F962" s="237" t="s">
        <v>140</v>
      </c>
      <c r="G962" s="233">
        <v>7</v>
      </c>
      <c r="H962" s="237" t="s">
        <v>141</v>
      </c>
    </row>
    <row r="963" spans="1:8">
      <c r="A963" s="191">
        <v>12</v>
      </c>
      <c r="B963" s="195" t="s">
        <v>945</v>
      </c>
      <c r="C963" s="191" t="s">
        <v>946</v>
      </c>
      <c r="D963" s="236" t="s">
        <v>5</v>
      </c>
      <c r="E963" s="237">
        <v>1</v>
      </c>
      <c r="F963" s="237" t="s">
        <v>140</v>
      </c>
      <c r="G963" s="233">
        <v>1</v>
      </c>
      <c r="H963" s="237" t="s">
        <v>141</v>
      </c>
    </row>
    <row r="964" spans="1:8" ht="41.4">
      <c r="A964" s="191">
        <v>13</v>
      </c>
      <c r="B964" s="195" t="s">
        <v>947</v>
      </c>
      <c r="C964" s="191" t="s">
        <v>948</v>
      </c>
      <c r="D964" s="236" t="s">
        <v>17</v>
      </c>
      <c r="E964" s="237">
        <v>1</v>
      </c>
      <c r="F964" s="237" t="s">
        <v>140</v>
      </c>
      <c r="G964" s="233">
        <v>1</v>
      </c>
      <c r="H964" s="237" t="s">
        <v>141</v>
      </c>
    </row>
    <row r="965" spans="1:8">
      <c r="A965" s="191">
        <v>14</v>
      </c>
      <c r="B965" s="195" t="s">
        <v>949</v>
      </c>
      <c r="C965" s="191" t="s">
        <v>950</v>
      </c>
      <c r="D965" s="236" t="s">
        <v>5</v>
      </c>
      <c r="E965" s="237">
        <v>1</v>
      </c>
      <c r="F965" s="237" t="s">
        <v>140</v>
      </c>
      <c r="G965" s="233">
        <v>1</v>
      </c>
      <c r="H965" s="237" t="s">
        <v>141</v>
      </c>
    </row>
    <row r="966" spans="1:8">
      <c r="A966" s="191">
        <v>15</v>
      </c>
      <c r="B966" s="238" t="s">
        <v>951</v>
      </c>
      <c r="C966" s="191" t="s">
        <v>952</v>
      </c>
      <c r="D966" s="167" t="s">
        <v>5</v>
      </c>
      <c r="E966" s="167">
        <v>25</v>
      </c>
      <c r="F966" s="237" t="s">
        <v>140</v>
      </c>
      <c r="G966" s="239">
        <v>25</v>
      </c>
      <c r="H966" s="239" t="s">
        <v>141</v>
      </c>
    </row>
    <row r="967" spans="1:8" ht="18.600000000000001" thickBot="1">
      <c r="A967" s="832" t="s">
        <v>210</v>
      </c>
      <c r="B967" s="832"/>
      <c r="C967" s="832"/>
      <c r="D967" s="832"/>
      <c r="E967" s="832"/>
      <c r="F967" s="832"/>
      <c r="G967" s="832"/>
      <c r="H967" s="832"/>
    </row>
    <row r="968" spans="1:8">
      <c r="A968" s="825" t="s">
        <v>128</v>
      </c>
      <c r="B968" s="825"/>
      <c r="C968" s="825"/>
      <c r="D968" s="825"/>
      <c r="E968" s="825"/>
      <c r="F968" s="825"/>
      <c r="G968" s="825"/>
      <c r="H968" s="825"/>
    </row>
    <row r="969" spans="1:8">
      <c r="A969" s="822" t="s">
        <v>953</v>
      </c>
      <c r="B969" s="822"/>
      <c r="C969" s="822"/>
      <c r="D969" s="822"/>
      <c r="E969" s="822"/>
      <c r="F969" s="822"/>
      <c r="G969" s="822"/>
      <c r="H969" s="822"/>
    </row>
    <row r="970" spans="1:8">
      <c r="A970" s="822" t="s">
        <v>954</v>
      </c>
      <c r="B970" s="822"/>
      <c r="C970" s="822"/>
      <c r="D970" s="822"/>
      <c r="E970" s="822"/>
      <c r="F970" s="822"/>
      <c r="G970" s="822"/>
      <c r="H970" s="822"/>
    </row>
    <row r="971" spans="1:8">
      <c r="A971" s="822" t="s">
        <v>955</v>
      </c>
      <c r="B971" s="822"/>
      <c r="C971" s="822"/>
      <c r="D971" s="822"/>
      <c r="E971" s="822"/>
      <c r="F971" s="822"/>
      <c r="G971" s="822"/>
      <c r="H971" s="822"/>
    </row>
    <row r="972" spans="1:8">
      <c r="A972" s="822" t="s">
        <v>956</v>
      </c>
      <c r="B972" s="822"/>
      <c r="C972" s="822"/>
      <c r="D972" s="822"/>
      <c r="E972" s="822"/>
      <c r="F972" s="822"/>
      <c r="G972" s="822"/>
      <c r="H972" s="822"/>
    </row>
    <row r="973" spans="1:8">
      <c r="A973" s="822" t="s">
        <v>921</v>
      </c>
      <c r="B973" s="822"/>
      <c r="C973" s="822"/>
      <c r="D973" s="822"/>
      <c r="E973" s="822"/>
      <c r="F973" s="822"/>
      <c r="G973" s="822"/>
      <c r="H973" s="822"/>
    </row>
    <row r="974" spans="1:8">
      <c r="A974" s="822" t="s">
        <v>957</v>
      </c>
      <c r="B974" s="822"/>
      <c r="C974" s="822"/>
      <c r="D974" s="822"/>
      <c r="E974" s="822"/>
      <c r="F974" s="822"/>
      <c r="G974" s="822"/>
      <c r="H974" s="822"/>
    </row>
    <row r="975" spans="1:8">
      <c r="A975" s="822" t="s">
        <v>958</v>
      </c>
      <c r="B975" s="822"/>
      <c r="C975" s="822"/>
      <c r="D975" s="822"/>
      <c r="E975" s="822"/>
      <c r="F975" s="822"/>
      <c r="G975" s="822"/>
      <c r="H975" s="822"/>
    </row>
    <row r="976" spans="1:8" ht="15" thickBot="1">
      <c r="A976" s="823" t="s">
        <v>229</v>
      </c>
      <c r="B976" s="823"/>
      <c r="C976" s="823"/>
      <c r="D976" s="823"/>
      <c r="E976" s="823"/>
      <c r="F976" s="823"/>
      <c r="G976" s="823"/>
      <c r="H976" s="823"/>
    </row>
    <row r="977" spans="1:8" ht="41.4">
      <c r="A977" s="167" t="s">
        <v>0</v>
      </c>
      <c r="B977" s="167" t="s">
        <v>1</v>
      </c>
      <c r="C977" s="465" t="s">
        <v>10</v>
      </c>
      <c r="D977" s="167" t="s">
        <v>2</v>
      </c>
      <c r="E977" s="167" t="s">
        <v>4</v>
      </c>
      <c r="F977" s="167" t="s">
        <v>3</v>
      </c>
      <c r="G977" s="167" t="s">
        <v>8</v>
      </c>
      <c r="H977" s="167" t="s">
        <v>137</v>
      </c>
    </row>
    <row r="978" spans="1:8" ht="27.6">
      <c r="A978" s="240">
        <v>1</v>
      </c>
      <c r="B978" s="195" t="s">
        <v>959</v>
      </c>
      <c r="C978" s="466" t="s">
        <v>960</v>
      </c>
      <c r="D978" s="230" t="s">
        <v>5</v>
      </c>
      <c r="E978" s="241">
        <v>1</v>
      </c>
      <c r="F978" s="241" t="s">
        <v>961</v>
      </c>
      <c r="G978" s="167">
        <v>25</v>
      </c>
      <c r="H978" s="167" t="s">
        <v>141</v>
      </c>
    </row>
    <row r="979" spans="1:8" ht="27.6">
      <c r="A979" s="240">
        <v>2</v>
      </c>
      <c r="B979" s="195" t="s">
        <v>962</v>
      </c>
      <c r="C979" s="466" t="s">
        <v>963</v>
      </c>
      <c r="D979" s="230" t="s">
        <v>5</v>
      </c>
      <c r="E979" s="241">
        <v>1</v>
      </c>
      <c r="F979" s="241" t="s">
        <v>961</v>
      </c>
      <c r="G979" s="167">
        <v>25</v>
      </c>
      <c r="H979" s="167" t="s">
        <v>141</v>
      </c>
    </row>
    <row r="980" spans="1:8" ht="27.6">
      <c r="A980" s="240">
        <v>3</v>
      </c>
      <c r="B980" s="242" t="s">
        <v>25</v>
      </c>
      <c r="C980" s="466" t="s">
        <v>964</v>
      </c>
      <c r="D980" s="231" t="s">
        <v>5</v>
      </c>
      <c r="E980" s="243">
        <v>1</v>
      </c>
      <c r="F980" s="241" t="s">
        <v>961</v>
      </c>
      <c r="G980" s="244">
        <v>25</v>
      </c>
      <c r="H980" s="244" t="s">
        <v>141</v>
      </c>
    </row>
    <row r="981" spans="1:8" ht="27.6">
      <c r="A981" s="240">
        <v>4</v>
      </c>
      <c r="B981" s="195" t="s">
        <v>965</v>
      </c>
      <c r="C981" s="466" t="s">
        <v>966</v>
      </c>
      <c r="D981" s="167" t="s">
        <v>17</v>
      </c>
      <c r="E981" s="245">
        <v>1</v>
      </c>
      <c r="F981" s="241" t="s">
        <v>961</v>
      </c>
      <c r="G981" s="244">
        <v>25</v>
      </c>
      <c r="H981" s="167" t="s">
        <v>154</v>
      </c>
    </row>
    <row r="982" spans="1:8" ht="27.6">
      <c r="A982" s="240">
        <v>5</v>
      </c>
      <c r="B982" s="195" t="s">
        <v>967</v>
      </c>
      <c r="C982" s="466" t="s">
        <v>968</v>
      </c>
      <c r="D982" s="167" t="s">
        <v>17</v>
      </c>
      <c r="E982" s="245">
        <v>1</v>
      </c>
      <c r="F982" s="241" t="s">
        <v>961</v>
      </c>
      <c r="G982" s="244">
        <v>25</v>
      </c>
      <c r="H982" s="167" t="s">
        <v>154</v>
      </c>
    </row>
    <row r="983" spans="1:8" ht="27.6">
      <c r="A983" s="240">
        <v>6</v>
      </c>
      <c r="B983" s="242" t="s">
        <v>969</v>
      </c>
      <c r="C983" s="466" t="s">
        <v>970</v>
      </c>
      <c r="D983" s="167" t="s">
        <v>17</v>
      </c>
      <c r="E983" s="245">
        <v>1</v>
      </c>
      <c r="F983" s="241" t="s">
        <v>961</v>
      </c>
      <c r="G983" s="244">
        <v>25</v>
      </c>
      <c r="H983" s="167" t="s">
        <v>154</v>
      </c>
    </row>
    <row r="984" spans="1:8" ht="27.6">
      <c r="A984" s="240">
        <v>7</v>
      </c>
      <c r="B984" s="195" t="s">
        <v>971</v>
      </c>
      <c r="C984" s="466" t="s">
        <v>972</v>
      </c>
      <c r="D984" s="232" t="s">
        <v>7</v>
      </c>
      <c r="E984" s="245">
        <v>1</v>
      </c>
      <c r="F984" s="245" t="s">
        <v>973</v>
      </c>
      <c r="G984" s="233">
        <v>13</v>
      </c>
      <c r="H984" s="233" t="s">
        <v>141</v>
      </c>
    </row>
    <row r="985" spans="1:8" ht="27.6">
      <c r="A985" s="240">
        <v>8</v>
      </c>
      <c r="B985" s="195" t="s">
        <v>974</v>
      </c>
      <c r="C985" s="466" t="s">
        <v>975</v>
      </c>
      <c r="D985" s="232" t="s">
        <v>7</v>
      </c>
      <c r="E985" s="245">
        <v>1</v>
      </c>
      <c r="F985" s="241" t="s">
        <v>961</v>
      </c>
      <c r="G985" s="233">
        <v>25</v>
      </c>
      <c r="H985" s="233" t="s">
        <v>141</v>
      </c>
    </row>
    <row r="986" spans="1:8" ht="18.600000000000001" thickBot="1">
      <c r="A986" s="830" t="s">
        <v>14</v>
      </c>
      <c r="B986" s="830"/>
      <c r="C986" s="830"/>
      <c r="D986" s="830"/>
      <c r="E986" s="830"/>
      <c r="F986" s="830"/>
      <c r="G986" s="830"/>
      <c r="H986" s="830"/>
    </row>
    <row r="987" spans="1:8">
      <c r="A987" s="825" t="s">
        <v>128</v>
      </c>
      <c r="B987" s="825"/>
      <c r="C987" s="825"/>
      <c r="D987" s="825"/>
      <c r="E987" s="825"/>
      <c r="F987" s="825"/>
      <c r="G987" s="825"/>
      <c r="H987" s="825"/>
    </row>
    <row r="988" spans="1:8">
      <c r="A988" s="822" t="s">
        <v>976</v>
      </c>
      <c r="B988" s="822"/>
      <c r="C988" s="822"/>
      <c r="D988" s="822"/>
      <c r="E988" s="822"/>
      <c r="F988" s="822"/>
      <c r="G988" s="822"/>
      <c r="H988" s="822"/>
    </row>
    <row r="989" spans="1:8">
      <c r="A989" s="822" t="s">
        <v>977</v>
      </c>
      <c r="B989" s="822"/>
      <c r="C989" s="822"/>
      <c r="D989" s="822"/>
      <c r="E989" s="822"/>
      <c r="F989" s="822"/>
      <c r="G989" s="822"/>
      <c r="H989" s="822"/>
    </row>
    <row r="990" spans="1:8">
      <c r="A990" s="822" t="s">
        <v>978</v>
      </c>
      <c r="B990" s="822"/>
      <c r="C990" s="822"/>
      <c r="D990" s="822"/>
      <c r="E990" s="822"/>
      <c r="F990" s="822"/>
      <c r="G990" s="822"/>
      <c r="H990" s="822"/>
    </row>
    <row r="991" spans="1:8">
      <c r="A991" s="822" t="s">
        <v>979</v>
      </c>
      <c r="B991" s="822"/>
      <c r="C991" s="822"/>
      <c r="D991" s="822"/>
      <c r="E991" s="822"/>
      <c r="F991" s="822"/>
      <c r="G991" s="822"/>
      <c r="H991" s="822"/>
    </row>
    <row r="992" spans="1:8">
      <c r="A992" s="822" t="s">
        <v>921</v>
      </c>
      <c r="B992" s="822"/>
      <c r="C992" s="822"/>
      <c r="D992" s="822"/>
      <c r="E992" s="822"/>
      <c r="F992" s="822"/>
      <c r="G992" s="822"/>
      <c r="H992" s="822"/>
    </row>
    <row r="993" spans="1:8">
      <c r="A993" s="822" t="s">
        <v>980</v>
      </c>
      <c r="B993" s="822"/>
      <c r="C993" s="822"/>
      <c r="D993" s="822"/>
      <c r="E993" s="822"/>
      <c r="F993" s="822"/>
      <c r="G993" s="822"/>
      <c r="H993" s="822"/>
    </row>
    <row r="994" spans="1:8">
      <c r="A994" s="822" t="s">
        <v>981</v>
      </c>
      <c r="B994" s="822"/>
      <c r="C994" s="822"/>
      <c r="D994" s="822"/>
      <c r="E994" s="822"/>
      <c r="F994" s="822"/>
      <c r="G994" s="822"/>
      <c r="H994" s="822"/>
    </row>
    <row r="995" spans="1:8" ht="15" thickBot="1">
      <c r="A995" s="823" t="s">
        <v>982</v>
      </c>
      <c r="B995" s="823"/>
      <c r="C995" s="823"/>
      <c r="D995" s="823"/>
      <c r="E995" s="823"/>
      <c r="F995" s="823"/>
      <c r="G995" s="823"/>
      <c r="H995" s="823"/>
    </row>
    <row r="996" spans="1:8" ht="41.4">
      <c r="A996" s="167" t="s">
        <v>0</v>
      </c>
      <c r="B996" s="167" t="s">
        <v>1</v>
      </c>
      <c r="C996" s="465" t="s">
        <v>10</v>
      </c>
      <c r="D996" s="167" t="s">
        <v>2</v>
      </c>
      <c r="E996" s="167" t="s">
        <v>4</v>
      </c>
      <c r="F996" s="167" t="s">
        <v>3</v>
      </c>
      <c r="G996" s="167" t="s">
        <v>8</v>
      </c>
      <c r="H996" s="167" t="s">
        <v>137</v>
      </c>
    </row>
    <row r="997" spans="1:8">
      <c r="A997" s="246">
        <v>1</v>
      </c>
      <c r="B997" s="246" t="s">
        <v>25</v>
      </c>
      <c r="C997" s="467" t="s">
        <v>983</v>
      </c>
      <c r="D997" s="230" t="s">
        <v>5</v>
      </c>
      <c r="E997" s="247">
        <v>1</v>
      </c>
      <c r="F997" s="233" t="s">
        <v>140</v>
      </c>
      <c r="G997" s="233">
        <f>E997</f>
        <v>1</v>
      </c>
      <c r="H997" s="239" t="s">
        <v>141</v>
      </c>
    </row>
    <row r="998" spans="1:8">
      <c r="A998" s="238">
        <v>2</v>
      </c>
      <c r="B998" s="238" t="s">
        <v>984</v>
      </c>
      <c r="C998" s="466" t="s">
        <v>985</v>
      </c>
      <c r="D998" s="167" t="s">
        <v>7</v>
      </c>
      <c r="E998" s="239">
        <v>1</v>
      </c>
      <c r="F998" s="233" t="s">
        <v>140</v>
      </c>
      <c r="G998" s="233">
        <f>E998</f>
        <v>1</v>
      </c>
      <c r="H998" s="239" t="s">
        <v>141</v>
      </c>
    </row>
    <row r="999" spans="1:8">
      <c r="A999" s="238">
        <v>3</v>
      </c>
      <c r="B999" s="238" t="s">
        <v>986</v>
      </c>
      <c r="C999" s="467" t="s">
        <v>987</v>
      </c>
      <c r="D999" s="167" t="s">
        <v>7</v>
      </c>
      <c r="E999" s="239">
        <v>1</v>
      </c>
      <c r="F999" s="239" t="s">
        <v>140</v>
      </c>
      <c r="G999" s="233">
        <v>1</v>
      </c>
      <c r="H999" s="239" t="s">
        <v>141</v>
      </c>
    </row>
    <row r="1000" spans="1:8">
      <c r="A1000" s="238">
        <v>4</v>
      </c>
      <c r="B1000" s="238" t="s">
        <v>951</v>
      </c>
      <c r="C1000" s="468" t="s">
        <v>988</v>
      </c>
      <c r="D1000" s="167" t="s">
        <v>5</v>
      </c>
      <c r="E1000" s="239">
        <v>1</v>
      </c>
      <c r="F1000" s="239" t="s">
        <v>140</v>
      </c>
      <c r="G1000" s="233">
        <v>1</v>
      </c>
      <c r="H1000" s="239" t="s">
        <v>141</v>
      </c>
    </row>
    <row r="1001" spans="1:8">
      <c r="A1001" s="238">
        <v>5</v>
      </c>
      <c r="B1001" s="238" t="s">
        <v>962</v>
      </c>
      <c r="C1001" s="468" t="s">
        <v>963</v>
      </c>
      <c r="D1001" s="167" t="s">
        <v>5</v>
      </c>
      <c r="E1001" s="239">
        <v>1</v>
      </c>
      <c r="F1001" s="239" t="s">
        <v>140</v>
      </c>
      <c r="G1001" s="233">
        <v>1</v>
      </c>
      <c r="H1001" s="239" t="s">
        <v>141</v>
      </c>
    </row>
    <row r="1002" spans="1:8">
      <c r="A1002" s="238">
        <v>6</v>
      </c>
      <c r="B1002" s="195" t="s">
        <v>989</v>
      </c>
      <c r="C1002" s="460" t="s">
        <v>960</v>
      </c>
      <c r="D1002" s="167" t="s">
        <v>5</v>
      </c>
      <c r="E1002" s="239">
        <v>1</v>
      </c>
      <c r="F1002" s="239" t="s">
        <v>140</v>
      </c>
      <c r="G1002" s="233">
        <v>1</v>
      </c>
      <c r="H1002" s="239" t="s">
        <v>141</v>
      </c>
    </row>
    <row r="1003" spans="1:8" ht="21">
      <c r="A1003" s="826" t="s">
        <v>13</v>
      </c>
      <c r="B1003" s="826"/>
      <c r="C1003" s="826"/>
      <c r="D1003" s="826"/>
      <c r="E1003" s="826"/>
      <c r="F1003" s="826"/>
      <c r="G1003" s="826"/>
      <c r="H1003" s="826"/>
    </row>
    <row r="1004" spans="1:8" ht="41.4">
      <c r="A1004" s="167" t="s">
        <v>0</v>
      </c>
      <c r="B1004" s="167" t="s">
        <v>1</v>
      </c>
      <c r="C1004" s="239" t="s">
        <v>10</v>
      </c>
      <c r="D1004" s="167" t="s">
        <v>2</v>
      </c>
      <c r="E1004" s="167" t="s">
        <v>4</v>
      </c>
      <c r="F1004" s="167" t="s">
        <v>3</v>
      </c>
      <c r="G1004" s="167" t="s">
        <v>8</v>
      </c>
      <c r="H1004" s="167" t="s">
        <v>137</v>
      </c>
    </row>
    <row r="1005" spans="1:8">
      <c r="A1005" s="246">
        <v>1</v>
      </c>
      <c r="B1005" s="246" t="s">
        <v>18</v>
      </c>
      <c r="C1005" s="467" t="s">
        <v>990</v>
      </c>
      <c r="D1005" s="167" t="s">
        <v>9</v>
      </c>
      <c r="E1005" s="247">
        <v>1</v>
      </c>
      <c r="F1005" s="247" t="s">
        <v>140</v>
      </c>
      <c r="G1005" s="233">
        <f>E1005</f>
        <v>1</v>
      </c>
      <c r="H1005" s="239" t="s">
        <v>154</v>
      </c>
    </row>
    <row r="1006" spans="1:8">
      <c r="A1006" s="238">
        <v>2</v>
      </c>
      <c r="B1006" s="238" t="s">
        <v>19</v>
      </c>
      <c r="C1006" s="467" t="s">
        <v>991</v>
      </c>
      <c r="D1006" s="167" t="s">
        <v>9</v>
      </c>
      <c r="E1006" s="239">
        <v>1</v>
      </c>
      <c r="F1006" s="247" t="s">
        <v>140</v>
      </c>
      <c r="G1006" s="233">
        <f>E1006</f>
        <v>1</v>
      </c>
      <c r="H1006" s="239" t="s">
        <v>154</v>
      </c>
    </row>
    <row r="1007" spans="1:8">
      <c r="A1007" s="238">
        <v>3</v>
      </c>
      <c r="B1007" s="238" t="s">
        <v>795</v>
      </c>
      <c r="C1007" s="467" t="s">
        <v>992</v>
      </c>
      <c r="D1007" s="167" t="s">
        <v>9</v>
      </c>
      <c r="E1007" s="239">
        <v>1</v>
      </c>
      <c r="F1007" s="247" t="s">
        <v>140</v>
      </c>
      <c r="G1007" s="233">
        <f>E1007</f>
        <v>1</v>
      </c>
      <c r="H1007" s="239" t="s">
        <v>154</v>
      </c>
    </row>
    <row r="1008" spans="1:8">
      <c r="A1008" s="238">
        <v>4</v>
      </c>
      <c r="B1008" s="238" t="s">
        <v>20</v>
      </c>
      <c r="C1008" s="467" t="s">
        <v>993</v>
      </c>
      <c r="D1008" s="167" t="s">
        <v>9</v>
      </c>
      <c r="E1008" s="239">
        <v>1</v>
      </c>
      <c r="F1008" s="247" t="s">
        <v>140</v>
      </c>
      <c r="G1008" s="233">
        <f>E1008</f>
        <v>1</v>
      </c>
      <c r="H1008" s="239" t="s">
        <v>154</v>
      </c>
    </row>
    <row r="1009" spans="1:8" ht="21">
      <c r="A1009" s="827" t="s">
        <v>994</v>
      </c>
      <c r="B1009" s="827"/>
      <c r="C1009" s="827"/>
      <c r="D1009" s="827"/>
      <c r="E1009" s="827"/>
      <c r="F1009" s="827"/>
      <c r="G1009" s="827"/>
      <c r="H1009" s="827"/>
    </row>
    <row r="1010" spans="1:8" ht="18">
      <c r="A1010" s="828" t="s">
        <v>127</v>
      </c>
      <c r="B1010" s="828"/>
      <c r="C1010" s="829" t="s">
        <v>70</v>
      </c>
      <c r="D1010" s="829"/>
      <c r="E1010" s="829"/>
      <c r="F1010" s="829"/>
      <c r="G1010" s="829"/>
      <c r="H1010" s="829"/>
    </row>
    <row r="1011" spans="1:8" ht="21.6" thickBot="1">
      <c r="A1011" s="824" t="s">
        <v>12</v>
      </c>
      <c r="B1011" s="824"/>
      <c r="C1011" s="824"/>
      <c r="D1011" s="824"/>
      <c r="E1011" s="824"/>
      <c r="F1011" s="824"/>
      <c r="G1011" s="824"/>
      <c r="H1011" s="824"/>
    </row>
    <row r="1012" spans="1:8">
      <c r="A1012" s="825" t="s">
        <v>128</v>
      </c>
      <c r="B1012" s="825"/>
      <c r="C1012" s="825"/>
      <c r="D1012" s="825"/>
      <c r="E1012" s="825"/>
      <c r="F1012" s="825"/>
      <c r="G1012" s="825"/>
      <c r="H1012" s="825"/>
    </row>
    <row r="1013" spans="1:8">
      <c r="A1013" s="822" t="s">
        <v>995</v>
      </c>
      <c r="B1013" s="822"/>
      <c r="C1013" s="822"/>
      <c r="D1013" s="822"/>
      <c r="E1013" s="822"/>
      <c r="F1013" s="822"/>
      <c r="G1013" s="822"/>
      <c r="H1013" s="822"/>
    </row>
    <row r="1014" spans="1:8">
      <c r="A1014" s="822" t="s">
        <v>996</v>
      </c>
      <c r="B1014" s="822"/>
      <c r="C1014" s="822"/>
      <c r="D1014" s="822"/>
      <c r="E1014" s="822"/>
      <c r="F1014" s="822"/>
      <c r="G1014" s="822"/>
      <c r="H1014" s="822"/>
    </row>
    <row r="1015" spans="1:8">
      <c r="A1015" s="822" t="s">
        <v>997</v>
      </c>
      <c r="B1015" s="822"/>
      <c r="C1015" s="822"/>
      <c r="D1015" s="822"/>
      <c r="E1015" s="822"/>
      <c r="F1015" s="822"/>
      <c r="G1015" s="822"/>
      <c r="H1015" s="822"/>
    </row>
    <row r="1016" spans="1:8">
      <c r="A1016" s="822" t="s">
        <v>998</v>
      </c>
      <c r="B1016" s="822"/>
      <c r="C1016" s="822"/>
      <c r="D1016" s="822"/>
      <c r="E1016" s="822"/>
      <c r="F1016" s="822"/>
      <c r="G1016" s="822"/>
      <c r="H1016" s="822"/>
    </row>
    <row r="1017" spans="1:8">
      <c r="A1017" s="822" t="s">
        <v>921</v>
      </c>
      <c r="B1017" s="822"/>
      <c r="C1017" s="822"/>
      <c r="D1017" s="822"/>
      <c r="E1017" s="822"/>
      <c r="F1017" s="822"/>
      <c r="G1017" s="822"/>
      <c r="H1017" s="822"/>
    </row>
    <row r="1018" spans="1:8">
      <c r="A1018" s="822" t="s">
        <v>999</v>
      </c>
      <c r="B1018" s="822"/>
      <c r="C1018" s="822"/>
      <c r="D1018" s="822"/>
      <c r="E1018" s="822"/>
      <c r="F1018" s="822"/>
      <c r="G1018" s="822"/>
      <c r="H1018" s="822"/>
    </row>
    <row r="1019" spans="1:8">
      <c r="A1019" s="822" t="s">
        <v>1000</v>
      </c>
      <c r="B1019" s="822"/>
      <c r="C1019" s="822"/>
      <c r="D1019" s="822"/>
      <c r="E1019" s="822"/>
      <c r="F1019" s="822"/>
      <c r="G1019" s="822"/>
      <c r="H1019" s="822"/>
    </row>
    <row r="1020" spans="1:8" ht="15" thickBot="1">
      <c r="A1020" s="823" t="s">
        <v>1001</v>
      </c>
      <c r="B1020" s="823"/>
      <c r="C1020" s="823"/>
      <c r="D1020" s="823"/>
      <c r="E1020" s="823"/>
      <c r="F1020" s="823"/>
      <c r="G1020" s="823"/>
      <c r="H1020" s="823"/>
    </row>
    <row r="1021" spans="1:8" ht="41.4">
      <c r="A1021" s="230" t="s">
        <v>0</v>
      </c>
      <c r="B1021" s="231" t="s">
        <v>1</v>
      </c>
      <c r="C1021" s="465" t="s">
        <v>10</v>
      </c>
      <c r="D1021" s="230" t="s">
        <v>2</v>
      </c>
      <c r="E1021" s="230" t="s">
        <v>4</v>
      </c>
      <c r="F1021" s="230" t="s">
        <v>3</v>
      </c>
      <c r="G1021" s="230" t="s">
        <v>8</v>
      </c>
      <c r="H1021" s="230" t="s">
        <v>137</v>
      </c>
    </row>
    <row r="1022" spans="1:8">
      <c r="D1022" s="11"/>
    </row>
    <row r="1023" spans="1:8">
      <c r="D1023" s="11"/>
    </row>
    <row r="1024" spans="1:8">
      <c r="A1024" s="191">
        <v>1</v>
      </c>
      <c r="B1024" s="195" t="s">
        <v>925</v>
      </c>
      <c r="C1024" s="466" t="s">
        <v>928</v>
      </c>
      <c r="D1024" s="232" t="s">
        <v>7</v>
      </c>
      <c r="E1024" s="233">
        <v>2</v>
      </c>
      <c r="F1024" s="233" t="s">
        <v>140</v>
      </c>
      <c r="G1024" s="233">
        <v>2</v>
      </c>
      <c r="H1024" s="233" t="s">
        <v>141</v>
      </c>
    </row>
    <row r="1025" spans="1:8">
      <c r="A1025" s="191">
        <v>2</v>
      </c>
      <c r="B1025" s="195" t="s">
        <v>927</v>
      </c>
      <c r="C1025" s="191" t="s">
        <v>928</v>
      </c>
      <c r="D1025" s="236" t="s">
        <v>7</v>
      </c>
      <c r="E1025" s="237">
        <v>2</v>
      </c>
      <c r="F1025" s="237" t="s">
        <v>140</v>
      </c>
      <c r="G1025" s="233">
        <v>2</v>
      </c>
      <c r="H1025" s="237" t="s">
        <v>141</v>
      </c>
    </row>
    <row r="1026" spans="1:8">
      <c r="A1026" s="191">
        <v>3</v>
      </c>
      <c r="B1026" s="195" t="s">
        <v>1002</v>
      </c>
      <c r="C1026" s="191" t="s">
        <v>1003</v>
      </c>
      <c r="D1026" s="236" t="s">
        <v>1004</v>
      </c>
      <c r="E1026" s="237">
        <v>13</v>
      </c>
      <c r="F1026" s="237" t="s">
        <v>140</v>
      </c>
      <c r="G1026" s="233">
        <v>13</v>
      </c>
      <c r="H1026" s="237" t="s">
        <v>141</v>
      </c>
    </row>
    <row r="1027" spans="1:8">
      <c r="A1027" s="191">
        <v>4</v>
      </c>
      <c r="B1027" s="195" t="s">
        <v>26</v>
      </c>
      <c r="C1027" s="191" t="s">
        <v>1005</v>
      </c>
      <c r="D1027" s="236" t="s">
        <v>5</v>
      </c>
      <c r="E1027" s="237">
        <v>1</v>
      </c>
      <c r="F1027" s="237" t="s">
        <v>140</v>
      </c>
      <c r="G1027" s="233">
        <v>1</v>
      </c>
      <c r="H1027" s="237" t="s">
        <v>141</v>
      </c>
    </row>
    <row r="1028" spans="1:8">
      <c r="A1028" s="191">
        <v>5</v>
      </c>
      <c r="B1028" s="195" t="s">
        <v>936</v>
      </c>
      <c r="C1028" s="191" t="s">
        <v>1006</v>
      </c>
      <c r="D1028" s="236" t="s">
        <v>5</v>
      </c>
      <c r="E1028" s="237">
        <v>1</v>
      </c>
      <c r="F1028" s="237" t="s">
        <v>140</v>
      </c>
      <c r="G1028" s="233">
        <v>1</v>
      </c>
      <c r="H1028" s="237" t="s">
        <v>141</v>
      </c>
    </row>
    <row r="1029" spans="1:8">
      <c r="A1029" s="191">
        <v>6</v>
      </c>
      <c r="B1029" s="195" t="s">
        <v>1007</v>
      </c>
      <c r="C1029" s="191" t="s">
        <v>1008</v>
      </c>
      <c r="D1029" s="236" t="s">
        <v>11</v>
      </c>
      <c r="E1029" s="237">
        <v>1</v>
      </c>
      <c r="F1029" s="237" t="s">
        <v>140</v>
      </c>
      <c r="G1029" s="233">
        <v>1</v>
      </c>
      <c r="H1029" s="237" t="s">
        <v>141</v>
      </c>
    </row>
    <row r="1030" spans="1:8">
      <c r="A1030" s="191">
        <v>7</v>
      </c>
      <c r="B1030" s="195" t="s">
        <v>161</v>
      </c>
      <c r="C1030" s="191" t="s">
        <v>940</v>
      </c>
      <c r="D1030" s="236" t="s">
        <v>5</v>
      </c>
      <c r="E1030" s="237">
        <v>1</v>
      </c>
      <c r="F1030" s="237" t="s">
        <v>140</v>
      </c>
      <c r="G1030" s="233">
        <v>1</v>
      </c>
      <c r="H1030" s="237" t="s">
        <v>141</v>
      </c>
    </row>
    <row r="1031" spans="1:8" ht="27.6">
      <c r="A1031" s="191">
        <v>8</v>
      </c>
      <c r="B1031" s="195" t="s">
        <v>1009</v>
      </c>
      <c r="C1031" s="191" t="s">
        <v>1010</v>
      </c>
      <c r="D1031" s="236" t="s">
        <v>5</v>
      </c>
      <c r="E1031" s="237">
        <v>1</v>
      </c>
      <c r="F1031" s="237" t="s">
        <v>140</v>
      </c>
      <c r="G1031" s="233">
        <v>1</v>
      </c>
      <c r="H1031" s="237" t="s">
        <v>141</v>
      </c>
    </row>
    <row r="1032" spans="1:8">
      <c r="A1032" s="191">
        <v>9</v>
      </c>
      <c r="B1032" s="195" t="s">
        <v>945</v>
      </c>
      <c r="C1032" s="191" t="s">
        <v>1011</v>
      </c>
      <c r="D1032" s="236" t="s">
        <v>5</v>
      </c>
      <c r="E1032" s="237">
        <v>1</v>
      </c>
      <c r="F1032" s="237" t="s">
        <v>140</v>
      </c>
      <c r="G1032" s="233">
        <v>1</v>
      </c>
      <c r="H1032" s="237" t="s">
        <v>141</v>
      </c>
    </row>
    <row r="1033" spans="1:8">
      <c r="A1033" s="191">
        <v>10</v>
      </c>
      <c r="B1033" s="191" t="s">
        <v>1012</v>
      </c>
      <c r="C1033" s="238" t="s">
        <v>1013</v>
      </c>
      <c r="D1033" s="236" t="s">
        <v>11</v>
      </c>
      <c r="E1033" s="237">
        <v>1</v>
      </c>
      <c r="F1033" s="237" t="s">
        <v>140</v>
      </c>
      <c r="G1033" s="233">
        <v>1</v>
      </c>
      <c r="H1033" s="237" t="s">
        <v>141</v>
      </c>
    </row>
    <row r="1034" spans="1:8">
      <c r="A1034" s="191">
        <v>11</v>
      </c>
      <c r="B1034" s="195" t="s">
        <v>1014</v>
      </c>
      <c r="C1034" s="191" t="s">
        <v>1015</v>
      </c>
      <c r="D1034" s="236" t="s">
        <v>5</v>
      </c>
      <c r="E1034" s="237">
        <v>1</v>
      </c>
      <c r="F1034" s="237" t="s">
        <v>140</v>
      </c>
      <c r="G1034" s="233">
        <v>1</v>
      </c>
      <c r="H1034" s="237" t="s">
        <v>141</v>
      </c>
    </row>
    <row r="1035" spans="1:8">
      <c r="A1035" s="191">
        <v>12</v>
      </c>
      <c r="B1035" s="195" t="s">
        <v>1016</v>
      </c>
      <c r="C1035" s="191" t="s">
        <v>1017</v>
      </c>
      <c r="D1035" s="236" t="s">
        <v>11</v>
      </c>
      <c r="E1035" s="237">
        <v>1</v>
      </c>
      <c r="F1035" s="237" t="s">
        <v>140</v>
      </c>
      <c r="G1035" s="233">
        <v>1</v>
      </c>
      <c r="H1035" s="237" t="s">
        <v>141</v>
      </c>
    </row>
    <row r="1036" spans="1:8">
      <c r="A1036" s="191">
        <v>13</v>
      </c>
      <c r="B1036" s="195" t="s">
        <v>949</v>
      </c>
      <c r="C1036" s="191" t="s">
        <v>950</v>
      </c>
      <c r="D1036" s="236" t="s">
        <v>5</v>
      </c>
      <c r="E1036" s="237">
        <v>1</v>
      </c>
      <c r="F1036" s="237" t="s">
        <v>140</v>
      </c>
      <c r="G1036" s="233">
        <v>1</v>
      </c>
      <c r="H1036" s="237" t="s">
        <v>141</v>
      </c>
    </row>
    <row r="1037" spans="1:8" ht="21.6" thickBot="1">
      <c r="A1037" s="824" t="s">
        <v>210</v>
      </c>
      <c r="B1037" s="824"/>
      <c r="C1037" s="824"/>
      <c r="D1037" s="824"/>
      <c r="E1037" s="824"/>
      <c r="F1037" s="824"/>
      <c r="G1037" s="824"/>
      <c r="H1037" s="824"/>
    </row>
    <row r="1038" spans="1:8">
      <c r="A1038" s="825" t="s">
        <v>128</v>
      </c>
      <c r="B1038" s="825"/>
      <c r="C1038" s="825"/>
      <c r="D1038" s="825"/>
      <c r="E1038" s="825"/>
      <c r="F1038" s="825"/>
      <c r="G1038" s="825"/>
      <c r="H1038" s="825"/>
    </row>
    <row r="1039" spans="1:8">
      <c r="A1039" s="822" t="s">
        <v>1018</v>
      </c>
      <c r="B1039" s="822"/>
      <c r="C1039" s="822"/>
      <c r="D1039" s="822"/>
      <c r="E1039" s="822"/>
      <c r="F1039" s="822"/>
      <c r="G1039" s="822"/>
      <c r="H1039" s="822"/>
    </row>
    <row r="1040" spans="1:8">
      <c r="A1040" s="822" t="s">
        <v>1019</v>
      </c>
      <c r="B1040" s="822"/>
      <c r="C1040" s="822"/>
      <c r="D1040" s="822"/>
      <c r="E1040" s="822"/>
      <c r="F1040" s="822"/>
      <c r="G1040" s="822"/>
      <c r="H1040" s="822"/>
    </row>
    <row r="1041" spans="1:8">
      <c r="A1041" s="822" t="s">
        <v>1020</v>
      </c>
      <c r="B1041" s="822"/>
      <c r="C1041" s="822"/>
      <c r="D1041" s="822"/>
      <c r="E1041" s="822"/>
      <c r="F1041" s="822"/>
      <c r="G1041" s="822"/>
      <c r="H1041" s="822"/>
    </row>
    <row r="1042" spans="1:8">
      <c r="A1042" s="822" t="s">
        <v>1021</v>
      </c>
      <c r="B1042" s="822"/>
      <c r="C1042" s="822"/>
      <c r="D1042" s="822"/>
      <c r="E1042" s="822"/>
      <c r="F1042" s="822"/>
      <c r="G1042" s="822"/>
      <c r="H1042" s="822"/>
    </row>
    <row r="1043" spans="1:8">
      <c r="A1043" s="822" t="s">
        <v>921</v>
      </c>
      <c r="B1043" s="822"/>
      <c r="C1043" s="822"/>
      <c r="D1043" s="822"/>
      <c r="E1043" s="822"/>
      <c r="F1043" s="822"/>
      <c r="G1043" s="822"/>
      <c r="H1043" s="822"/>
    </row>
    <row r="1044" spans="1:8">
      <c r="A1044" s="822" t="s">
        <v>1022</v>
      </c>
      <c r="B1044" s="822"/>
      <c r="C1044" s="822"/>
      <c r="D1044" s="822"/>
      <c r="E1044" s="822"/>
      <c r="F1044" s="822"/>
      <c r="G1044" s="822"/>
      <c r="H1044" s="822"/>
    </row>
    <row r="1045" spans="1:8">
      <c r="A1045" s="822" t="s">
        <v>1023</v>
      </c>
      <c r="B1045" s="822"/>
      <c r="C1045" s="822"/>
      <c r="D1045" s="822"/>
      <c r="E1045" s="822"/>
      <c r="F1045" s="822"/>
      <c r="G1045" s="822"/>
      <c r="H1045" s="822"/>
    </row>
    <row r="1046" spans="1:8" ht="15" thickBot="1">
      <c r="A1046" s="823" t="s">
        <v>229</v>
      </c>
      <c r="B1046" s="823"/>
      <c r="C1046" s="823"/>
      <c r="D1046" s="823"/>
      <c r="E1046" s="823"/>
      <c r="F1046" s="823"/>
      <c r="G1046" s="823"/>
      <c r="H1046" s="823"/>
    </row>
    <row r="1047" spans="1:8" ht="41.4">
      <c r="A1047" s="167" t="s">
        <v>0</v>
      </c>
      <c r="B1047" s="167" t="s">
        <v>1</v>
      </c>
      <c r="C1047" s="465" t="s">
        <v>10</v>
      </c>
      <c r="D1047" s="167" t="s">
        <v>2</v>
      </c>
      <c r="E1047" s="167" t="s">
        <v>4</v>
      </c>
      <c r="F1047" s="167" t="s">
        <v>3</v>
      </c>
      <c r="G1047" s="167" t="s">
        <v>8</v>
      </c>
      <c r="H1047" s="167" t="s">
        <v>137</v>
      </c>
    </row>
    <row r="1048" spans="1:8" ht="27.6">
      <c r="A1048" s="240">
        <v>1</v>
      </c>
      <c r="B1048" s="195" t="s">
        <v>1024</v>
      </c>
      <c r="C1048" s="466" t="s">
        <v>960</v>
      </c>
      <c r="D1048" s="230" t="s">
        <v>5</v>
      </c>
      <c r="E1048" s="230">
        <v>1</v>
      </c>
      <c r="F1048" s="241" t="s">
        <v>961</v>
      </c>
      <c r="G1048" s="167">
        <v>25</v>
      </c>
      <c r="H1048" s="167" t="s">
        <v>141</v>
      </c>
    </row>
    <row r="1049" spans="1:8" ht="27.6">
      <c r="A1049" s="240">
        <v>2</v>
      </c>
      <c r="B1049" s="195" t="s">
        <v>962</v>
      </c>
      <c r="C1049" s="466" t="s">
        <v>963</v>
      </c>
      <c r="D1049" s="230" t="s">
        <v>5</v>
      </c>
      <c r="E1049" s="230">
        <v>1</v>
      </c>
      <c r="F1049" s="241" t="s">
        <v>961</v>
      </c>
      <c r="G1049" s="167">
        <v>25</v>
      </c>
      <c r="H1049" s="167" t="s">
        <v>141</v>
      </c>
    </row>
    <row r="1050" spans="1:8" ht="27.6">
      <c r="A1050" s="240">
        <v>3</v>
      </c>
      <c r="B1050" s="242" t="s">
        <v>25</v>
      </c>
      <c r="C1050" s="466" t="s">
        <v>1025</v>
      </c>
      <c r="D1050" s="231" t="s">
        <v>5</v>
      </c>
      <c r="E1050" s="248">
        <v>1</v>
      </c>
      <c r="F1050" s="245" t="s">
        <v>961</v>
      </c>
      <c r="G1050" s="244">
        <v>25</v>
      </c>
      <c r="H1050" s="244" t="s">
        <v>141</v>
      </c>
    </row>
    <row r="1051" spans="1:8" ht="27.6">
      <c r="A1051" s="240">
        <v>4</v>
      </c>
      <c r="B1051" s="195" t="s">
        <v>965</v>
      </c>
      <c r="C1051" s="466" t="s">
        <v>966</v>
      </c>
      <c r="D1051" s="167" t="s">
        <v>17</v>
      </c>
      <c r="E1051" s="245">
        <v>1</v>
      </c>
      <c r="F1051" s="245" t="s">
        <v>961</v>
      </c>
      <c r="G1051" s="244">
        <v>25</v>
      </c>
      <c r="H1051" s="167" t="s">
        <v>154</v>
      </c>
    </row>
    <row r="1052" spans="1:8" ht="27.6">
      <c r="A1052" s="240">
        <v>5</v>
      </c>
      <c r="B1052" s="195" t="s">
        <v>967</v>
      </c>
      <c r="C1052" s="466" t="s">
        <v>968</v>
      </c>
      <c r="D1052" s="167" t="s">
        <v>17</v>
      </c>
      <c r="E1052" s="245">
        <v>1</v>
      </c>
      <c r="F1052" s="241" t="s">
        <v>961</v>
      </c>
      <c r="G1052" s="244">
        <v>25</v>
      </c>
      <c r="H1052" s="167" t="s">
        <v>154</v>
      </c>
    </row>
    <row r="1053" spans="1:8" ht="27.6">
      <c r="A1053" s="240">
        <v>6</v>
      </c>
      <c r="B1053" s="242" t="s">
        <v>969</v>
      </c>
      <c r="C1053" s="466" t="s">
        <v>970</v>
      </c>
      <c r="D1053" s="167" t="s">
        <v>17</v>
      </c>
      <c r="E1053" s="245">
        <v>1</v>
      </c>
      <c r="F1053" s="241" t="s">
        <v>961</v>
      </c>
      <c r="G1053" s="244">
        <v>25</v>
      </c>
      <c r="H1053" s="167" t="s">
        <v>154</v>
      </c>
    </row>
    <row r="1054" spans="1:8" ht="27.6">
      <c r="A1054" s="240">
        <v>7</v>
      </c>
      <c r="B1054" s="195" t="s">
        <v>1026</v>
      </c>
      <c r="C1054" s="466" t="s">
        <v>1027</v>
      </c>
      <c r="D1054" s="232" t="s">
        <v>7</v>
      </c>
      <c r="E1054" s="245">
        <v>1</v>
      </c>
      <c r="F1054" s="245" t="s">
        <v>973</v>
      </c>
      <c r="G1054" s="233">
        <v>13</v>
      </c>
      <c r="H1054" s="233" t="s">
        <v>141</v>
      </c>
    </row>
    <row r="1055" spans="1:8" ht="27.6">
      <c r="A1055" s="240">
        <v>8</v>
      </c>
      <c r="B1055" s="195" t="s">
        <v>974</v>
      </c>
      <c r="C1055" s="466" t="s">
        <v>1028</v>
      </c>
      <c r="D1055" s="232" t="s">
        <v>7</v>
      </c>
      <c r="E1055" s="245">
        <v>1</v>
      </c>
      <c r="F1055" s="241" t="s">
        <v>961</v>
      </c>
      <c r="G1055" s="233">
        <v>25</v>
      </c>
      <c r="H1055" s="233" t="s">
        <v>141</v>
      </c>
    </row>
    <row r="1056" spans="1:8" ht="21.6" thickBot="1">
      <c r="A1056" s="824" t="s">
        <v>14</v>
      </c>
      <c r="B1056" s="824"/>
      <c r="C1056" s="824"/>
      <c r="D1056" s="824"/>
      <c r="E1056" s="824"/>
      <c r="F1056" s="824"/>
      <c r="G1056" s="824"/>
      <c r="H1056" s="824"/>
    </row>
    <row r="1057" spans="1:8">
      <c r="A1057" s="825" t="s">
        <v>128</v>
      </c>
      <c r="B1057" s="825"/>
      <c r="C1057" s="825"/>
      <c r="D1057" s="825"/>
      <c r="E1057" s="825"/>
      <c r="F1057" s="825"/>
      <c r="G1057" s="825"/>
      <c r="H1057" s="825"/>
    </row>
    <row r="1058" spans="1:8">
      <c r="A1058" s="822" t="s">
        <v>1029</v>
      </c>
      <c r="B1058" s="822"/>
      <c r="C1058" s="822"/>
      <c r="D1058" s="822"/>
      <c r="E1058" s="822"/>
      <c r="F1058" s="822"/>
      <c r="G1058" s="822"/>
      <c r="H1058" s="822"/>
    </row>
    <row r="1059" spans="1:8">
      <c r="A1059" s="822" t="s">
        <v>1030</v>
      </c>
      <c r="B1059" s="822"/>
      <c r="C1059" s="822"/>
      <c r="D1059" s="822"/>
      <c r="E1059" s="822"/>
      <c r="F1059" s="822"/>
      <c r="G1059" s="822"/>
      <c r="H1059" s="822"/>
    </row>
    <row r="1060" spans="1:8">
      <c r="A1060" s="822" t="s">
        <v>1031</v>
      </c>
      <c r="B1060" s="822"/>
      <c r="C1060" s="822"/>
      <c r="D1060" s="822"/>
      <c r="E1060" s="822"/>
      <c r="F1060" s="822"/>
      <c r="G1060" s="822"/>
      <c r="H1060" s="822"/>
    </row>
    <row r="1061" spans="1:8">
      <c r="A1061" s="822" t="s">
        <v>1032</v>
      </c>
      <c r="B1061" s="822"/>
      <c r="C1061" s="822"/>
      <c r="D1061" s="822"/>
      <c r="E1061" s="822"/>
      <c r="F1061" s="822"/>
      <c r="G1061" s="822"/>
      <c r="H1061" s="822"/>
    </row>
    <row r="1062" spans="1:8">
      <c r="A1062" s="822" t="s">
        <v>1033</v>
      </c>
      <c r="B1062" s="822"/>
      <c r="C1062" s="822"/>
      <c r="D1062" s="822"/>
      <c r="E1062" s="822"/>
      <c r="F1062" s="822"/>
      <c r="G1062" s="822"/>
      <c r="H1062" s="822"/>
    </row>
    <row r="1063" spans="1:8">
      <c r="A1063" s="822" t="s">
        <v>1034</v>
      </c>
      <c r="B1063" s="822"/>
      <c r="C1063" s="822"/>
      <c r="D1063" s="822"/>
      <c r="E1063" s="822"/>
      <c r="F1063" s="822"/>
      <c r="G1063" s="822"/>
      <c r="H1063" s="822"/>
    </row>
    <row r="1064" spans="1:8">
      <c r="A1064" s="822" t="s">
        <v>1000</v>
      </c>
      <c r="B1064" s="822"/>
      <c r="C1064" s="822"/>
      <c r="D1064" s="822"/>
      <c r="E1064" s="822"/>
      <c r="F1064" s="822"/>
      <c r="G1064" s="822"/>
      <c r="H1064" s="822"/>
    </row>
    <row r="1065" spans="1:8" ht="15" thickBot="1">
      <c r="A1065" s="823" t="s">
        <v>1035</v>
      </c>
      <c r="B1065" s="823"/>
      <c r="C1065" s="823"/>
      <c r="D1065" s="823"/>
      <c r="E1065" s="823"/>
      <c r="F1065" s="823"/>
      <c r="G1065" s="823"/>
      <c r="H1065" s="823"/>
    </row>
    <row r="1066" spans="1:8" ht="41.4">
      <c r="A1066" s="167" t="s">
        <v>0</v>
      </c>
      <c r="B1066" s="167" t="s">
        <v>1</v>
      </c>
      <c r="C1066" s="465" t="s">
        <v>10</v>
      </c>
      <c r="D1066" s="167" t="s">
        <v>2</v>
      </c>
      <c r="E1066" s="167" t="s">
        <v>4</v>
      </c>
      <c r="F1066" s="167" t="s">
        <v>3</v>
      </c>
      <c r="G1066" s="167" t="s">
        <v>8</v>
      </c>
      <c r="H1066" s="167" t="s">
        <v>137</v>
      </c>
    </row>
    <row r="1067" spans="1:8">
      <c r="A1067" s="246">
        <v>1</v>
      </c>
      <c r="B1067" s="246" t="s">
        <v>25</v>
      </c>
      <c r="C1067" s="467" t="s">
        <v>1036</v>
      </c>
      <c r="D1067" s="230" t="s">
        <v>5</v>
      </c>
      <c r="E1067" s="247">
        <v>1</v>
      </c>
      <c r="F1067" s="233" t="s">
        <v>140</v>
      </c>
      <c r="G1067" s="233">
        <f>E1067</f>
        <v>1</v>
      </c>
      <c r="H1067" s="239" t="s">
        <v>141</v>
      </c>
    </row>
    <row r="1068" spans="1:8">
      <c r="A1068" s="238">
        <v>2</v>
      </c>
      <c r="B1068" s="238" t="s">
        <v>984</v>
      </c>
      <c r="C1068" s="466" t="s">
        <v>1037</v>
      </c>
      <c r="D1068" s="167" t="s">
        <v>7</v>
      </c>
      <c r="E1068" s="239">
        <v>1</v>
      </c>
      <c r="F1068" s="233" t="s">
        <v>140</v>
      </c>
      <c r="G1068" s="233">
        <f>E1068</f>
        <v>1</v>
      </c>
      <c r="H1068" s="239" t="s">
        <v>141</v>
      </c>
    </row>
    <row r="1069" spans="1:8">
      <c r="A1069" s="238">
        <v>3</v>
      </c>
      <c r="B1069" s="238" t="s">
        <v>986</v>
      </c>
      <c r="C1069" s="460" t="s">
        <v>1038</v>
      </c>
      <c r="D1069" s="167" t="s">
        <v>7</v>
      </c>
      <c r="E1069" s="239">
        <v>1</v>
      </c>
      <c r="F1069" s="239" t="s">
        <v>140</v>
      </c>
      <c r="G1069" s="233">
        <v>1</v>
      </c>
      <c r="H1069" s="239" t="s">
        <v>141</v>
      </c>
    </row>
    <row r="1070" spans="1:8">
      <c r="A1070" s="238">
        <v>4</v>
      </c>
      <c r="B1070" s="238" t="s">
        <v>962</v>
      </c>
      <c r="C1070" s="460" t="s">
        <v>963</v>
      </c>
      <c r="D1070" s="167" t="s">
        <v>5</v>
      </c>
      <c r="E1070" s="239">
        <v>1</v>
      </c>
      <c r="F1070" s="239" t="s">
        <v>140</v>
      </c>
      <c r="G1070" s="233">
        <v>1</v>
      </c>
      <c r="H1070" s="239" t="s">
        <v>141</v>
      </c>
    </row>
    <row r="1071" spans="1:8">
      <c r="A1071" s="238">
        <v>5</v>
      </c>
      <c r="B1071" s="195" t="s">
        <v>1039</v>
      </c>
      <c r="C1071" s="460" t="s">
        <v>960</v>
      </c>
      <c r="D1071" s="167" t="s">
        <v>5</v>
      </c>
      <c r="E1071" s="239">
        <v>1</v>
      </c>
      <c r="F1071" s="239" t="s">
        <v>140</v>
      </c>
      <c r="G1071" s="233">
        <v>1</v>
      </c>
      <c r="H1071" s="239" t="s">
        <v>141</v>
      </c>
    </row>
    <row r="1072" spans="1:8" ht="21">
      <c r="A1072" s="818" t="s">
        <v>13</v>
      </c>
      <c r="B1072" s="818"/>
      <c r="C1072" s="818"/>
      <c r="D1072" s="818"/>
      <c r="E1072" s="818"/>
      <c r="F1072" s="818"/>
      <c r="G1072" s="818"/>
      <c r="H1072" s="818"/>
    </row>
    <row r="1073" spans="1:8" ht="41.4">
      <c r="A1073" s="167" t="s">
        <v>0</v>
      </c>
      <c r="B1073" s="167" t="s">
        <v>1</v>
      </c>
      <c r="C1073" s="239" t="s">
        <v>10</v>
      </c>
      <c r="D1073" s="167" t="s">
        <v>2</v>
      </c>
      <c r="E1073" s="167" t="s">
        <v>4</v>
      </c>
      <c r="F1073" s="167" t="s">
        <v>3</v>
      </c>
      <c r="G1073" s="167" t="s">
        <v>8</v>
      </c>
      <c r="H1073" s="167" t="s">
        <v>137</v>
      </c>
    </row>
    <row r="1074" spans="1:8">
      <c r="A1074" s="246">
        <v>1</v>
      </c>
      <c r="B1074" s="246" t="s">
        <v>18</v>
      </c>
      <c r="C1074" s="467" t="s">
        <v>1040</v>
      </c>
      <c r="D1074" s="167" t="s">
        <v>9</v>
      </c>
      <c r="E1074" s="247">
        <v>1</v>
      </c>
      <c r="F1074" s="247" t="s">
        <v>140</v>
      </c>
      <c r="G1074" s="233">
        <f>E1074</f>
        <v>1</v>
      </c>
      <c r="H1074" s="239" t="s">
        <v>154</v>
      </c>
    </row>
    <row r="1075" spans="1:8">
      <c r="A1075" s="238">
        <v>2</v>
      </c>
      <c r="B1075" s="238" t="s">
        <v>19</v>
      </c>
      <c r="C1075" s="467" t="s">
        <v>1041</v>
      </c>
      <c r="D1075" s="167" t="s">
        <v>9</v>
      </c>
      <c r="E1075" s="239">
        <v>1</v>
      </c>
      <c r="F1075" s="247" t="s">
        <v>140</v>
      </c>
      <c r="G1075" s="233">
        <f>E1075</f>
        <v>1</v>
      </c>
      <c r="H1075" s="239" t="s">
        <v>154</v>
      </c>
    </row>
    <row r="1076" spans="1:8">
      <c r="A1076" s="238">
        <v>3</v>
      </c>
      <c r="B1076" s="238" t="s">
        <v>795</v>
      </c>
      <c r="C1076" s="467" t="s">
        <v>1042</v>
      </c>
      <c r="D1076" s="167" t="s">
        <v>9</v>
      </c>
      <c r="E1076" s="239">
        <v>1</v>
      </c>
      <c r="F1076" s="247" t="s">
        <v>140</v>
      </c>
      <c r="G1076" s="233">
        <f>E1076</f>
        <v>1</v>
      </c>
      <c r="H1076" s="239" t="s">
        <v>154</v>
      </c>
    </row>
    <row r="1077" spans="1:8">
      <c r="A1077" s="238">
        <v>4</v>
      </c>
      <c r="B1077" s="238" t="s">
        <v>20</v>
      </c>
      <c r="C1077" s="467" t="s">
        <v>993</v>
      </c>
      <c r="D1077" s="167" t="s">
        <v>9</v>
      </c>
      <c r="E1077" s="239">
        <v>1</v>
      </c>
      <c r="F1077" s="247" t="s">
        <v>140</v>
      </c>
      <c r="G1077" s="233">
        <f>E1077</f>
        <v>1</v>
      </c>
      <c r="H1077" s="239" t="s">
        <v>154</v>
      </c>
    </row>
    <row r="1078" spans="1:8" ht="21.6" thickBot="1">
      <c r="A1078" s="766" t="s">
        <v>1043</v>
      </c>
      <c r="B1078" s="766"/>
      <c r="C1078" s="766"/>
      <c r="D1078" s="766"/>
      <c r="E1078" s="766"/>
      <c r="F1078" s="819"/>
      <c r="G1078" s="819"/>
      <c r="H1078" s="819"/>
    </row>
    <row r="1079" spans="1:8">
      <c r="A1079" s="754" t="s">
        <v>122</v>
      </c>
      <c r="B1079" s="755"/>
      <c r="C1079" s="755"/>
      <c r="D1079" s="755"/>
      <c r="E1079" s="755"/>
      <c r="F1079" s="755"/>
      <c r="G1079" s="755"/>
      <c r="H1079" s="756"/>
    </row>
    <row r="1080" spans="1:8">
      <c r="A1080" s="820" t="s">
        <v>1044</v>
      </c>
      <c r="B1080" s="758"/>
      <c r="C1080" s="758"/>
      <c r="D1080" s="758"/>
      <c r="E1080" s="758"/>
      <c r="F1080" s="758"/>
      <c r="G1080" s="758"/>
      <c r="H1080" s="759"/>
    </row>
    <row r="1081" spans="1:8">
      <c r="A1081" s="821" t="s">
        <v>1045</v>
      </c>
      <c r="B1081" s="758"/>
      <c r="C1081" s="758"/>
      <c r="D1081" s="758"/>
      <c r="E1081" s="758"/>
      <c r="F1081" s="758"/>
      <c r="G1081" s="758"/>
      <c r="H1081" s="759"/>
    </row>
    <row r="1082" spans="1:8">
      <c r="A1082" s="821" t="s">
        <v>1046</v>
      </c>
      <c r="B1082" s="758"/>
      <c r="C1082" s="758"/>
      <c r="D1082" s="758"/>
      <c r="E1082" s="758"/>
      <c r="F1082" s="758"/>
      <c r="G1082" s="758"/>
      <c r="H1082" s="759"/>
    </row>
    <row r="1083" spans="1:8" ht="21">
      <c r="A1083" s="747" t="s">
        <v>1047</v>
      </c>
      <c r="B1083" s="747"/>
      <c r="C1083" s="747"/>
      <c r="D1083" s="747"/>
      <c r="E1083" s="747"/>
      <c r="F1083" s="747"/>
      <c r="G1083" s="747"/>
      <c r="H1083" s="747"/>
    </row>
    <row r="1084" spans="1:8" ht="21">
      <c r="A1084" s="671" t="s">
        <v>127</v>
      </c>
      <c r="B1084" s="715"/>
      <c r="C1084" s="817" t="s">
        <v>70</v>
      </c>
      <c r="D1084" s="749"/>
      <c r="E1084" s="749"/>
      <c r="F1084" s="749"/>
      <c r="G1084" s="749"/>
      <c r="H1084" s="749"/>
    </row>
    <row r="1085" spans="1:8" ht="18.600000000000001" thickBot="1">
      <c r="A1085" s="750" t="s">
        <v>12</v>
      </c>
      <c r="B1085" s="751"/>
      <c r="C1085" s="751"/>
      <c r="D1085" s="751"/>
      <c r="E1085" s="751"/>
      <c r="F1085" s="751"/>
      <c r="G1085" s="751"/>
      <c r="H1085" s="751"/>
    </row>
    <row r="1086" spans="1:8">
      <c r="A1086" s="740" t="s">
        <v>128</v>
      </c>
      <c r="B1086" s="741"/>
      <c r="C1086" s="741"/>
      <c r="D1086" s="741"/>
      <c r="E1086" s="741"/>
      <c r="F1086" s="741"/>
      <c r="G1086" s="741"/>
      <c r="H1086" s="742"/>
    </row>
    <row r="1087" spans="1:8">
      <c r="A1087" s="729" t="s">
        <v>1048</v>
      </c>
      <c r="B1087" s="730"/>
      <c r="C1087" s="730"/>
      <c r="D1087" s="730"/>
      <c r="E1087" s="730"/>
      <c r="F1087" s="730"/>
      <c r="G1087" s="730"/>
      <c r="H1087" s="731"/>
    </row>
    <row r="1088" spans="1:8">
      <c r="A1088" s="729" t="s">
        <v>1049</v>
      </c>
      <c r="B1088" s="730"/>
      <c r="C1088" s="730"/>
      <c r="D1088" s="730"/>
      <c r="E1088" s="730"/>
      <c r="F1088" s="730"/>
      <c r="G1088" s="730"/>
      <c r="H1088" s="731"/>
    </row>
    <row r="1089" spans="1:8">
      <c r="A1089" s="729" t="s">
        <v>1050</v>
      </c>
      <c r="B1089" s="730"/>
      <c r="C1089" s="730"/>
      <c r="D1089" s="730"/>
      <c r="E1089" s="730"/>
      <c r="F1089" s="730"/>
      <c r="G1089" s="730"/>
      <c r="H1089" s="731"/>
    </row>
    <row r="1090" spans="1:8">
      <c r="A1090" s="729" t="s">
        <v>132</v>
      </c>
      <c r="B1090" s="730"/>
      <c r="C1090" s="730"/>
      <c r="D1090" s="730"/>
      <c r="E1090" s="730"/>
      <c r="F1090" s="730"/>
      <c r="G1090" s="730"/>
      <c r="H1090" s="731"/>
    </row>
    <row r="1091" spans="1:8">
      <c r="A1091" s="729" t="s">
        <v>1051</v>
      </c>
      <c r="B1091" s="730"/>
      <c r="C1091" s="730"/>
      <c r="D1091" s="730"/>
      <c r="E1091" s="730"/>
      <c r="F1091" s="730"/>
      <c r="G1091" s="730"/>
      <c r="H1091" s="731"/>
    </row>
    <row r="1092" spans="1:8">
      <c r="A1092" s="729" t="s">
        <v>1052</v>
      </c>
      <c r="B1092" s="730"/>
      <c r="C1092" s="730"/>
      <c r="D1092" s="730"/>
      <c r="E1092" s="730"/>
      <c r="F1092" s="730"/>
      <c r="G1092" s="730"/>
      <c r="H1092" s="731"/>
    </row>
    <row r="1093" spans="1:8">
      <c r="A1093" s="729" t="s">
        <v>815</v>
      </c>
      <c r="B1093" s="730"/>
      <c r="C1093" s="730"/>
      <c r="D1093" s="730"/>
      <c r="E1093" s="730"/>
      <c r="F1093" s="730"/>
      <c r="G1093" s="730"/>
      <c r="H1093" s="731"/>
    </row>
    <row r="1094" spans="1:8" ht="15" thickBot="1">
      <c r="A1094" s="732" t="s">
        <v>1053</v>
      </c>
      <c r="B1094" s="733"/>
      <c r="C1094" s="733"/>
      <c r="D1094" s="730"/>
      <c r="E1094" s="733"/>
      <c r="F1094" s="733"/>
      <c r="G1094" s="733"/>
      <c r="H1094" s="734"/>
    </row>
    <row r="1095" spans="1:8" ht="41.4">
      <c r="A1095" s="249" t="s">
        <v>0</v>
      </c>
      <c r="B1095" s="83" t="s">
        <v>1</v>
      </c>
      <c r="C1095" s="119" t="s">
        <v>10</v>
      </c>
      <c r="D1095" s="108" t="s">
        <v>2</v>
      </c>
      <c r="E1095" s="84" t="s">
        <v>4</v>
      </c>
      <c r="F1095" s="84" t="s">
        <v>3</v>
      </c>
      <c r="G1095" s="84" t="s">
        <v>8</v>
      </c>
      <c r="H1095" s="84" t="s">
        <v>137</v>
      </c>
    </row>
    <row r="1096" spans="1:8" ht="27.6">
      <c r="A1096" s="109">
        <v>1</v>
      </c>
      <c r="B1096" s="109" t="s">
        <v>1054</v>
      </c>
      <c r="C1096" s="469" t="s">
        <v>1055</v>
      </c>
      <c r="D1096" s="147" t="s">
        <v>5</v>
      </c>
      <c r="E1096" s="108">
        <v>1</v>
      </c>
      <c r="F1096" s="122" t="s">
        <v>153</v>
      </c>
      <c r="G1096" s="108">
        <v>1</v>
      </c>
      <c r="H1096" s="5" t="s">
        <v>141</v>
      </c>
    </row>
    <row r="1097" spans="1:8">
      <c r="A1097" s="109">
        <v>2</v>
      </c>
      <c r="B1097" s="250" t="s">
        <v>1056</v>
      </c>
      <c r="C1097" s="469" t="s">
        <v>1057</v>
      </c>
      <c r="D1097" s="147" t="s">
        <v>5</v>
      </c>
      <c r="E1097" s="147">
        <v>1</v>
      </c>
      <c r="F1097" s="122" t="s">
        <v>153</v>
      </c>
      <c r="G1097" s="251">
        <v>1</v>
      </c>
      <c r="H1097" s="5" t="s">
        <v>141</v>
      </c>
    </row>
    <row r="1098" spans="1:8">
      <c r="A1098" s="109">
        <v>3</v>
      </c>
      <c r="B1098" s="252" t="s">
        <v>26</v>
      </c>
      <c r="C1098" s="470" t="s">
        <v>1058</v>
      </c>
      <c r="D1098" s="147" t="s">
        <v>5</v>
      </c>
      <c r="E1098" s="147">
        <v>1</v>
      </c>
      <c r="F1098" s="122" t="s">
        <v>153</v>
      </c>
      <c r="G1098" s="251">
        <v>1</v>
      </c>
      <c r="H1098" s="5" t="s">
        <v>141</v>
      </c>
    </row>
    <row r="1099" spans="1:8">
      <c r="A1099" s="109">
        <v>4</v>
      </c>
      <c r="B1099" s="252" t="s">
        <v>1059</v>
      </c>
      <c r="C1099" s="5" t="s">
        <v>1060</v>
      </c>
      <c r="D1099" s="253" t="s">
        <v>5</v>
      </c>
      <c r="E1099" s="254">
        <v>1</v>
      </c>
      <c r="F1099" s="122" t="s">
        <v>153</v>
      </c>
      <c r="G1099" s="254">
        <v>1</v>
      </c>
      <c r="H1099" s="255" t="s">
        <v>141</v>
      </c>
    </row>
    <row r="1100" spans="1:8">
      <c r="A1100" s="109">
        <v>5</v>
      </c>
      <c r="B1100" s="256" t="s">
        <v>1061</v>
      </c>
      <c r="C1100" s="471" t="s">
        <v>1062</v>
      </c>
      <c r="D1100" s="257" t="s">
        <v>7</v>
      </c>
      <c r="E1100" s="258">
        <v>1</v>
      </c>
      <c r="F1100" s="122" t="s">
        <v>140</v>
      </c>
      <c r="G1100" s="258">
        <v>1</v>
      </c>
      <c r="H1100" s="255" t="s">
        <v>141</v>
      </c>
    </row>
    <row r="1101" spans="1:8">
      <c r="A1101" s="109">
        <v>6</v>
      </c>
      <c r="B1101" s="259" t="s">
        <v>1063</v>
      </c>
      <c r="C1101" s="472" t="s">
        <v>1064</v>
      </c>
      <c r="D1101" s="260" t="s">
        <v>7</v>
      </c>
      <c r="E1101" s="261">
        <v>1</v>
      </c>
      <c r="F1101" s="122" t="s">
        <v>153</v>
      </c>
      <c r="G1101" s="261">
        <v>1</v>
      </c>
      <c r="H1101" s="262" t="s">
        <v>141</v>
      </c>
    </row>
    <row r="1102" spans="1:8" ht="18.600000000000001" thickBot="1">
      <c r="A1102" s="752" t="s">
        <v>210</v>
      </c>
      <c r="B1102" s="753"/>
      <c r="C1102" s="753"/>
      <c r="D1102" s="753"/>
      <c r="E1102" s="753"/>
      <c r="F1102" s="753"/>
      <c r="G1102" s="753"/>
      <c r="H1102" s="753"/>
    </row>
    <row r="1103" spans="1:8">
      <c r="A1103" s="740" t="s">
        <v>128</v>
      </c>
      <c r="B1103" s="741"/>
      <c r="C1103" s="741"/>
      <c r="D1103" s="741"/>
      <c r="E1103" s="741"/>
      <c r="F1103" s="741"/>
      <c r="G1103" s="741"/>
      <c r="H1103" s="742"/>
    </row>
    <row r="1104" spans="1:8">
      <c r="A1104" s="761" t="s">
        <v>1065</v>
      </c>
      <c r="B1104" s="762"/>
      <c r="C1104" s="762"/>
      <c r="D1104" s="762"/>
      <c r="E1104" s="762"/>
      <c r="F1104" s="762"/>
      <c r="G1104" s="762"/>
      <c r="H1104" s="763"/>
    </row>
    <row r="1105" spans="1:8">
      <c r="A1105" s="761" t="s">
        <v>1066</v>
      </c>
      <c r="B1105" s="762"/>
      <c r="C1105" s="762"/>
      <c r="D1105" s="762"/>
      <c r="E1105" s="762"/>
      <c r="F1105" s="762"/>
      <c r="G1105" s="762"/>
      <c r="H1105" s="763"/>
    </row>
    <row r="1106" spans="1:8">
      <c r="A1106" s="761" t="s">
        <v>1067</v>
      </c>
      <c r="B1106" s="762"/>
      <c r="C1106" s="762"/>
      <c r="D1106" s="762"/>
      <c r="E1106" s="762"/>
      <c r="F1106" s="762"/>
      <c r="G1106" s="762"/>
      <c r="H1106" s="763"/>
    </row>
    <row r="1107" spans="1:8">
      <c r="A1107" s="761" t="s">
        <v>888</v>
      </c>
      <c r="B1107" s="762"/>
      <c r="C1107" s="762"/>
      <c r="D1107" s="762"/>
      <c r="E1107" s="762"/>
      <c r="F1107" s="762"/>
      <c r="G1107" s="762"/>
      <c r="H1107" s="763"/>
    </row>
    <row r="1108" spans="1:8">
      <c r="A1108" s="761" t="s">
        <v>1068</v>
      </c>
      <c r="B1108" s="762"/>
      <c r="C1108" s="762"/>
      <c r="D1108" s="762"/>
      <c r="E1108" s="762"/>
      <c r="F1108" s="762"/>
      <c r="G1108" s="762"/>
      <c r="H1108" s="763"/>
    </row>
    <row r="1109" spans="1:8">
      <c r="A1109" s="761" t="s">
        <v>1052</v>
      </c>
      <c r="B1109" s="762"/>
      <c r="C1109" s="762"/>
      <c r="D1109" s="762"/>
      <c r="E1109" s="762"/>
      <c r="F1109" s="762"/>
      <c r="G1109" s="762"/>
      <c r="H1109" s="763"/>
    </row>
    <row r="1110" spans="1:8">
      <c r="A1110" s="761" t="s">
        <v>958</v>
      </c>
      <c r="B1110" s="762"/>
      <c r="C1110" s="762"/>
      <c r="D1110" s="762"/>
      <c r="E1110" s="762"/>
      <c r="F1110" s="762"/>
      <c r="G1110" s="762"/>
      <c r="H1110" s="763"/>
    </row>
    <row r="1111" spans="1:8" ht="15" thickBot="1">
      <c r="A1111" s="743" t="s">
        <v>229</v>
      </c>
      <c r="B1111" s="744"/>
      <c r="C1111" s="744"/>
      <c r="D1111" s="744"/>
      <c r="E1111" s="744"/>
      <c r="F1111" s="744"/>
      <c r="G1111" s="744"/>
      <c r="H1111" s="745"/>
    </row>
    <row r="1112" spans="1:8" ht="41.4">
      <c r="A1112" s="108" t="s">
        <v>0</v>
      </c>
      <c r="B1112" s="108" t="s">
        <v>1</v>
      </c>
      <c r="C1112" s="119" t="s">
        <v>10</v>
      </c>
      <c r="D1112" s="108" t="s">
        <v>2</v>
      </c>
      <c r="E1112" s="108" t="s">
        <v>4</v>
      </c>
      <c r="F1112" s="108" t="s">
        <v>3</v>
      </c>
      <c r="G1112" s="108" t="s">
        <v>8</v>
      </c>
      <c r="H1112" s="108" t="s">
        <v>137</v>
      </c>
    </row>
    <row r="1113" spans="1:8" ht="27.6">
      <c r="A1113" s="84">
        <v>1</v>
      </c>
      <c r="B1113" s="131" t="s">
        <v>1069</v>
      </c>
      <c r="C1113" s="7" t="s">
        <v>1070</v>
      </c>
      <c r="D1113" s="122" t="s">
        <v>5</v>
      </c>
      <c r="E1113" s="95">
        <v>1</v>
      </c>
      <c r="F1113" s="122" t="s">
        <v>1071</v>
      </c>
      <c r="G1113" s="97">
        <v>10</v>
      </c>
      <c r="H1113" s="5" t="s">
        <v>141</v>
      </c>
    </row>
    <row r="1114" spans="1:8" ht="27.6">
      <c r="A1114" s="84">
        <v>2</v>
      </c>
      <c r="B1114" s="252" t="s">
        <v>612</v>
      </c>
      <c r="C1114" s="316" t="s">
        <v>1072</v>
      </c>
      <c r="D1114" s="253" t="s">
        <v>5</v>
      </c>
      <c r="E1114" s="261">
        <v>1</v>
      </c>
      <c r="F1114" s="147" t="s">
        <v>1073</v>
      </c>
      <c r="G1114" s="254">
        <v>25</v>
      </c>
      <c r="H1114" s="255" t="s">
        <v>168</v>
      </c>
    </row>
    <row r="1115" spans="1:8" ht="27.6">
      <c r="A1115" s="84">
        <v>3</v>
      </c>
      <c r="B1115" s="131" t="s">
        <v>1074</v>
      </c>
      <c r="C1115" s="473" t="s">
        <v>1075</v>
      </c>
      <c r="D1115" s="260" t="s">
        <v>1076</v>
      </c>
      <c r="E1115" s="261">
        <v>1</v>
      </c>
      <c r="F1115" s="147" t="s">
        <v>1073</v>
      </c>
      <c r="G1115" s="261">
        <v>25</v>
      </c>
      <c r="H1115" s="262" t="s">
        <v>141</v>
      </c>
    </row>
    <row r="1116" spans="1:8" ht="27.6">
      <c r="A1116" s="84">
        <v>4</v>
      </c>
      <c r="B1116" s="131" t="s">
        <v>974</v>
      </c>
      <c r="C1116" s="473" t="s">
        <v>1077</v>
      </c>
      <c r="D1116" s="253" t="s">
        <v>7</v>
      </c>
      <c r="E1116" s="261">
        <v>1</v>
      </c>
      <c r="F1116" s="147" t="s">
        <v>1073</v>
      </c>
      <c r="G1116" s="261">
        <v>25</v>
      </c>
      <c r="H1116" s="262" t="s">
        <v>141</v>
      </c>
    </row>
    <row r="1117" spans="1:8" ht="18.600000000000001" thickBot="1">
      <c r="A1117" s="750" t="s">
        <v>14</v>
      </c>
      <c r="B1117" s="751"/>
      <c r="C1117" s="751"/>
      <c r="D1117" s="751"/>
      <c r="E1117" s="751"/>
      <c r="F1117" s="751"/>
      <c r="G1117" s="751"/>
      <c r="H1117" s="751"/>
    </row>
    <row r="1118" spans="1:8">
      <c r="A1118" s="740" t="s">
        <v>128</v>
      </c>
      <c r="B1118" s="741"/>
      <c r="C1118" s="741"/>
      <c r="D1118" s="741"/>
      <c r="E1118" s="741"/>
      <c r="F1118" s="741"/>
      <c r="G1118" s="741"/>
      <c r="H1118" s="742"/>
    </row>
    <row r="1119" spans="1:8">
      <c r="A1119" s="729" t="s">
        <v>1078</v>
      </c>
      <c r="B1119" s="730"/>
      <c r="C1119" s="730"/>
      <c r="D1119" s="730"/>
      <c r="E1119" s="730"/>
      <c r="F1119" s="730"/>
      <c r="G1119" s="730"/>
      <c r="H1119" s="731"/>
    </row>
    <row r="1120" spans="1:8">
      <c r="A1120" s="729" t="s">
        <v>1049</v>
      </c>
      <c r="B1120" s="730"/>
      <c r="C1120" s="730"/>
      <c r="D1120" s="730"/>
      <c r="E1120" s="730"/>
      <c r="F1120" s="730"/>
      <c r="G1120" s="730"/>
      <c r="H1120" s="731"/>
    </row>
    <row r="1121" spans="1:8">
      <c r="A1121" s="729" t="s">
        <v>1079</v>
      </c>
      <c r="B1121" s="730"/>
      <c r="C1121" s="730"/>
      <c r="D1121" s="730"/>
      <c r="E1121" s="730"/>
      <c r="F1121" s="730"/>
      <c r="G1121" s="730"/>
      <c r="H1121" s="731"/>
    </row>
    <row r="1122" spans="1:8">
      <c r="A1122" s="729" t="s">
        <v>132</v>
      </c>
      <c r="B1122" s="730"/>
      <c r="C1122" s="730"/>
      <c r="D1122" s="730"/>
      <c r="E1122" s="730"/>
      <c r="F1122" s="730"/>
      <c r="G1122" s="730"/>
      <c r="H1122" s="731"/>
    </row>
    <row r="1123" spans="1:8">
      <c r="A1123" s="729" t="s">
        <v>1080</v>
      </c>
      <c r="B1123" s="730"/>
      <c r="C1123" s="730"/>
      <c r="D1123" s="730"/>
      <c r="E1123" s="730"/>
      <c r="F1123" s="730"/>
      <c r="G1123" s="730"/>
      <c r="H1123" s="731"/>
    </row>
    <row r="1124" spans="1:8">
      <c r="A1124" s="729" t="s">
        <v>1081</v>
      </c>
      <c r="B1124" s="730"/>
      <c r="C1124" s="730"/>
      <c r="D1124" s="730"/>
      <c r="E1124" s="730"/>
      <c r="F1124" s="730"/>
      <c r="G1124" s="730"/>
      <c r="H1124" s="731"/>
    </row>
    <row r="1125" spans="1:8">
      <c r="A1125" s="729" t="s">
        <v>1082</v>
      </c>
      <c r="B1125" s="730"/>
      <c r="C1125" s="730"/>
      <c r="D1125" s="730"/>
      <c r="E1125" s="730"/>
      <c r="F1125" s="730"/>
      <c r="G1125" s="730"/>
      <c r="H1125" s="731"/>
    </row>
    <row r="1126" spans="1:8" ht="15" thickBot="1">
      <c r="A1126" s="732" t="s">
        <v>677</v>
      </c>
      <c r="B1126" s="733"/>
      <c r="C1126" s="733"/>
      <c r="D1126" s="733"/>
      <c r="E1126" s="733"/>
      <c r="F1126" s="733"/>
      <c r="G1126" s="733"/>
      <c r="H1126" s="734"/>
    </row>
    <row r="1127" spans="1:8" ht="41.4">
      <c r="A1127" s="109" t="s">
        <v>0</v>
      </c>
      <c r="B1127" s="108" t="s">
        <v>1</v>
      </c>
      <c r="C1127" s="119" t="s">
        <v>10</v>
      </c>
      <c r="D1127" s="108" t="s">
        <v>2</v>
      </c>
      <c r="E1127" s="108" t="s">
        <v>4</v>
      </c>
      <c r="F1127" s="108" t="s">
        <v>3</v>
      </c>
      <c r="G1127" s="108" t="s">
        <v>8</v>
      </c>
      <c r="H1127" s="108" t="s">
        <v>137</v>
      </c>
    </row>
    <row r="1128" spans="1:8">
      <c r="A1128" s="123">
        <v>1</v>
      </c>
      <c r="B1128" s="252" t="s">
        <v>231</v>
      </c>
      <c r="C1128" s="472" t="s">
        <v>1083</v>
      </c>
      <c r="D1128" s="260" t="s">
        <v>1076</v>
      </c>
      <c r="E1128" s="8">
        <v>1</v>
      </c>
      <c r="F1128" s="260" t="s">
        <v>140</v>
      </c>
      <c r="G1128" s="8">
        <v>1</v>
      </c>
      <c r="H1128" s="97" t="s">
        <v>141</v>
      </c>
    </row>
    <row r="1129" spans="1:8">
      <c r="A1129" s="124">
        <v>2</v>
      </c>
      <c r="B1129" s="115" t="s">
        <v>627</v>
      </c>
      <c r="C1129" s="473" t="s">
        <v>1084</v>
      </c>
      <c r="D1129" s="251" t="s">
        <v>7</v>
      </c>
      <c r="E1129" s="7">
        <v>1</v>
      </c>
      <c r="F1129" s="122" t="s">
        <v>140</v>
      </c>
      <c r="G1129" s="7">
        <v>1</v>
      </c>
      <c r="H1129" s="5" t="s">
        <v>141</v>
      </c>
    </row>
    <row r="1130" spans="1:8" ht="21">
      <c r="A1130" s="738" t="s">
        <v>13</v>
      </c>
      <c r="B1130" s="739"/>
      <c r="C1130" s="739"/>
      <c r="D1130" s="739"/>
      <c r="E1130" s="739"/>
      <c r="F1130" s="739"/>
      <c r="G1130" s="739"/>
      <c r="H1130" s="739"/>
    </row>
    <row r="1131" spans="1:8" ht="41.4">
      <c r="A1131" s="109" t="s">
        <v>0</v>
      </c>
      <c r="B1131" s="108" t="s">
        <v>1</v>
      </c>
      <c r="C1131" s="5" t="s">
        <v>10</v>
      </c>
      <c r="D1131" s="108" t="s">
        <v>2</v>
      </c>
      <c r="E1131" s="108" t="s">
        <v>4</v>
      </c>
      <c r="F1131" s="108" t="s">
        <v>3</v>
      </c>
      <c r="G1131" s="108" t="s">
        <v>8</v>
      </c>
      <c r="H1131" s="108" t="s">
        <v>137</v>
      </c>
    </row>
    <row r="1132" spans="1:8">
      <c r="A1132" s="87">
        <v>1</v>
      </c>
      <c r="B1132" s="115" t="s">
        <v>18</v>
      </c>
      <c r="C1132" s="324" t="s">
        <v>1085</v>
      </c>
      <c r="D1132" s="7" t="s">
        <v>9</v>
      </c>
      <c r="E1132" s="251">
        <v>1</v>
      </c>
      <c r="F1132" s="7" t="s">
        <v>140</v>
      </c>
      <c r="G1132" s="5">
        <f t="shared" ref="G1132" si="3">E1132</f>
        <v>1</v>
      </c>
      <c r="H1132" s="256" t="s">
        <v>1086</v>
      </c>
    </row>
    <row r="1133" spans="1:8" ht="21">
      <c r="A1133" s="747" t="s">
        <v>1087</v>
      </c>
      <c r="B1133" s="747"/>
      <c r="C1133" s="747"/>
      <c r="D1133" s="747"/>
      <c r="E1133" s="747"/>
      <c r="F1133" s="747"/>
      <c r="G1133" s="747"/>
      <c r="H1133" s="747"/>
    </row>
    <row r="1134" spans="1:8" ht="21">
      <c r="A1134" s="671" t="s">
        <v>127</v>
      </c>
      <c r="B1134" s="715"/>
      <c r="C1134" s="817" t="s">
        <v>70</v>
      </c>
      <c r="D1134" s="658"/>
      <c r="E1134" s="658"/>
      <c r="F1134" s="658"/>
      <c r="G1134" s="658"/>
      <c r="H1134" s="658"/>
    </row>
    <row r="1135" spans="1:8" ht="21.6" thickBot="1">
      <c r="A1135" s="738" t="s">
        <v>12</v>
      </c>
      <c r="B1135" s="739"/>
      <c r="C1135" s="739"/>
      <c r="D1135" s="739"/>
      <c r="E1135" s="739"/>
      <c r="F1135" s="739"/>
      <c r="G1135" s="739"/>
      <c r="H1135" s="739"/>
    </row>
    <row r="1136" spans="1:8">
      <c r="A1136" s="740" t="s">
        <v>128</v>
      </c>
      <c r="B1136" s="741"/>
      <c r="C1136" s="741"/>
      <c r="D1136" s="741"/>
      <c r="E1136" s="741"/>
      <c r="F1136" s="741"/>
      <c r="G1136" s="741"/>
      <c r="H1136" s="742"/>
    </row>
    <row r="1137" spans="1:8">
      <c r="A1137" s="729" t="s">
        <v>635</v>
      </c>
      <c r="B1137" s="730"/>
      <c r="C1137" s="730"/>
      <c r="D1137" s="730"/>
      <c r="E1137" s="730"/>
      <c r="F1137" s="730"/>
      <c r="G1137" s="730"/>
      <c r="H1137" s="731"/>
    </row>
    <row r="1138" spans="1:8">
      <c r="A1138" s="729" t="s">
        <v>1049</v>
      </c>
      <c r="B1138" s="730"/>
      <c r="C1138" s="730"/>
      <c r="D1138" s="730"/>
      <c r="E1138" s="730"/>
      <c r="F1138" s="730"/>
      <c r="G1138" s="730"/>
      <c r="H1138" s="731"/>
    </row>
    <row r="1139" spans="1:8">
      <c r="A1139" s="729" t="s">
        <v>1088</v>
      </c>
      <c r="B1139" s="730"/>
      <c r="C1139" s="730"/>
      <c r="D1139" s="730"/>
      <c r="E1139" s="730"/>
      <c r="F1139" s="730"/>
      <c r="G1139" s="730"/>
      <c r="H1139" s="731"/>
    </row>
    <row r="1140" spans="1:8">
      <c r="A1140" s="729" t="s">
        <v>1089</v>
      </c>
      <c r="B1140" s="730"/>
      <c r="C1140" s="730"/>
      <c r="D1140" s="730"/>
      <c r="E1140" s="730"/>
      <c r="F1140" s="730"/>
      <c r="G1140" s="730"/>
      <c r="H1140" s="731"/>
    </row>
    <row r="1141" spans="1:8">
      <c r="A1141" s="761" t="s">
        <v>1068</v>
      </c>
      <c r="B1141" s="762"/>
      <c r="C1141" s="762"/>
      <c r="D1141" s="762"/>
      <c r="E1141" s="762"/>
      <c r="F1141" s="762"/>
      <c r="G1141" s="762"/>
      <c r="H1141" s="763"/>
    </row>
    <row r="1142" spans="1:8">
      <c r="A1142" s="761" t="s">
        <v>1052</v>
      </c>
      <c r="B1142" s="762"/>
      <c r="C1142" s="762"/>
      <c r="D1142" s="762"/>
      <c r="E1142" s="762"/>
      <c r="F1142" s="762"/>
      <c r="G1142" s="762"/>
      <c r="H1142" s="763"/>
    </row>
    <row r="1143" spans="1:8">
      <c r="A1143" s="761" t="s">
        <v>214</v>
      </c>
      <c r="B1143" s="762"/>
      <c r="C1143" s="762"/>
      <c r="D1143" s="762"/>
      <c r="E1143" s="762"/>
      <c r="F1143" s="762"/>
      <c r="G1143" s="762"/>
      <c r="H1143" s="763"/>
    </row>
    <row r="1144" spans="1:8" ht="15" thickBot="1">
      <c r="A1144" s="743" t="s">
        <v>229</v>
      </c>
      <c r="B1144" s="744"/>
      <c r="C1144" s="744"/>
      <c r="D1144" s="744"/>
      <c r="E1144" s="744"/>
      <c r="F1144" s="744"/>
      <c r="G1144" s="744"/>
      <c r="H1144" s="745"/>
    </row>
    <row r="1145" spans="1:8" ht="41.4">
      <c r="A1145" s="82" t="s">
        <v>0</v>
      </c>
      <c r="B1145" s="83" t="s">
        <v>1</v>
      </c>
      <c r="C1145" s="119" t="s">
        <v>10</v>
      </c>
      <c r="D1145" s="83" t="s">
        <v>2</v>
      </c>
      <c r="E1145" s="83" t="s">
        <v>4</v>
      </c>
      <c r="F1145" s="83" t="s">
        <v>3</v>
      </c>
      <c r="G1145" s="83" t="s">
        <v>8</v>
      </c>
      <c r="H1145" s="83" t="s">
        <v>137</v>
      </c>
    </row>
    <row r="1146" spans="1:8">
      <c r="A1146" s="82">
        <v>1</v>
      </c>
      <c r="B1146" s="131" t="s">
        <v>1090</v>
      </c>
      <c r="C1146" s="5" t="s">
        <v>1091</v>
      </c>
      <c r="D1146" s="108" t="s">
        <v>5</v>
      </c>
      <c r="E1146" s="95">
        <v>1</v>
      </c>
      <c r="F1146" s="95" t="s">
        <v>140</v>
      </c>
      <c r="G1146" s="95">
        <v>1</v>
      </c>
      <c r="H1146" s="108" t="s">
        <v>141</v>
      </c>
    </row>
    <row r="1147" spans="1:8">
      <c r="A1147" s="82">
        <v>2</v>
      </c>
      <c r="B1147" s="131" t="s">
        <v>1092</v>
      </c>
      <c r="C1147" s="5" t="s">
        <v>1093</v>
      </c>
      <c r="D1147" s="108" t="s">
        <v>11</v>
      </c>
      <c r="E1147" s="95">
        <v>13</v>
      </c>
      <c r="F1147" s="95" t="s">
        <v>140</v>
      </c>
      <c r="G1147" s="95">
        <v>13</v>
      </c>
      <c r="H1147" s="108" t="s">
        <v>141</v>
      </c>
    </row>
    <row r="1148" spans="1:8">
      <c r="A1148" s="82">
        <v>3</v>
      </c>
      <c r="B1148" s="131" t="s">
        <v>1094</v>
      </c>
      <c r="C1148" s="5" t="s">
        <v>1095</v>
      </c>
      <c r="D1148" s="108" t="s">
        <v>5</v>
      </c>
      <c r="E1148" s="95">
        <v>1</v>
      </c>
      <c r="F1148" s="95" t="s">
        <v>140</v>
      </c>
      <c r="G1148" s="95">
        <v>1</v>
      </c>
      <c r="H1148" s="108" t="s">
        <v>168</v>
      </c>
    </row>
    <row r="1149" spans="1:8">
      <c r="A1149" s="82">
        <v>4</v>
      </c>
      <c r="B1149" s="131" t="s">
        <v>1096</v>
      </c>
      <c r="C1149" s="5" t="s">
        <v>1097</v>
      </c>
      <c r="D1149" s="108" t="s">
        <v>5</v>
      </c>
      <c r="E1149" s="95">
        <v>4</v>
      </c>
      <c r="F1149" s="95" t="s">
        <v>140</v>
      </c>
      <c r="G1149" s="95">
        <v>4</v>
      </c>
      <c r="H1149" s="108" t="s">
        <v>141</v>
      </c>
    </row>
    <row r="1150" spans="1:8">
      <c r="A1150" s="82">
        <v>5</v>
      </c>
      <c r="B1150" s="194" t="s">
        <v>1098</v>
      </c>
      <c r="C1150" s="5" t="s">
        <v>1099</v>
      </c>
      <c r="D1150" s="108" t="s">
        <v>11</v>
      </c>
      <c r="E1150" s="95">
        <v>14</v>
      </c>
      <c r="F1150" s="95" t="s">
        <v>140</v>
      </c>
      <c r="G1150" s="95">
        <v>14</v>
      </c>
      <c r="H1150" s="108" t="s">
        <v>141</v>
      </c>
    </row>
    <row r="1151" spans="1:8" ht="27.6">
      <c r="A1151" s="82">
        <v>6</v>
      </c>
      <c r="B1151" s="131" t="s">
        <v>1054</v>
      </c>
      <c r="C1151" s="417" t="s">
        <v>1100</v>
      </c>
      <c r="D1151" s="108" t="s">
        <v>5</v>
      </c>
      <c r="E1151" s="108">
        <v>1</v>
      </c>
      <c r="F1151" s="95" t="s">
        <v>140</v>
      </c>
      <c r="G1151" s="108">
        <v>1</v>
      </c>
      <c r="H1151" s="108" t="s">
        <v>141</v>
      </c>
    </row>
    <row r="1152" spans="1:8">
      <c r="A1152" s="82">
        <v>7</v>
      </c>
      <c r="B1152" s="131" t="s">
        <v>775</v>
      </c>
      <c r="C1152" s="132" t="s">
        <v>1101</v>
      </c>
      <c r="D1152" s="108" t="s">
        <v>5</v>
      </c>
      <c r="E1152" s="108">
        <v>1</v>
      </c>
      <c r="F1152" s="95" t="s">
        <v>140</v>
      </c>
      <c r="G1152" s="108">
        <v>1</v>
      </c>
      <c r="H1152" s="108" t="s">
        <v>141</v>
      </c>
    </row>
    <row r="1153" spans="1:8">
      <c r="A1153" s="82">
        <v>8</v>
      </c>
      <c r="B1153" s="131" t="s">
        <v>1102</v>
      </c>
      <c r="C1153" s="5" t="s">
        <v>1103</v>
      </c>
      <c r="D1153" s="108" t="s">
        <v>11</v>
      </c>
      <c r="E1153" s="108">
        <v>1</v>
      </c>
      <c r="F1153" s="95" t="s">
        <v>140</v>
      </c>
      <c r="G1153" s="108">
        <v>1</v>
      </c>
      <c r="H1153" s="108" t="s">
        <v>141</v>
      </c>
    </row>
    <row r="1154" spans="1:8">
      <c r="A1154" s="82">
        <v>9</v>
      </c>
      <c r="B1154" s="131" t="s">
        <v>1104</v>
      </c>
      <c r="C1154" s="5" t="s">
        <v>1060</v>
      </c>
      <c r="D1154" s="108" t="s">
        <v>5</v>
      </c>
      <c r="E1154" s="108">
        <v>2</v>
      </c>
      <c r="F1154" s="95" t="s">
        <v>140</v>
      </c>
      <c r="G1154" s="108">
        <v>2</v>
      </c>
      <c r="H1154" s="108" t="s">
        <v>141</v>
      </c>
    </row>
    <row r="1155" spans="1:8">
      <c r="A1155" s="82">
        <v>10</v>
      </c>
      <c r="B1155" s="131" t="s">
        <v>36</v>
      </c>
      <c r="C1155" s="132" t="s">
        <v>1105</v>
      </c>
      <c r="D1155" s="108" t="s">
        <v>7</v>
      </c>
      <c r="E1155" s="108">
        <v>4</v>
      </c>
      <c r="F1155" s="95" t="s">
        <v>140</v>
      </c>
      <c r="G1155" s="108">
        <v>4</v>
      </c>
      <c r="H1155" s="108" t="s">
        <v>141</v>
      </c>
    </row>
    <row r="1156" spans="1:8">
      <c r="A1156" s="265">
        <v>11</v>
      </c>
      <c r="B1156" s="259" t="s">
        <v>1106</v>
      </c>
      <c r="C1156" s="132" t="s">
        <v>1107</v>
      </c>
      <c r="D1156" s="260" t="s">
        <v>7</v>
      </c>
      <c r="E1156" s="8">
        <v>1</v>
      </c>
      <c r="F1156" s="95" t="s">
        <v>140</v>
      </c>
      <c r="G1156" s="8">
        <v>1</v>
      </c>
      <c r="H1156" s="97" t="s">
        <v>141</v>
      </c>
    </row>
    <row r="1157" spans="1:8">
      <c r="A1157" s="265">
        <v>12</v>
      </c>
      <c r="B1157" s="256" t="s">
        <v>50</v>
      </c>
      <c r="C1157" s="132" t="s">
        <v>1108</v>
      </c>
      <c r="D1157" s="260" t="s">
        <v>5</v>
      </c>
      <c r="E1157" s="7">
        <v>1</v>
      </c>
      <c r="F1157" s="95" t="s">
        <v>140</v>
      </c>
      <c r="G1157" s="7">
        <v>1</v>
      </c>
      <c r="H1157" s="5" t="s">
        <v>141</v>
      </c>
    </row>
    <row r="1158" spans="1:8">
      <c r="A1158" s="265">
        <v>13</v>
      </c>
      <c r="B1158" s="256" t="s">
        <v>24</v>
      </c>
      <c r="C1158" s="132" t="s">
        <v>1109</v>
      </c>
      <c r="D1158" s="260" t="s">
        <v>5</v>
      </c>
      <c r="E1158" s="7">
        <v>1</v>
      </c>
      <c r="F1158" s="95" t="s">
        <v>140</v>
      </c>
      <c r="G1158" s="7">
        <f t="shared" ref="G1158:G1159" si="4">E1158</f>
        <v>1</v>
      </c>
      <c r="H1158" s="5" t="s">
        <v>168</v>
      </c>
    </row>
    <row r="1159" spans="1:8">
      <c r="A1159" s="265">
        <v>14</v>
      </c>
      <c r="B1159" s="256" t="s">
        <v>1110</v>
      </c>
      <c r="C1159" s="132" t="s">
        <v>1111</v>
      </c>
      <c r="D1159" s="260" t="s">
        <v>5</v>
      </c>
      <c r="E1159" s="7">
        <v>1</v>
      </c>
      <c r="F1159" s="95" t="s">
        <v>140</v>
      </c>
      <c r="G1159" s="7">
        <f t="shared" si="4"/>
        <v>1</v>
      </c>
      <c r="H1159" s="5" t="s">
        <v>141</v>
      </c>
    </row>
    <row r="1160" spans="1:8">
      <c r="A1160" s="47">
        <v>15</v>
      </c>
      <c r="B1160" s="256" t="s">
        <v>222</v>
      </c>
      <c r="C1160" s="132" t="s">
        <v>1112</v>
      </c>
      <c r="D1160" s="260" t="s">
        <v>5</v>
      </c>
      <c r="E1160" s="7">
        <v>7</v>
      </c>
      <c r="F1160" s="95" t="s">
        <v>140</v>
      </c>
      <c r="G1160" s="7">
        <v>7</v>
      </c>
      <c r="H1160" s="5" t="s">
        <v>141</v>
      </c>
    </row>
    <row r="1161" spans="1:8">
      <c r="A1161" s="47">
        <v>16</v>
      </c>
      <c r="B1161" s="256" t="s">
        <v>1113</v>
      </c>
      <c r="C1161" s="132" t="s">
        <v>1114</v>
      </c>
      <c r="D1161" s="260" t="s">
        <v>5</v>
      </c>
      <c r="E1161" s="7">
        <v>1</v>
      </c>
      <c r="F1161" s="95" t="s">
        <v>140</v>
      </c>
      <c r="G1161" s="7">
        <v>1</v>
      </c>
      <c r="H1161" s="5" t="s">
        <v>141</v>
      </c>
    </row>
    <row r="1162" spans="1:8">
      <c r="A1162" s="47">
        <v>17</v>
      </c>
      <c r="B1162" s="256" t="s">
        <v>1115</v>
      </c>
      <c r="C1162" s="124" t="s">
        <v>1116</v>
      </c>
      <c r="D1162" s="95" t="s">
        <v>5</v>
      </c>
      <c r="E1162" s="7">
        <v>1</v>
      </c>
      <c r="F1162" s="95" t="s">
        <v>140</v>
      </c>
      <c r="G1162" s="7">
        <v>1</v>
      </c>
      <c r="H1162" s="7" t="s">
        <v>168</v>
      </c>
    </row>
    <row r="1163" spans="1:8">
      <c r="A1163" s="85">
        <v>18</v>
      </c>
      <c r="B1163" s="259" t="s">
        <v>26</v>
      </c>
      <c r="C1163" s="132" t="s">
        <v>1058</v>
      </c>
      <c r="D1163" s="260" t="s">
        <v>5</v>
      </c>
      <c r="E1163" s="7">
        <v>1</v>
      </c>
      <c r="F1163" s="95" t="s">
        <v>140</v>
      </c>
      <c r="G1163" s="7">
        <f t="shared" ref="G1163" si="5">E1163</f>
        <v>1</v>
      </c>
      <c r="H1163" s="5" t="s">
        <v>141</v>
      </c>
    </row>
    <row r="1164" spans="1:8">
      <c r="A1164" s="47">
        <v>19</v>
      </c>
      <c r="B1164" s="86" t="s">
        <v>1117</v>
      </c>
      <c r="C1164" s="89" t="s">
        <v>1118</v>
      </c>
      <c r="D1164" s="260" t="s">
        <v>5</v>
      </c>
      <c r="E1164" s="266">
        <v>2</v>
      </c>
      <c r="F1164" s="95" t="s">
        <v>140</v>
      </c>
      <c r="G1164" s="7">
        <v>2</v>
      </c>
      <c r="H1164" s="8" t="s">
        <v>168</v>
      </c>
    </row>
    <row r="1165" spans="1:8">
      <c r="A1165" s="47">
        <v>20</v>
      </c>
      <c r="B1165" s="256" t="s">
        <v>1119</v>
      </c>
      <c r="C1165" s="89" t="s">
        <v>1120</v>
      </c>
      <c r="D1165" s="251" t="s">
        <v>5</v>
      </c>
      <c r="E1165" s="266">
        <v>2</v>
      </c>
      <c r="F1165" s="95" t="s">
        <v>140</v>
      </c>
      <c r="G1165" s="7">
        <v>2</v>
      </c>
      <c r="H1165" s="5" t="s">
        <v>168</v>
      </c>
    </row>
    <row r="1166" spans="1:8" ht="21.6" thickBot="1">
      <c r="A1166" s="738" t="s">
        <v>210</v>
      </c>
      <c r="B1166" s="739"/>
      <c r="C1166" s="739"/>
      <c r="D1166" s="739"/>
      <c r="E1166" s="739"/>
      <c r="F1166" s="739"/>
      <c r="G1166" s="739"/>
      <c r="H1166" s="739"/>
    </row>
    <row r="1167" spans="1:8">
      <c r="A1167" s="740" t="s">
        <v>128</v>
      </c>
      <c r="B1167" s="741"/>
      <c r="C1167" s="741"/>
      <c r="D1167" s="741"/>
      <c r="E1167" s="741"/>
      <c r="F1167" s="741"/>
      <c r="G1167" s="741"/>
      <c r="H1167" s="742"/>
    </row>
    <row r="1168" spans="1:8">
      <c r="A1168" s="729" t="s">
        <v>1065</v>
      </c>
      <c r="B1168" s="730"/>
      <c r="C1168" s="730"/>
      <c r="D1168" s="730"/>
      <c r="E1168" s="730"/>
      <c r="F1168" s="730"/>
      <c r="G1168" s="730"/>
      <c r="H1168" s="731"/>
    </row>
    <row r="1169" spans="1:8">
      <c r="A1169" s="729" t="s">
        <v>1121</v>
      </c>
      <c r="B1169" s="730"/>
      <c r="C1169" s="730"/>
      <c r="D1169" s="730"/>
      <c r="E1169" s="730"/>
      <c r="F1169" s="730"/>
      <c r="G1169" s="730"/>
      <c r="H1169" s="731"/>
    </row>
    <row r="1170" spans="1:8">
      <c r="A1170" s="729" t="s">
        <v>1079</v>
      </c>
      <c r="B1170" s="730"/>
      <c r="C1170" s="730"/>
      <c r="D1170" s="730"/>
      <c r="E1170" s="730"/>
      <c r="F1170" s="730"/>
      <c r="G1170" s="730"/>
      <c r="H1170" s="731"/>
    </row>
    <row r="1171" spans="1:8">
      <c r="A1171" s="729" t="s">
        <v>132</v>
      </c>
      <c r="B1171" s="730"/>
      <c r="C1171" s="730"/>
      <c r="D1171" s="730"/>
      <c r="E1171" s="730"/>
      <c r="F1171" s="730"/>
      <c r="G1171" s="730"/>
      <c r="H1171" s="731"/>
    </row>
    <row r="1172" spans="1:8">
      <c r="A1172" s="729" t="s">
        <v>1068</v>
      </c>
      <c r="B1172" s="730"/>
      <c r="C1172" s="730"/>
      <c r="D1172" s="730"/>
      <c r="E1172" s="730"/>
      <c r="F1172" s="730"/>
      <c r="G1172" s="730"/>
      <c r="H1172" s="731"/>
    </row>
    <row r="1173" spans="1:8">
      <c r="A1173" s="729" t="s">
        <v>1052</v>
      </c>
      <c r="B1173" s="730"/>
      <c r="C1173" s="730"/>
      <c r="D1173" s="730"/>
      <c r="E1173" s="730"/>
      <c r="F1173" s="730"/>
      <c r="G1173" s="730"/>
      <c r="H1173" s="731"/>
    </row>
    <row r="1174" spans="1:8">
      <c r="A1174" s="761" t="s">
        <v>214</v>
      </c>
      <c r="B1174" s="762"/>
      <c r="C1174" s="762"/>
      <c r="D1174" s="762"/>
      <c r="E1174" s="762"/>
      <c r="F1174" s="762"/>
      <c r="G1174" s="762"/>
      <c r="H1174" s="763"/>
    </row>
    <row r="1175" spans="1:8" ht="15" thickBot="1">
      <c r="A1175" s="743" t="s">
        <v>229</v>
      </c>
      <c r="B1175" s="744"/>
      <c r="C1175" s="744"/>
      <c r="D1175" s="744"/>
      <c r="E1175" s="744"/>
      <c r="F1175" s="744"/>
      <c r="G1175" s="744"/>
      <c r="H1175" s="745"/>
    </row>
    <row r="1176" spans="1:8" ht="41.4">
      <c r="A1176" s="108" t="s">
        <v>0</v>
      </c>
      <c r="B1176" s="108" t="s">
        <v>1</v>
      </c>
      <c r="C1176" s="119" t="s">
        <v>10</v>
      </c>
      <c r="D1176" s="108" t="s">
        <v>2</v>
      </c>
      <c r="E1176" s="108" t="s">
        <v>4</v>
      </c>
      <c r="F1176" s="108" t="s">
        <v>3</v>
      </c>
      <c r="G1176" s="108" t="s">
        <v>8</v>
      </c>
      <c r="H1176" s="108" t="s">
        <v>137</v>
      </c>
    </row>
    <row r="1177" spans="1:8" ht="27.6">
      <c r="A1177" s="84">
        <v>1</v>
      </c>
      <c r="B1177" s="131" t="s">
        <v>1122</v>
      </c>
      <c r="C1177" s="7" t="s">
        <v>1070</v>
      </c>
      <c r="D1177" s="108" t="s">
        <v>5</v>
      </c>
      <c r="E1177" s="95">
        <v>1</v>
      </c>
      <c r="F1177" s="95" t="s">
        <v>1073</v>
      </c>
      <c r="G1177" s="95">
        <v>25</v>
      </c>
      <c r="H1177" s="108" t="s">
        <v>141</v>
      </c>
    </row>
    <row r="1178" spans="1:8" ht="27.6">
      <c r="A1178" s="84">
        <v>2</v>
      </c>
      <c r="B1178" s="131" t="s">
        <v>1074</v>
      </c>
      <c r="C1178" s="473" t="s">
        <v>1075</v>
      </c>
      <c r="D1178" s="253" t="s">
        <v>1076</v>
      </c>
      <c r="E1178" s="261">
        <v>1</v>
      </c>
      <c r="F1178" s="95" t="s">
        <v>1073</v>
      </c>
      <c r="G1178" s="261">
        <v>17</v>
      </c>
      <c r="H1178" s="262" t="s">
        <v>141</v>
      </c>
    </row>
    <row r="1179" spans="1:8" ht="27.6">
      <c r="A1179" s="84">
        <v>3</v>
      </c>
      <c r="B1179" s="252" t="s">
        <v>1074</v>
      </c>
      <c r="C1179" s="472" t="s">
        <v>1083</v>
      </c>
      <c r="D1179" s="260" t="s">
        <v>1076</v>
      </c>
      <c r="E1179" s="8">
        <v>1</v>
      </c>
      <c r="F1179" s="95" t="s">
        <v>1073</v>
      </c>
      <c r="G1179" s="8">
        <v>11</v>
      </c>
      <c r="H1179" s="97" t="s">
        <v>141</v>
      </c>
    </row>
    <row r="1180" spans="1:8" ht="26.4">
      <c r="A1180" s="84">
        <v>4</v>
      </c>
      <c r="B1180" s="131" t="s">
        <v>974</v>
      </c>
      <c r="C1180" s="473" t="s">
        <v>1123</v>
      </c>
      <c r="D1180" s="253" t="s">
        <v>7</v>
      </c>
      <c r="E1180" s="261">
        <v>1</v>
      </c>
      <c r="F1180" s="253" t="s">
        <v>1124</v>
      </c>
      <c r="G1180" s="261">
        <v>39</v>
      </c>
      <c r="H1180" s="262" t="s">
        <v>141</v>
      </c>
    </row>
    <row r="1181" spans="1:8" ht="26.4">
      <c r="A1181" s="84">
        <v>5</v>
      </c>
      <c r="B1181" s="259" t="s">
        <v>612</v>
      </c>
      <c r="C1181" s="132" t="s">
        <v>1072</v>
      </c>
      <c r="D1181" s="260" t="s">
        <v>5</v>
      </c>
      <c r="E1181" s="8">
        <v>1</v>
      </c>
      <c r="F1181" s="253" t="s">
        <v>1124</v>
      </c>
      <c r="G1181" s="8">
        <v>25</v>
      </c>
      <c r="H1181" s="97" t="s">
        <v>168</v>
      </c>
    </row>
    <row r="1182" spans="1:8" ht="26.4">
      <c r="A1182" s="84">
        <v>6</v>
      </c>
      <c r="B1182" s="256" t="s">
        <v>1125</v>
      </c>
      <c r="C1182" s="132" t="s">
        <v>1126</v>
      </c>
      <c r="D1182" s="251" t="s">
        <v>5</v>
      </c>
      <c r="E1182" s="266">
        <v>1</v>
      </c>
      <c r="F1182" s="253" t="s">
        <v>1124</v>
      </c>
      <c r="G1182" s="7">
        <v>25</v>
      </c>
      <c r="H1182" s="5" t="s">
        <v>168</v>
      </c>
    </row>
    <row r="1183" spans="1:8" ht="21.6" thickBot="1">
      <c r="A1183" s="738" t="s">
        <v>14</v>
      </c>
      <c r="B1183" s="739"/>
      <c r="C1183" s="739"/>
      <c r="D1183" s="739"/>
      <c r="E1183" s="739"/>
      <c r="F1183" s="739"/>
      <c r="G1183" s="739"/>
      <c r="H1183" s="739"/>
    </row>
    <row r="1184" spans="1:8">
      <c r="A1184" s="740" t="s">
        <v>128</v>
      </c>
      <c r="B1184" s="741"/>
      <c r="C1184" s="741"/>
      <c r="D1184" s="741"/>
      <c r="E1184" s="741"/>
      <c r="F1184" s="741"/>
      <c r="G1184" s="741"/>
      <c r="H1184" s="742"/>
    </row>
    <row r="1185" spans="1:8">
      <c r="A1185" s="729" t="s">
        <v>1065</v>
      </c>
      <c r="B1185" s="730"/>
      <c r="C1185" s="730"/>
      <c r="D1185" s="730"/>
      <c r="E1185" s="730"/>
      <c r="F1185" s="730"/>
      <c r="G1185" s="730"/>
      <c r="H1185" s="731"/>
    </row>
    <row r="1186" spans="1:8">
      <c r="A1186" s="729" t="s">
        <v>1049</v>
      </c>
      <c r="B1186" s="730"/>
      <c r="C1186" s="730"/>
      <c r="D1186" s="730"/>
      <c r="E1186" s="730"/>
      <c r="F1186" s="730"/>
      <c r="G1186" s="730"/>
      <c r="H1186" s="731"/>
    </row>
    <row r="1187" spans="1:8">
      <c r="A1187" s="729" t="s">
        <v>1127</v>
      </c>
      <c r="B1187" s="730"/>
      <c r="C1187" s="730"/>
      <c r="D1187" s="730"/>
      <c r="E1187" s="730"/>
      <c r="F1187" s="730"/>
      <c r="G1187" s="730"/>
      <c r="H1187" s="731"/>
    </row>
    <row r="1188" spans="1:8">
      <c r="A1188" s="729" t="s">
        <v>1128</v>
      </c>
      <c r="B1188" s="730"/>
      <c r="C1188" s="730"/>
      <c r="D1188" s="730"/>
      <c r="E1188" s="730"/>
      <c r="F1188" s="730"/>
      <c r="G1188" s="730"/>
      <c r="H1188" s="731"/>
    </row>
    <row r="1189" spans="1:8">
      <c r="A1189" s="761" t="s">
        <v>1068</v>
      </c>
      <c r="B1189" s="762"/>
      <c r="C1189" s="762"/>
      <c r="D1189" s="762"/>
      <c r="E1189" s="762"/>
      <c r="F1189" s="762"/>
      <c r="G1189" s="762"/>
      <c r="H1189" s="763"/>
    </row>
    <row r="1190" spans="1:8">
      <c r="A1190" s="729" t="s">
        <v>1052</v>
      </c>
      <c r="B1190" s="730"/>
      <c r="C1190" s="730"/>
      <c r="D1190" s="730"/>
      <c r="E1190" s="730"/>
      <c r="F1190" s="730"/>
      <c r="G1190" s="730"/>
      <c r="H1190" s="731"/>
    </row>
    <row r="1191" spans="1:8">
      <c r="A1191" s="729" t="s">
        <v>676</v>
      </c>
      <c r="B1191" s="730"/>
      <c r="C1191" s="730"/>
      <c r="D1191" s="730"/>
      <c r="E1191" s="730"/>
      <c r="F1191" s="730"/>
      <c r="G1191" s="730"/>
      <c r="H1191" s="731"/>
    </row>
    <row r="1192" spans="1:8" ht="15" thickBot="1">
      <c r="A1192" s="743" t="s">
        <v>229</v>
      </c>
      <c r="B1192" s="744"/>
      <c r="C1192" s="744"/>
      <c r="D1192" s="744"/>
      <c r="E1192" s="744"/>
      <c r="F1192" s="744"/>
      <c r="G1192" s="744"/>
      <c r="H1192" s="745"/>
    </row>
    <row r="1193" spans="1:8" ht="41.4">
      <c r="A1193" s="109" t="s">
        <v>0</v>
      </c>
      <c r="B1193" s="108" t="s">
        <v>1</v>
      </c>
      <c r="C1193" s="119" t="s">
        <v>10</v>
      </c>
      <c r="D1193" s="108" t="s">
        <v>2</v>
      </c>
      <c r="E1193" s="108" t="s">
        <v>4</v>
      </c>
      <c r="F1193" s="108" t="s">
        <v>3</v>
      </c>
      <c r="G1193" s="108" t="s">
        <v>8</v>
      </c>
      <c r="H1193" s="108" t="s">
        <v>137</v>
      </c>
    </row>
    <row r="1194" spans="1:8">
      <c r="A1194" s="123">
        <v>1</v>
      </c>
      <c r="B1194" s="259" t="s">
        <v>612</v>
      </c>
      <c r="C1194" s="132" t="s">
        <v>1072</v>
      </c>
      <c r="D1194" s="260" t="s">
        <v>5</v>
      </c>
      <c r="E1194" s="8">
        <v>1</v>
      </c>
      <c r="F1194" s="95" t="s">
        <v>140</v>
      </c>
      <c r="G1194" s="8">
        <v>1</v>
      </c>
      <c r="H1194" s="97" t="s">
        <v>168</v>
      </c>
    </row>
    <row r="1195" spans="1:8">
      <c r="A1195" s="124">
        <v>2</v>
      </c>
      <c r="B1195" s="256" t="s">
        <v>231</v>
      </c>
      <c r="C1195" s="132" t="s">
        <v>1083</v>
      </c>
      <c r="D1195" s="260" t="s">
        <v>7</v>
      </c>
      <c r="E1195" s="7">
        <v>2</v>
      </c>
      <c r="F1195" s="95" t="s">
        <v>140</v>
      </c>
      <c r="G1195" s="7">
        <v>2</v>
      </c>
      <c r="H1195" s="5" t="s">
        <v>141</v>
      </c>
    </row>
    <row r="1196" spans="1:8">
      <c r="A1196" s="124">
        <v>3</v>
      </c>
      <c r="B1196" s="256" t="s">
        <v>627</v>
      </c>
      <c r="C1196" s="132" t="s">
        <v>1084</v>
      </c>
      <c r="D1196" s="260" t="s">
        <v>7</v>
      </c>
      <c r="E1196" s="7">
        <v>2</v>
      </c>
      <c r="F1196" s="95" t="s">
        <v>140</v>
      </c>
      <c r="G1196" s="7">
        <v>2</v>
      </c>
      <c r="H1196" s="5" t="s">
        <v>141</v>
      </c>
    </row>
    <row r="1197" spans="1:8" ht="21">
      <c r="A1197" s="738" t="s">
        <v>13</v>
      </c>
      <c r="B1197" s="739"/>
      <c r="C1197" s="739"/>
      <c r="D1197" s="739"/>
      <c r="E1197" s="739"/>
      <c r="F1197" s="739"/>
      <c r="G1197" s="739"/>
      <c r="H1197" s="739"/>
    </row>
    <row r="1198" spans="1:8" ht="41.4">
      <c r="A1198" s="109" t="s">
        <v>0</v>
      </c>
      <c r="B1198" s="108" t="s">
        <v>1</v>
      </c>
      <c r="C1198" s="5" t="s">
        <v>10</v>
      </c>
      <c r="D1198" s="108" t="s">
        <v>2</v>
      </c>
      <c r="E1198" s="108" t="s">
        <v>4</v>
      </c>
      <c r="F1198" s="108" t="s">
        <v>3</v>
      </c>
      <c r="G1198" s="108" t="s">
        <v>8</v>
      </c>
      <c r="H1198" s="108" t="s">
        <v>137</v>
      </c>
    </row>
    <row r="1199" spans="1:8">
      <c r="A1199" s="123">
        <v>1</v>
      </c>
      <c r="B1199" s="89" t="s">
        <v>632</v>
      </c>
      <c r="C1199" s="418" t="s">
        <v>1129</v>
      </c>
      <c r="D1199" s="5" t="s">
        <v>9</v>
      </c>
      <c r="E1199" s="7">
        <v>1</v>
      </c>
      <c r="F1199" s="95" t="s">
        <v>140</v>
      </c>
      <c r="G1199" s="7">
        <f>E1199</f>
        <v>1</v>
      </c>
      <c r="H1199" s="5" t="s">
        <v>168</v>
      </c>
    </row>
    <row r="1200" spans="1:8">
      <c r="A1200" s="124">
        <v>2</v>
      </c>
      <c r="B1200" s="115" t="s">
        <v>18</v>
      </c>
      <c r="C1200" s="324" t="s">
        <v>1085</v>
      </c>
      <c r="D1200" s="7" t="s">
        <v>9</v>
      </c>
      <c r="E1200" s="251">
        <v>1</v>
      </c>
      <c r="F1200" s="95" t="s">
        <v>140</v>
      </c>
      <c r="G1200" s="5">
        <f t="shared" ref="G1200" si="6">E1200</f>
        <v>1</v>
      </c>
      <c r="H1200" s="256" t="s">
        <v>1086</v>
      </c>
    </row>
    <row r="1201" spans="1:8" ht="15" thickBot="1">
      <c r="A1201" s="810" t="s">
        <v>1130</v>
      </c>
      <c r="B1201" s="810"/>
      <c r="C1201" s="810"/>
      <c r="D1201" s="810"/>
      <c r="E1201" s="810"/>
      <c r="F1201" s="810"/>
      <c r="G1201" s="810"/>
      <c r="H1201" s="811"/>
    </row>
    <row r="1202" spans="1:8">
      <c r="A1202" s="812" t="s">
        <v>1131</v>
      </c>
      <c r="B1202" s="813"/>
      <c r="C1202" s="813"/>
      <c r="D1202" s="813"/>
      <c r="E1202" s="813"/>
      <c r="F1202" s="813"/>
      <c r="G1202" s="813"/>
      <c r="H1202" s="813"/>
    </row>
    <row r="1203" spans="1:8">
      <c r="A1203" s="814" t="s">
        <v>1132</v>
      </c>
      <c r="B1203" s="809"/>
      <c r="C1203" s="809"/>
      <c r="D1203" s="809"/>
      <c r="E1203" s="809"/>
      <c r="F1203" s="809"/>
      <c r="G1203" s="809"/>
      <c r="H1203" s="809"/>
    </row>
    <row r="1204" spans="1:8">
      <c r="A1204" s="814" t="s">
        <v>1133</v>
      </c>
      <c r="B1204" s="809"/>
      <c r="C1204" s="809"/>
      <c r="D1204" s="809"/>
      <c r="E1204" s="809"/>
      <c r="F1204" s="809"/>
      <c r="G1204" s="809"/>
      <c r="H1204" s="809"/>
    </row>
    <row r="1205" spans="1:8">
      <c r="A1205" s="815" t="s">
        <v>1134</v>
      </c>
      <c r="B1205" s="816"/>
      <c r="C1205" s="816"/>
      <c r="D1205" s="816"/>
      <c r="E1205" s="816"/>
      <c r="F1205" s="816"/>
      <c r="G1205" s="816"/>
      <c r="H1205" s="816"/>
    </row>
    <row r="1206" spans="1:8">
      <c r="A1206" s="801" t="s">
        <v>1135</v>
      </c>
      <c r="B1206" s="801"/>
      <c r="C1206" s="801"/>
      <c r="D1206" s="801"/>
      <c r="E1206" s="801"/>
      <c r="F1206" s="801"/>
      <c r="G1206" s="801"/>
      <c r="H1206" s="802"/>
    </row>
    <row r="1207" spans="1:8">
      <c r="A1207" s="803" t="s">
        <v>127</v>
      </c>
      <c r="B1207" s="804"/>
      <c r="C1207" s="805" t="s">
        <v>70</v>
      </c>
      <c r="D1207" s="806"/>
      <c r="E1207" s="806"/>
      <c r="F1207" s="806"/>
      <c r="G1207" s="806"/>
      <c r="H1207" s="807"/>
    </row>
    <row r="1208" spans="1:8" ht="15" thickBot="1">
      <c r="A1208" s="795" t="s">
        <v>12</v>
      </c>
      <c r="B1208" s="796"/>
      <c r="C1208" s="796"/>
      <c r="D1208" s="796"/>
      <c r="E1208" s="796"/>
      <c r="F1208" s="796"/>
      <c r="G1208" s="796"/>
      <c r="H1208" s="796"/>
    </row>
    <row r="1209" spans="1:8">
      <c r="A1209" s="798" t="s">
        <v>128</v>
      </c>
      <c r="B1209" s="799"/>
      <c r="C1209" s="799"/>
      <c r="D1209" s="799"/>
      <c r="E1209" s="799"/>
      <c r="F1209" s="799"/>
      <c r="G1209" s="799"/>
      <c r="H1209" s="799"/>
    </row>
    <row r="1210" spans="1:8">
      <c r="A1210" s="791" t="s">
        <v>1136</v>
      </c>
      <c r="B1210" s="792"/>
      <c r="C1210" s="792"/>
      <c r="D1210" s="792"/>
      <c r="E1210" s="792"/>
      <c r="F1210" s="792"/>
      <c r="G1210" s="792"/>
      <c r="H1210" s="792"/>
    </row>
    <row r="1211" spans="1:8">
      <c r="A1211" s="791" t="s">
        <v>1137</v>
      </c>
      <c r="B1211" s="792"/>
      <c r="C1211" s="792"/>
      <c r="D1211" s="792"/>
      <c r="E1211" s="792"/>
      <c r="F1211" s="792"/>
      <c r="G1211" s="792"/>
      <c r="H1211" s="792"/>
    </row>
    <row r="1212" spans="1:8">
      <c r="A1212" s="791" t="s">
        <v>1138</v>
      </c>
      <c r="B1212" s="792"/>
      <c r="C1212" s="792"/>
      <c r="D1212" s="792"/>
      <c r="E1212" s="792"/>
      <c r="F1212" s="792"/>
      <c r="G1212" s="792"/>
      <c r="H1212" s="792"/>
    </row>
    <row r="1213" spans="1:8">
      <c r="A1213" s="791" t="s">
        <v>1139</v>
      </c>
      <c r="B1213" s="792"/>
      <c r="C1213" s="792"/>
      <c r="D1213" s="792"/>
      <c r="E1213" s="792"/>
      <c r="F1213" s="792"/>
      <c r="G1213" s="792"/>
      <c r="H1213" s="792"/>
    </row>
    <row r="1214" spans="1:8">
      <c r="A1214" s="791" t="s">
        <v>1140</v>
      </c>
      <c r="B1214" s="792"/>
      <c r="C1214" s="792"/>
      <c r="D1214" s="792"/>
      <c r="E1214" s="792"/>
      <c r="F1214" s="792"/>
      <c r="G1214" s="792"/>
      <c r="H1214" s="792"/>
    </row>
    <row r="1215" spans="1:8">
      <c r="A1215" s="791" t="s">
        <v>1141</v>
      </c>
      <c r="B1215" s="792"/>
      <c r="C1215" s="792"/>
      <c r="D1215" s="792"/>
      <c r="E1215" s="792"/>
      <c r="F1215" s="792"/>
      <c r="G1215" s="792"/>
      <c r="H1215" s="792"/>
    </row>
    <row r="1216" spans="1:8">
      <c r="A1216" s="791" t="s">
        <v>1142</v>
      </c>
      <c r="B1216" s="792"/>
      <c r="C1216" s="792"/>
      <c r="D1216" s="792"/>
      <c r="E1216" s="792"/>
      <c r="F1216" s="792"/>
      <c r="G1216" s="792"/>
      <c r="H1216" s="792"/>
    </row>
    <row r="1217" spans="1:8" ht="15" thickBot="1">
      <c r="A1217" s="793" t="s">
        <v>1143</v>
      </c>
      <c r="B1217" s="794"/>
      <c r="C1217" s="794"/>
      <c r="D1217" s="794"/>
      <c r="E1217" s="794"/>
      <c r="F1217" s="794"/>
      <c r="G1217" s="794"/>
      <c r="H1217" s="794"/>
    </row>
    <row r="1218" spans="1:8" ht="24">
      <c r="A1218" s="267" t="s">
        <v>0</v>
      </c>
      <c r="B1218" s="268" t="s">
        <v>1</v>
      </c>
      <c r="C1218" s="474" t="s">
        <v>10</v>
      </c>
      <c r="D1218" s="269" t="s">
        <v>2</v>
      </c>
      <c r="E1218" s="269" t="s">
        <v>4</v>
      </c>
      <c r="F1218" s="269" t="s">
        <v>3</v>
      </c>
      <c r="G1218" s="269" t="s">
        <v>8</v>
      </c>
      <c r="H1218" s="270" t="s">
        <v>137</v>
      </c>
    </row>
    <row r="1219" spans="1:8">
      <c r="A1219" s="271">
        <v>1</v>
      </c>
      <c r="B1219" s="272" t="s">
        <v>1144</v>
      </c>
      <c r="C1219" s="475" t="s">
        <v>1145</v>
      </c>
      <c r="D1219" s="273" t="s">
        <v>5</v>
      </c>
      <c r="E1219" s="273">
        <v>1</v>
      </c>
      <c r="F1219" s="273" t="s">
        <v>6</v>
      </c>
      <c r="G1219" s="273">
        <v>1</v>
      </c>
      <c r="H1219" s="274" t="s">
        <v>141</v>
      </c>
    </row>
    <row r="1220" spans="1:8">
      <c r="A1220" s="271">
        <v>2</v>
      </c>
      <c r="B1220" s="272" t="s">
        <v>1146</v>
      </c>
      <c r="C1220" s="475" t="s">
        <v>1147</v>
      </c>
      <c r="D1220" s="273" t="s">
        <v>248</v>
      </c>
      <c r="E1220" s="273">
        <v>1</v>
      </c>
      <c r="F1220" s="273" t="s">
        <v>6</v>
      </c>
      <c r="G1220" s="273">
        <v>1</v>
      </c>
      <c r="H1220" s="274" t="s">
        <v>141</v>
      </c>
    </row>
    <row r="1221" spans="1:8">
      <c r="A1221" s="271">
        <v>3</v>
      </c>
      <c r="B1221" s="272" t="s">
        <v>1148</v>
      </c>
      <c r="C1221" s="476" t="s">
        <v>1149</v>
      </c>
      <c r="D1221" s="275" t="s">
        <v>11</v>
      </c>
      <c r="E1221" s="275">
        <v>1</v>
      </c>
      <c r="F1221" s="273" t="s">
        <v>140</v>
      </c>
      <c r="G1221" s="275">
        <v>1</v>
      </c>
      <c r="H1221" s="274" t="s">
        <v>141</v>
      </c>
    </row>
    <row r="1222" spans="1:8">
      <c r="A1222" s="271">
        <v>4</v>
      </c>
      <c r="B1222" s="272" t="s">
        <v>62</v>
      </c>
      <c r="C1222" s="476" t="s">
        <v>1150</v>
      </c>
      <c r="D1222" s="275" t="s">
        <v>11</v>
      </c>
      <c r="E1222" s="275">
        <v>1</v>
      </c>
      <c r="F1222" s="273" t="s">
        <v>140</v>
      </c>
      <c r="G1222" s="275">
        <v>1</v>
      </c>
      <c r="H1222" s="274" t="s">
        <v>141</v>
      </c>
    </row>
    <row r="1223" spans="1:8">
      <c r="A1223" s="271">
        <v>5</v>
      </c>
      <c r="B1223" s="272" t="s">
        <v>1151</v>
      </c>
      <c r="C1223" s="476" t="s">
        <v>1152</v>
      </c>
      <c r="D1223" s="273" t="s">
        <v>1153</v>
      </c>
      <c r="E1223" s="273">
        <v>1</v>
      </c>
      <c r="F1223" s="273" t="s">
        <v>6</v>
      </c>
      <c r="G1223" s="273">
        <v>1</v>
      </c>
      <c r="H1223" s="274" t="s">
        <v>168</v>
      </c>
    </row>
    <row r="1224" spans="1:8">
      <c r="A1224" s="271">
        <v>6</v>
      </c>
      <c r="B1224" s="272" t="s">
        <v>1154</v>
      </c>
      <c r="C1224" s="476" t="s">
        <v>1155</v>
      </c>
      <c r="D1224" s="273" t="s">
        <v>5</v>
      </c>
      <c r="E1224" s="273">
        <v>1</v>
      </c>
      <c r="F1224" s="273" t="s">
        <v>6</v>
      </c>
      <c r="G1224" s="273">
        <v>1</v>
      </c>
      <c r="H1224" s="274" t="s">
        <v>141</v>
      </c>
    </row>
    <row r="1225" spans="1:8">
      <c r="A1225" s="271">
        <v>7</v>
      </c>
      <c r="B1225" s="272" t="s">
        <v>1156</v>
      </c>
      <c r="C1225" s="476" t="s">
        <v>1157</v>
      </c>
      <c r="D1225" s="273" t="s">
        <v>11</v>
      </c>
      <c r="E1225" s="273">
        <v>1</v>
      </c>
      <c r="F1225" s="273" t="s">
        <v>6</v>
      </c>
      <c r="G1225" s="273">
        <v>1</v>
      </c>
      <c r="H1225" s="274" t="s">
        <v>141</v>
      </c>
    </row>
    <row r="1226" spans="1:8">
      <c r="A1226" s="271">
        <v>8</v>
      </c>
      <c r="B1226" s="276" t="s">
        <v>1158</v>
      </c>
      <c r="C1226" s="477" t="s">
        <v>1159</v>
      </c>
      <c r="D1226" s="275" t="s">
        <v>11</v>
      </c>
      <c r="E1226" s="277">
        <v>1</v>
      </c>
      <c r="F1226" s="273" t="s">
        <v>140</v>
      </c>
      <c r="G1226" s="275">
        <v>1</v>
      </c>
      <c r="H1226" s="274" t="s">
        <v>141</v>
      </c>
    </row>
    <row r="1227" spans="1:8">
      <c r="A1227" s="271">
        <v>9</v>
      </c>
      <c r="B1227" s="272" t="s">
        <v>678</v>
      </c>
      <c r="C1227" s="478" t="s">
        <v>1160</v>
      </c>
      <c r="D1227" s="273" t="s">
        <v>11</v>
      </c>
      <c r="E1227" s="273">
        <v>1</v>
      </c>
      <c r="F1227" s="273" t="s">
        <v>6</v>
      </c>
      <c r="G1227" s="273">
        <v>1</v>
      </c>
      <c r="H1227" s="274" t="s">
        <v>141</v>
      </c>
    </row>
    <row r="1228" spans="1:8">
      <c r="A1228" s="271">
        <v>10</v>
      </c>
      <c r="B1228" s="272" t="s">
        <v>1161</v>
      </c>
      <c r="C1228" s="478" t="s">
        <v>1162</v>
      </c>
      <c r="D1228" s="273" t="s">
        <v>11</v>
      </c>
      <c r="E1228" s="273">
        <v>1</v>
      </c>
      <c r="F1228" s="273" t="s">
        <v>6</v>
      </c>
      <c r="G1228" s="273">
        <v>1</v>
      </c>
      <c r="H1228" s="274" t="s">
        <v>168</v>
      </c>
    </row>
    <row r="1229" spans="1:8">
      <c r="A1229" s="271">
        <v>11</v>
      </c>
      <c r="B1229" s="278" t="s">
        <v>1163</v>
      </c>
      <c r="C1229" s="479" t="s">
        <v>1164</v>
      </c>
      <c r="D1229" s="279" t="s">
        <v>7</v>
      </c>
      <c r="E1229" s="273">
        <v>1</v>
      </c>
      <c r="F1229" s="279" t="s">
        <v>6</v>
      </c>
      <c r="G1229" s="273">
        <v>1</v>
      </c>
      <c r="H1229" s="274" t="s">
        <v>141</v>
      </c>
    </row>
    <row r="1230" spans="1:8">
      <c r="A1230" s="271">
        <v>12</v>
      </c>
      <c r="B1230" s="278" t="s">
        <v>1165</v>
      </c>
      <c r="C1230" s="479" t="s">
        <v>1166</v>
      </c>
      <c r="D1230" s="279" t="s">
        <v>7</v>
      </c>
      <c r="E1230" s="273">
        <v>2</v>
      </c>
      <c r="F1230" s="279" t="s">
        <v>6</v>
      </c>
      <c r="G1230" s="273">
        <v>2</v>
      </c>
      <c r="H1230" s="274" t="s">
        <v>141</v>
      </c>
    </row>
    <row r="1231" spans="1:8">
      <c r="A1231" s="271">
        <v>13</v>
      </c>
      <c r="B1231" s="278" t="s">
        <v>1167</v>
      </c>
      <c r="C1231" s="479" t="s">
        <v>1168</v>
      </c>
      <c r="D1231" s="279" t="s">
        <v>7</v>
      </c>
      <c r="E1231" s="279">
        <v>2</v>
      </c>
      <c r="F1231" s="279" t="s">
        <v>6</v>
      </c>
      <c r="G1231" s="279">
        <v>2</v>
      </c>
      <c r="H1231" s="280" t="s">
        <v>141</v>
      </c>
    </row>
    <row r="1232" spans="1:8">
      <c r="A1232" s="271">
        <v>14</v>
      </c>
      <c r="B1232" s="278" t="s">
        <v>1169</v>
      </c>
      <c r="C1232" s="476" t="s">
        <v>1170</v>
      </c>
      <c r="D1232" s="279" t="s">
        <v>7</v>
      </c>
      <c r="E1232" s="273">
        <v>1</v>
      </c>
      <c r="F1232" s="279" t="s">
        <v>6</v>
      </c>
      <c r="G1232" s="273">
        <v>1</v>
      </c>
      <c r="H1232" s="280" t="s">
        <v>141</v>
      </c>
    </row>
    <row r="1233" spans="1:8">
      <c r="A1233" s="271">
        <v>15</v>
      </c>
      <c r="B1233" s="281" t="s">
        <v>1171</v>
      </c>
      <c r="C1233" s="480" t="s">
        <v>1172</v>
      </c>
      <c r="D1233" s="273" t="s">
        <v>248</v>
      </c>
      <c r="E1233" s="273">
        <v>5</v>
      </c>
      <c r="F1233" s="279" t="s">
        <v>6</v>
      </c>
      <c r="G1233" s="273">
        <v>5</v>
      </c>
      <c r="H1233" s="274" t="s">
        <v>141</v>
      </c>
    </row>
    <row r="1234" spans="1:8">
      <c r="A1234" s="271">
        <v>16</v>
      </c>
      <c r="B1234" s="281" t="s">
        <v>1171</v>
      </c>
      <c r="C1234" s="480" t="s">
        <v>1173</v>
      </c>
      <c r="D1234" s="273" t="s">
        <v>248</v>
      </c>
      <c r="E1234" s="273">
        <v>5</v>
      </c>
      <c r="F1234" s="279" t="s">
        <v>6</v>
      </c>
      <c r="G1234" s="273">
        <v>5</v>
      </c>
      <c r="H1234" s="274" t="s">
        <v>141</v>
      </c>
    </row>
    <row r="1235" spans="1:8">
      <c r="A1235" s="271">
        <v>17</v>
      </c>
      <c r="B1235" s="281" t="s">
        <v>1171</v>
      </c>
      <c r="C1235" s="480" t="s">
        <v>1174</v>
      </c>
      <c r="D1235" s="273" t="s">
        <v>248</v>
      </c>
      <c r="E1235" s="273">
        <v>5</v>
      </c>
      <c r="F1235" s="279" t="s">
        <v>6</v>
      </c>
      <c r="G1235" s="273">
        <v>5</v>
      </c>
      <c r="H1235" s="274" t="s">
        <v>141</v>
      </c>
    </row>
    <row r="1236" spans="1:8">
      <c r="A1236" s="271">
        <v>18</v>
      </c>
      <c r="B1236" s="281" t="s">
        <v>1171</v>
      </c>
      <c r="C1236" s="480" t="s">
        <v>1175</v>
      </c>
      <c r="D1236" s="273" t="s">
        <v>248</v>
      </c>
      <c r="E1236" s="273">
        <v>5</v>
      </c>
      <c r="F1236" s="279" t="s">
        <v>6</v>
      </c>
      <c r="G1236" s="273">
        <v>5</v>
      </c>
      <c r="H1236" s="274" t="s">
        <v>141</v>
      </c>
    </row>
    <row r="1237" spans="1:8">
      <c r="A1237" s="271">
        <v>19</v>
      </c>
      <c r="B1237" s="281" t="s">
        <v>1171</v>
      </c>
      <c r="C1237" s="480" t="s">
        <v>1175</v>
      </c>
      <c r="D1237" s="273" t="s">
        <v>248</v>
      </c>
      <c r="E1237" s="273">
        <v>5</v>
      </c>
      <c r="F1237" s="279" t="s">
        <v>6</v>
      </c>
      <c r="G1237" s="273">
        <v>5</v>
      </c>
      <c r="H1237" s="274" t="s">
        <v>141</v>
      </c>
    </row>
    <row r="1238" spans="1:8">
      <c r="A1238" s="271">
        <v>20</v>
      </c>
      <c r="B1238" s="281" t="s">
        <v>1171</v>
      </c>
      <c r="C1238" s="480" t="s">
        <v>1176</v>
      </c>
      <c r="D1238" s="273" t="s">
        <v>248</v>
      </c>
      <c r="E1238" s="273">
        <v>5</v>
      </c>
      <c r="F1238" s="279" t="s">
        <v>6</v>
      </c>
      <c r="G1238" s="273">
        <v>5</v>
      </c>
      <c r="H1238" s="274" t="s">
        <v>141</v>
      </c>
    </row>
    <row r="1239" spans="1:8">
      <c r="A1239" s="271">
        <v>21</v>
      </c>
      <c r="B1239" s="281" t="s">
        <v>1171</v>
      </c>
      <c r="C1239" s="480" t="s">
        <v>1176</v>
      </c>
      <c r="D1239" s="273" t="s">
        <v>248</v>
      </c>
      <c r="E1239" s="273">
        <v>5</v>
      </c>
      <c r="F1239" s="279" t="s">
        <v>6</v>
      </c>
      <c r="G1239" s="273">
        <v>5</v>
      </c>
      <c r="H1239" s="274" t="s">
        <v>141</v>
      </c>
    </row>
    <row r="1240" spans="1:8">
      <c r="A1240" s="271">
        <v>22</v>
      </c>
      <c r="B1240" s="281" t="s">
        <v>1171</v>
      </c>
      <c r="C1240" s="480" t="s">
        <v>1177</v>
      </c>
      <c r="D1240" s="273" t="s">
        <v>248</v>
      </c>
      <c r="E1240" s="273">
        <v>5</v>
      </c>
      <c r="F1240" s="279" t="s">
        <v>6</v>
      </c>
      <c r="G1240" s="273">
        <v>5</v>
      </c>
      <c r="H1240" s="274" t="s">
        <v>141</v>
      </c>
    </row>
    <row r="1241" spans="1:8">
      <c r="A1241" s="271">
        <v>23</v>
      </c>
      <c r="B1241" s="281" t="s">
        <v>1171</v>
      </c>
      <c r="C1241" s="480" t="s">
        <v>1177</v>
      </c>
      <c r="D1241" s="273" t="s">
        <v>248</v>
      </c>
      <c r="E1241" s="273">
        <v>5</v>
      </c>
      <c r="F1241" s="279" t="s">
        <v>6</v>
      </c>
      <c r="G1241" s="273">
        <v>5</v>
      </c>
      <c r="H1241" s="274" t="s">
        <v>141</v>
      </c>
    </row>
    <row r="1242" spans="1:8">
      <c r="A1242" s="271">
        <v>24</v>
      </c>
      <c r="B1242" s="281" t="s">
        <v>1171</v>
      </c>
      <c r="C1242" s="480" t="s">
        <v>1178</v>
      </c>
      <c r="D1242" s="273" t="s">
        <v>248</v>
      </c>
      <c r="E1242" s="273">
        <v>5</v>
      </c>
      <c r="F1242" s="279" t="s">
        <v>6</v>
      </c>
      <c r="G1242" s="273">
        <v>5</v>
      </c>
      <c r="H1242" s="274" t="s">
        <v>141</v>
      </c>
    </row>
    <row r="1243" spans="1:8">
      <c r="A1243" s="271">
        <v>25</v>
      </c>
      <c r="B1243" s="281" t="s">
        <v>1171</v>
      </c>
      <c r="C1243" s="480" t="s">
        <v>1178</v>
      </c>
      <c r="D1243" s="273" t="s">
        <v>248</v>
      </c>
      <c r="E1243" s="273">
        <v>5</v>
      </c>
      <c r="F1243" s="279" t="s">
        <v>6</v>
      </c>
      <c r="G1243" s="273">
        <v>5</v>
      </c>
      <c r="H1243" s="274" t="s">
        <v>141</v>
      </c>
    </row>
    <row r="1244" spans="1:8">
      <c r="A1244" s="271">
        <v>26</v>
      </c>
      <c r="B1244" s="281" t="s">
        <v>1171</v>
      </c>
      <c r="C1244" s="480" t="s">
        <v>1179</v>
      </c>
      <c r="D1244" s="273" t="s">
        <v>248</v>
      </c>
      <c r="E1244" s="273">
        <v>5</v>
      </c>
      <c r="F1244" s="279" t="s">
        <v>6</v>
      </c>
      <c r="G1244" s="273">
        <v>5</v>
      </c>
      <c r="H1244" s="274" t="s">
        <v>141</v>
      </c>
    </row>
    <row r="1245" spans="1:8">
      <c r="A1245" s="271">
        <v>27</v>
      </c>
      <c r="B1245" s="281" t="s">
        <v>1171</v>
      </c>
      <c r="C1245" s="480" t="s">
        <v>1179</v>
      </c>
      <c r="D1245" s="273" t="s">
        <v>248</v>
      </c>
      <c r="E1245" s="273">
        <v>5</v>
      </c>
      <c r="F1245" s="279" t="s">
        <v>6</v>
      </c>
      <c r="G1245" s="273">
        <v>5</v>
      </c>
      <c r="H1245" s="274" t="s">
        <v>141</v>
      </c>
    </row>
    <row r="1246" spans="1:8">
      <c r="A1246" s="271">
        <v>28</v>
      </c>
      <c r="B1246" s="281" t="s">
        <v>1171</v>
      </c>
      <c r="C1246" s="480" t="s">
        <v>1180</v>
      </c>
      <c r="D1246" s="273" t="s">
        <v>248</v>
      </c>
      <c r="E1246" s="273">
        <v>5</v>
      </c>
      <c r="F1246" s="279" t="s">
        <v>6</v>
      </c>
      <c r="G1246" s="273">
        <v>5</v>
      </c>
      <c r="H1246" s="274" t="s">
        <v>141</v>
      </c>
    </row>
    <row r="1247" spans="1:8">
      <c r="A1247" s="271">
        <v>29</v>
      </c>
      <c r="B1247" s="281" t="s">
        <v>1171</v>
      </c>
      <c r="C1247" s="480" t="s">
        <v>1180</v>
      </c>
      <c r="D1247" s="273" t="s">
        <v>248</v>
      </c>
      <c r="E1247" s="273">
        <v>5</v>
      </c>
      <c r="F1247" s="279" t="s">
        <v>6</v>
      </c>
      <c r="G1247" s="273">
        <v>5</v>
      </c>
      <c r="H1247" s="274" t="s">
        <v>141</v>
      </c>
    </row>
    <row r="1248" spans="1:8">
      <c r="A1248" s="271">
        <v>30</v>
      </c>
      <c r="B1248" s="281" t="s">
        <v>1171</v>
      </c>
      <c r="C1248" s="480" t="s">
        <v>1181</v>
      </c>
      <c r="D1248" s="273" t="s">
        <v>248</v>
      </c>
      <c r="E1248" s="273">
        <v>5</v>
      </c>
      <c r="F1248" s="279" t="s">
        <v>6</v>
      </c>
      <c r="G1248" s="273">
        <v>5</v>
      </c>
      <c r="H1248" s="274" t="s">
        <v>141</v>
      </c>
    </row>
    <row r="1249" spans="1:8">
      <c r="A1249" s="271">
        <v>31</v>
      </c>
      <c r="B1249" s="281" t="s">
        <v>1171</v>
      </c>
      <c r="C1249" s="480" t="s">
        <v>1182</v>
      </c>
      <c r="D1249" s="273" t="s">
        <v>248</v>
      </c>
      <c r="E1249" s="273">
        <v>5</v>
      </c>
      <c r="F1249" s="279" t="s">
        <v>6</v>
      </c>
      <c r="G1249" s="273">
        <v>5</v>
      </c>
      <c r="H1249" s="274" t="s">
        <v>141</v>
      </c>
    </row>
    <row r="1250" spans="1:8">
      <c r="A1250" s="271">
        <v>32</v>
      </c>
      <c r="B1250" s="281" t="s">
        <v>1171</v>
      </c>
      <c r="C1250" s="480" t="s">
        <v>1183</v>
      </c>
      <c r="D1250" s="273" t="s">
        <v>248</v>
      </c>
      <c r="E1250" s="273">
        <v>5</v>
      </c>
      <c r="F1250" s="279" t="s">
        <v>6</v>
      </c>
      <c r="G1250" s="273">
        <v>5</v>
      </c>
      <c r="H1250" s="274" t="s">
        <v>141</v>
      </c>
    </row>
    <row r="1251" spans="1:8">
      <c r="A1251" s="271">
        <v>33</v>
      </c>
      <c r="B1251" s="281" t="s">
        <v>1171</v>
      </c>
      <c r="C1251" s="480" t="s">
        <v>1184</v>
      </c>
      <c r="D1251" s="273" t="s">
        <v>248</v>
      </c>
      <c r="E1251" s="273">
        <v>5</v>
      </c>
      <c r="F1251" s="279" t="s">
        <v>6</v>
      </c>
      <c r="G1251" s="273">
        <v>5</v>
      </c>
      <c r="H1251" s="274" t="s">
        <v>141</v>
      </c>
    </row>
    <row r="1252" spans="1:8">
      <c r="A1252" s="271">
        <v>34</v>
      </c>
      <c r="B1252" s="281" t="s">
        <v>1171</v>
      </c>
      <c r="C1252" s="480" t="s">
        <v>1185</v>
      </c>
      <c r="D1252" s="273" t="s">
        <v>248</v>
      </c>
      <c r="E1252" s="273">
        <v>5</v>
      </c>
      <c r="F1252" s="279" t="s">
        <v>6</v>
      </c>
      <c r="G1252" s="273">
        <v>5</v>
      </c>
      <c r="H1252" s="274" t="s">
        <v>141</v>
      </c>
    </row>
    <row r="1253" spans="1:8">
      <c r="A1253" s="271">
        <v>35</v>
      </c>
      <c r="B1253" s="281" t="s">
        <v>1171</v>
      </c>
      <c r="C1253" s="480" t="s">
        <v>1186</v>
      </c>
      <c r="D1253" s="273" t="s">
        <v>248</v>
      </c>
      <c r="E1253" s="273">
        <v>5</v>
      </c>
      <c r="F1253" s="279" t="s">
        <v>6</v>
      </c>
      <c r="G1253" s="273">
        <v>5</v>
      </c>
      <c r="H1253" s="274" t="s">
        <v>141</v>
      </c>
    </row>
    <row r="1254" spans="1:8">
      <c r="A1254" s="271">
        <v>36</v>
      </c>
      <c r="B1254" s="281" t="s">
        <v>1171</v>
      </c>
      <c r="C1254" s="480" t="s">
        <v>1187</v>
      </c>
      <c r="D1254" s="273" t="s">
        <v>248</v>
      </c>
      <c r="E1254" s="273">
        <v>5</v>
      </c>
      <c r="F1254" s="279" t="s">
        <v>6</v>
      </c>
      <c r="G1254" s="273">
        <v>5</v>
      </c>
      <c r="H1254" s="274" t="s">
        <v>141</v>
      </c>
    </row>
    <row r="1255" spans="1:8">
      <c r="A1255" s="271">
        <v>37</v>
      </c>
      <c r="B1255" s="281" t="s">
        <v>1171</v>
      </c>
      <c r="C1255" s="480" t="s">
        <v>1188</v>
      </c>
      <c r="D1255" s="273" t="s">
        <v>248</v>
      </c>
      <c r="E1255" s="273">
        <v>5</v>
      </c>
      <c r="F1255" s="279" t="s">
        <v>6</v>
      </c>
      <c r="G1255" s="273">
        <v>5</v>
      </c>
      <c r="H1255" s="274" t="s">
        <v>141</v>
      </c>
    </row>
    <row r="1256" spans="1:8">
      <c r="A1256" s="271">
        <v>38</v>
      </c>
      <c r="B1256" s="281" t="s">
        <v>1171</v>
      </c>
      <c r="C1256" s="480" t="s">
        <v>1189</v>
      </c>
      <c r="D1256" s="273" t="s">
        <v>248</v>
      </c>
      <c r="E1256" s="273">
        <v>2</v>
      </c>
      <c r="F1256" s="279" t="s">
        <v>6</v>
      </c>
      <c r="G1256" s="273">
        <v>2</v>
      </c>
      <c r="H1256" s="274" t="s">
        <v>141</v>
      </c>
    </row>
    <row r="1257" spans="1:8">
      <c r="A1257" s="271">
        <v>39</v>
      </c>
      <c r="B1257" s="281" t="s">
        <v>1171</v>
      </c>
      <c r="C1257" s="480" t="s">
        <v>1190</v>
      </c>
      <c r="D1257" s="273" t="s">
        <v>248</v>
      </c>
      <c r="E1257" s="273">
        <v>2</v>
      </c>
      <c r="F1257" s="279" t="s">
        <v>6</v>
      </c>
      <c r="G1257" s="273">
        <v>2</v>
      </c>
      <c r="H1257" s="274" t="s">
        <v>141</v>
      </c>
    </row>
    <row r="1258" spans="1:8">
      <c r="A1258" s="271">
        <v>40</v>
      </c>
      <c r="B1258" s="281" t="s">
        <v>1171</v>
      </c>
      <c r="C1258" s="480" t="s">
        <v>1191</v>
      </c>
      <c r="D1258" s="273" t="s">
        <v>248</v>
      </c>
      <c r="E1258" s="273">
        <v>2</v>
      </c>
      <c r="F1258" s="279" t="s">
        <v>6</v>
      </c>
      <c r="G1258" s="273">
        <v>2</v>
      </c>
      <c r="H1258" s="274" t="s">
        <v>141</v>
      </c>
    </row>
    <row r="1259" spans="1:8">
      <c r="A1259" s="271">
        <v>41</v>
      </c>
      <c r="B1259" s="281" t="s">
        <v>1171</v>
      </c>
      <c r="C1259" s="480" t="s">
        <v>1192</v>
      </c>
      <c r="D1259" s="273" t="s">
        <v>248</v>
      </c>
      <c r="E1259" s="273">
        <v>2</v>
      </c>
      <c r="F1259" s="279" t="s">
        <v>6</v>
      </c>
      <c r="G1259" s="273">
        <v>2</v>
      </c>
      <c r="H1259" s="274" t="s">
        <v>141</v>
      </c>
    </row>
    <row r="1260" spans="1:8">
      <c r="A1260" s="271">
        <v>42</v>
      </c>
      <c r="B1260" s="281" t="s">
        <v>1171</v>
      </c>
      <c r="C1260" s="480" t="s">
        <v>1193</v>
      </c>
      <c r="D1260" s="273" t="s">
        <v>248</v>
      </c>
      <c r="E1260" s="273">
        <v>2</v>
      </c>
      <c r="F1260" s="279" t="s">
        <v>6</v>
      </c>
      <c r="G1260" s="273">
        <v>2</v>
      </c>
      <c r="H1260" s="274" t="s">
        <v>141</v>
      </c>
    </row>
    <row r="1261" spans="1:8">
      <c r="A1261" s="271">
        <v>43</v>
      </c>
      <c r="B1261" s="281" t="s">
        <v>1171</v>
      </c>
      <c r="C1261" s="480" t="s">
        <v>1194</v>
      </c>
      <c r="D1261" s="273" t="s">
        <v>248</v>
      </c>
      <c r="E1261" s="273">
        <v>2</v>
      </c>
      <c r="F1261" s="279" t="s">
        <v>6</v>
      </c>
      <c r="G1261" s="273">
        <v>2</v>
      </c>
      <c r="H1261" s="274" t="s">
        <v>141</v>
      </c>
    </row>
    <row r="1262" spans="1:8">
      <c r="A1262" s="271">
        <v>44</v>
      </c>
      <c r="B1262" s="281" t="s">
        <v>1171</v>
      </c>
      <c r="C1262" s="480" t="s">
        <v>1195</v>
      </c>
      <c r="D1262" s="273" t="s">
        <v>248</v>
      </c>
      <c r="E1262" s="273">
        <v>2</v>
      </c>
      <c r="F1262" s="279" t="s">
        <v>6</v>
      </c>
      <c r="G1262" s="273">
        <v>2</v>
      </c>
      <c r="H1262" s="274" t="s">
        <v>141</v>
      </c>
    </row>
    <row r="1263" spans="1:8">
      <c r="A1263" s="271">
        <v>45</v>
      </c>
      <c r="B1263" s="281" t="s">
        <v>1171</v>
      </c>
      <c r="C1263" s="480" t="s">
        <v>1196</v>
      </c>
      <c r="D1263" s="273" t="s">
        <v>248</v>
      </c>
      <c r="E1263" s="273">
        <v>2</v>
      </c>
      <c r="F1263" s="279" t="s">
        <v>6</v>
      </c>
      <c r="G1263" s="273">
        <v>2</v>
      </c>
      <c r="H1263" s="274" t="s">
        <v>141</v>
      </c>
    </row>
    <row r="1264" spans="1:8">
      <c r="A1264" s="271">
        <v>46</v>
      </c>
      <c r="B1264" s="281" t="s">
        <v>1171</v>
      </c>
      <c r="C1264" s="480" t="s">
        <v>1197</v>
      </c>
      <c r="D1264" s="273" t="s">
        <v>248</v>
      </c>
      <c r="E1264" s="273">
        <v>2</v>
      </c>
      <c r="F1264" s="279" t="s">
        <v>6</v>
      </c>
      <c r="G1264" s="273">
        <v>2</v>
      </c>
      <c r="H1264" s="274" t="s">
        <v>141</v>
      </c>
    </row>
    <row r="1265" spans="1:8">
      <c r="A1265" s="271">
        <v>47</v>
      </c>
      <c r="B1265" s="281" t="s">
        <v>1171</v>
      </c>
      <c r="C1265" s="480" t="s">
        <v>1198</v>
      </c>
      <c r="D1265" s="273" t="s">
        <v>248</v>
      </c>
      <c r="E1265" s="273">
        <v>2</v>
      </c>
      <c r="F1265" s="279" t="s">
        <v>6</v>
      </c>
      <c r="G1265" s="273">
        <v>2</v>
      </c>
      <c r="H1265" s="274" t="s">
        <v>141</v>
      </c>
    </row>
    <row r="1266" spans="1:8">
      <c r="A1266" s="271">
        <v>48</v>
      </c>
      <c r="B1266" s="281" t="s">
        <v>1171</v>
      </c>
      <c r="C1266" s="480" t="s">
        <v>1199</v>
      </c>
      <c r="D1266" s="273" t="s">
        <v>248</v>
      </c>
      <c r="E1266" s="273">
        <v>2</v>
      </c>
      <c r="F1266" s="279" t="s">
        <v>6</v>
      </c>
      <c r="G1266" s="273">
        <v>2</v>
      </c>
      <c r="H1266" s="274" t="s">
        <v>141</v>
      </c>
    </row>
    <row r="1267" spans="1:8">
      <c r="A1267" s="271">
        <v>49</v>
      </c>
      <c r="B1267" s="281" t="s">
        <v>1171</v>
      </c>
      <c r="C1267" s="480" t="s">
        <v>1200</v>
      </c>
      <c r="D1267" s="273" t="s">
        <v>248</v>
      </c>
      <c r="E1267" s="273">
        <v>2</v>
      </c>
      <c r="F1267" s="279" t="s">
        <v>6</v>
      </c>
      <c r="G1267" s="273">
        <v>2</v>
      </c>
      <c r="H1267" s="274" t="s">
        <v>141</v>
      </c>
    </row>
    <row r="1268" spans="1:8">
      <c r="A1268" s="271">
        <v>50</v>
      </c>
      <c r="B1268" s="281" t="s">
        <v>1171</v>
      </c>
      <c r="C1268" s="480" t="s">
        <v>1201</v>
      </c>
      <c r="D1268" s="273" t="s">
        <v>248</v>
      </c>
      <c r="E1268" s="273">
        <v>20</v>
      </c>
      <c r="F1268" s="279" t="s">
        <v>6</v>
      </c>
      <c r="G1268" s="273">
        <v>20</v>
      </c>
      <c r="H1268" s="274" t="s">
        <v>141</v>
      </c>
    </row>
    <row r="1269" spans="1:8">
      <c r="A1269" s="271">
        <v>51</v>
      </c>
      <c r="B1269" s="281" t="s">
        <v>1171</v>
      </c>
      <c r="C1269" s="480" t="s">
        <v>1202</v>
      </c>
      <c r="D1269" s="273" t="s">
        <v>248</v>
      </c>
      <c r="E1269" s="273">
        <v>5</v>
      </c>
      <c r="F1269" s="279" t="s">
        <v>6</v>
      </c>
      <c r="G1269" s="273">
        <v>5</v>
      </c>
      <c r="H1269" s="274" t="s">
        <v>141</v>
      </c>
    </row>
    <row r="1270" spans="1:8">
      <c r="A1270" s="271">
        <v>52</v>
      </c>
      <c r="B1270" s="281" t="s">
        <v>1171</v>
      </c>
      <c r="C1270" s="480" t="s">
        <v>1203</v>
      </c>
      <c r="D1270" s="273" t="s">
        <v>248</v>
      </c>
      <c r="E1270" s="273">
        <v>5</v>
      </c>
      <c r="F1270" s="279" t="s">
        <v>6</v>
      </c>
      <c r="G1270" s="273">
        <v>5</v>
      </c>
      <c r="H1270" s="274" t="s">
        <v>141</v>
      </c>
    </row>
    <row r="1271" spans="1:8">
      <c r="A1271" s="271">
        <v>53</v>
      </c>
      <c r="B1271" s="281" t="s">
        <v>1171</v>
      </c>
      <c r="C1271" s="480" t="s">
        <v>1204</v>
      </c>
      <c r="D1271" s="273" t="s">
        <v>248</v>
      </c>
      <c r="E1271" s="273">
        <v>5</v>
      </c>
      <c r="F1271" s="279" t="s">
        <v>6</v>
      </c>
      <c r="G1271" s="273">
        <v>5</v>
      </c>
      <c r="H1271" s="274" t="s">
        <v>141</v>
      </c>
    </row>
    <row r="1272" spans="1:8">
      <c r="A1272" s="271">
        <v>54</v>
      </c>
      <c r="B1272" s="281" t="s">
        <v>1171</v>
      </c>
      <c r="C1272" s="480" t="s">
        <v>1205</v>
      </c>
      <c r="D1272" s="273" t="s">
        <v>248</v>
      </c>
      <c r="E1272" s="273">
        <v>5</v>
      </c>
      <c r="F1272" s="279" t="s">
        <v>6</v>
      </c>
      <c r="G1272" s="273">
        <v>5</v>
      </c>
      <c r="H1272" s="274" t="s">
        <v>141</v>
      </c>
    </row>
    <row r="1273" spans="1:8">
      <c r="A1273" s="271">
        <v>55</v>
      </c>
      <c r="B1273" s="281" t="s">
        <v>1171</v>
      </c>
      <c r="C1273" s="480" t="s">
        <v>1206</v>
      </c>
      <c r="D1273" s="273" t="s">
        <v>248</v>
      </c>
      <c r="E1273" s="273">
        <v>5</v>
      </c>
      <c r="F1273" s="279" t="s">
        <v>6</v>
      </c>
      <c r="G1273" s="273">
        <v>5</v>
      </c>
      <c r="H1273" s="274" t="s">
        <v>141</v>
      </c>
    </row>
    <row r="1274" spans="1:8">
      <c r="A1274" s="271">
        <v>56</v>
      </c>
      <c r="B1274" s="281" t="s">
        <v>1171</v>
      </c>
      <c r="C1274" s="480" t="s">
        <v>1207</v>
      </c>
      <c r="D1274" s="273" t="s">
        <v>248</v>
      </c>
      <c r="E1274" s="273">
        <v>5</v>
      </c>
      <c r="F1274" s="279" t="s">
        <v>6</v>
      </c>
      <c r="G1274" s="273">
        <v>5</v>
      </c>
      <c r="H1274" s="274" t="s">
        <v>141</v>
      </c>
    </row>
    <row r="1275" spans="1:8">
      <c r="A1275" s="271">
        <v>57</v>
      </c>
      <c r="B1275" s="281" t="s">
        <v>1171</v>
      </c>
      <c r="C1275" s="480" t="s">
        <v>1208</v>
      </c>
      <c r="D1275" s="273" t="s">
        <v>248</v>
      </c>
      <c r="E1275" s="273">
        <v>5</v>
      </c>
      <c r="F1275" s="279" t="s">
        <v>6</v>
      </c>
      <c r="G1275" s="273">
        <v>5</v>
      </c>
      <c r="H1275" s="274" t="s">
        <v>141</v>
      </c>
    </row>
    <row r="1276" spans="1:8">
      <c r="A1276" s="271">
        <v>58</v>
      </c>
      <c r="B1276" s="281" t="s">
        <v>1171</v>
      </c>
      <c r="C1276" s="480" t="s">
        <v>1209</v>
      </c>
      <c r="D1276" s="273" t="s">
        <v>248</v>
      </c>
      <c r="E1276" s="273">
        <v>5</v>
      </c>
      <c r="F1276" s="279" t="s">
        <v>6</v>
      </c>
      <c r="G1276" s="273">
        <v>5</v>
      </c>
      <c r="H1276" s="274" t="s">
        <v>141</v>
      </c>
    </row>
    <row r="1277" spans="1:8">
      <c r="A1277" s="271">
        <v>59</v>
      </c>
      <c r="B1277" s="281" t="s">
        <v>1171</v>
      </c>
      <c r="C1277" s="480" t="s">
        <v>1210</v>
      </c>
      <c r="D1277" s="273" t="s">
        <v>248</v>
      </c>
      <c r="E1277" s="273">
        <v>24</v>
      </c>
      <c r="F1277" s="279" t="s">
        <v>6</v>
      </c>
      <c r="G1277" s="273">
        <v>24</v>
      </c>
      <c r="H1277" s="274" t="s">
        <v>141</v>
      </c>
    </row>
    <row r="1278" spans="1:8">
      <c r="A1278" s="271">
        <v>60</v>
      </c>
      <c r="B1278" s="281" t="s">
        <v>1171</v>
      </c>
      <c r="C1278" s="480" t="s">
        <v>1211</v>
      </c>
      <c r="D1278" s="273" t="s">
        <v>248</v>
      </c>
      <c r="E1278" s="273">
        <v>24</v>
      </c>
      <c r="F1278" s="279" t="s">
        <v>6</v>
      </c>
      <c r="G1278" s="273">
        <v>24</v>
      </c>
      <c r="H1278" s="274" t="s">
        <v>141</v>
      </c>
    </row>
    <row r="1279" spans="1:8">
      <c r="A1279" s="271">
        <v>61</v>
      </c>
      <c r="B1279" s="281" t="s">
        <v>1171</v>
      </c>
      <c r="C1279" s="480" t="s">
        <v>1212</v>
      </c>
      <c r="D1279" s="273" t="s">
        <v>248</v>
      </c>
      <c r="E1279" s="273">
        <v>24</v>
      </c>
      <c r="F1279" s="279" t="s">
        <v>6</v>
      </c>
      <c r="G1279" s="273">
        <v>24</v>
      </c>
      <c r="H1279" s="274" t="s">
        <v>141</v>
      </c>
    </row>
    <row r="1280" spans="1:8">
      <c r="A1280" s="271">
        <v>62</v>
      </c>
      <c r="B1280" s="281" t="s">
        <v>1171</v>
      </c>
      <c r="C1280" s="480" t="s">
        <v>1213</v>
      </c>
      <c r="D1280" s="273" t="s">
        <v>248</v>
      </c>
      <c r="E1280" s="273">
        <v>24</v>
      </c>
      <c r="F1280" s="279" t="s">
        <v>6</v>
      </c>
      <c r="G1280" s="273">
        <v>24</v>
      </c>
      <c r="H1280" s="274" t="s">
        <v>141</v>
      </c>
    </row>
    <row r="1281" spans="1:8">
      <c r="A1281" s="271">
        <v>63</v>
      </c>
      <c r="B1281" s="281" t="s">
        <v>1171</v>
      </c>
      <c r="C1281" s="480" t="s">
        <v>1214</v>
      </c>
      <c r="D1281" s="273" t="s">
        <v>248</v>
      </c>
      <c r="E1281" s="273">
        <v>10</v>
      </c>
      <c r="F1281" s="279" t="s">
        <v>6</v>
      </c>
      <c r="G1281" s="273">
        <v>10</v>
      </c>
      <c r="H1281" s="274" t="s">
        <v>141</v>
      </c>
    </row>
    <row r="1282" spans="1:8">
      <c r="A1282" s="271">
        <v>64</v>
      </c>
      <c r="B1282" s="281" t="s">
        <v>1171</v>
      </c>
      <c r="C1282" s="480" t="s">
        <v>1215</v>
      </c>
      <c r="D1282" s="273" t="s">
        <v>248</v>
      </c>
      <c r="E1282" s="273">
        <v>10</v>
      </c>
      <c r="F1282" s="279" t="s">
        <v>6</v>
      </c>
      <c r="G1282" s="273">
        <v>10</v>
      </c>
      <c r="H1282" s="274" t="s">
        <v>141</v>
      </c>
    </row>
    <row r="1283" spans="1:8">
      <c r="A1283" s="271">
        <v>65</v>
      </c>
      <c r="B1283" s="281" t="s">
        <v>1171</v>
      </c>
      <c r="C1283" s="480" t="s">
        <v>1216</v>
      </c>
      <c r="D1283" s="273" t="s">
        <v>248</v>
      </c>
      <c r="E1283" s="273">
        <v>10</v>
      </c>
      <c r="F1283" s="279" t="s">
        <v>6</v>
      </c>
      <c r="G1283" s="273">
        <v>10</v>
      </c>
      <c r="H1283" s="274" t="s">
        <v>141</v>
      </c>
    </row>
    <row r="1284" spans="1:8">
      <c r="A1284" s="271">
        <v>66</v>
      </c>
      <c r="B1284" s="281" t="s">
        <v>1171</v>
      </c>
      <c r="C1284" s="480" t="s">
        <v>1217</v>
      </c>
      <c r="D1284" s="273" t="s">
        <v>248</v>
      </c>
      <c r="E1284" s="273">
        <v>10</v>
      </c>
      <c r="F1284" s="279" t="s">
        <v>6</v>
      </c>
      <c r="G1284" s="273">
        <v>10</v>
      </c>
      <c r="H1284" s="274" t="s">
        <v>141</v>
      </c>
    </row>
    <row r="1285" spans="1:8">
      <c r="A1285" s="271">
        <v>67</v>
      </c>
      <c r="B1285" s="281" t="s">
        <v>1171</v>
      </c>
      <c r="C1285" s="480" t="s">
        <v>1218</v>
      </c>
      <c r="D1285" s="273" t="s">
        <v>248</v>
      </c>
      <c r="E1285" s="273">
        <v>10</v>
      </c>
      <c r="F1285" s="279" t="s">
        <v>6</v>
      </c>
      <c r="G1285" s="273">
        <v>10</v>
      </c>
      <c r="H1285" s="274" t="s">
        <v>141</v>
      </c>
    </row>
    <row r="1286" spans="1:8">
      <c r="A1286" s="271">
        <v>68</v>
      </c>
      <c r="B1286" s="281" t="s">
        <v>1171</v>
      </c>
      <c r="C1286" s="480" t="s">
        <v>1219</v>
      </c>
      <c r="D1286" s="273" t="s">
        <v>248</v>
      </c>
      <c r="E1286" s="273">
        <v>10</v>
      </c>
      <c r="F1286" s="279" t="s">
        <v>6</v>
      </c>
      <c r="G1286" s="273">
        <v>10</v>
      </c>
      <c r="H1286" s="274" t="s">
        <v>141</v>
      </c>
    </row>
    <row r="1287" spans="1:8">
      <c r="A1287" s="271">
        <v>69</v>
      </c>
      <c r="B1287" s="281" t="s">
        <v>1171</v>
      </c>
      <c r="C1287" s="480" t="s">
        <v>1220</v>
      </c>
      <c r="D1287" s="273" t="s">
        <v>248</v>
      </c>
      <c r="E1287" s="273">
        <v>10</v>
      </c>
      <c r="F1287" s="279" t="s">
        <v>6</v>
      </c>
      <c r="G1287" s="273">
        <v>10</v>
      </c>
      <c r="H1287" s="274" t="s">
        <v>141</v>
      </c>
    </row>
    <row r="1288" spans="1:8">
      <c r="A1288" s="271">
        <v>70</v>
      </c>
      <c r="B1288" s="281" t="s">
        <v>1171</v>
      </c>
      <c r="C1288" s="480" t="s">
        <v>1221</v>
      </c>
      <c r="D1288" s="273" t="s">
        <v>248</v>
      </c>
      <c r="E1288" s="273">
        <v>10</v>
      </c>
      <c r="F1288" s="279" t="s">
        <v>6</v>
      </c>
      <c r="G1288" s="273">
        <v>10</v>
      </c>
      <c r="H1288" s="274" t="s">
        <v>141</v>
      </c>
    </row>
    <row r="1289" spans="1:8">
      <c r="A1289" s="271">
        <v>71</v>
      </c>
      <c r="B1289" s="281" t="s">
        <v>1171</v>
      </c>
      <c r="C1289" s="480" t="s">
        <v>1222</v>
      </c>
      <c r="D1289" s="273" t="s">
        <v>248</v>
      </c>
      <c r="E1289" s="273">
        <v>10</v>
      </c>
      <c r="F1289" s="279" t="s">
        <v>6</v>
      </c>
      <c r="G1289" s="273">
        <v>10</v>
      </c>
      <c r="H1289" s="274" t="s">
        <v>141</v>
      </c>
    </row>
    <row r="1290" spans="1:8">
      <c r="A1290" s="271">
        <v>72</v>
      </c>
      <c r="B1290" s="281" t="s">
        <v>1171</v>
      </c>
      <c r="C1290" s="480" t="s">
        <v>1223</v>
      </c>
      <c r="D1290" s="273" t="s">
        <v>248</v>
      </c>
      <c r="E1290" s="273">
        <v>10</v>
      </c>
      <c r="F1290" s="279" t="s">
        <v>6</v>
      </c>
      <c r="G1290" s="273">
        <v>10</v>
      </c>
      <c r="H1290" s="274" t="s">
        <v>141</v>
      </c>
    </row>
    <row r="1291" spans="1:8">
      <c r="A1291" s="271">
        <v>73</v>
      </c>
      <c r="B1291" s="281" t="s">
        <v>1171</v>
      </c>
      <c r="C1291" s="480" t="s">
        <v>1224</v>
      </c>
      <c r="D1291" s="273" t="s">
        <v>248</v>
      </c>
      <c r="E1291" s="273">
        <v>10</v>
      </c>
      <c r="F1291" s="279" t="s">
        <v>6</v>
      </c>
      <c r="G1291" s="273">
        <v>10</v>
      </c>
      <c r="H1291" s="274" t="s">
        <v>141</v>
      </c>
    </row>
    <row r="1292" spans="1:8">
      <c r="A1292" s="271">
        <v>74</v>
      </c>
      <c r="B1292" s="281" t="s">
        <v>1171</v>
      </c>
      <c r="C1292" s="480" t="s">
        <v>1225</v>
      </c>
      <c r="D1292" s="273" t="s">
        <v>248</v>
      </c>
      <c r="E1292" s="273">
        <v>10</v>
      </c>
      <c r="F1292" s="279" t="s">
        <v>6</v>
      </c>
      <c r="G1292" s="273">
        <v>10</v>
      </c>
      <c r="H1292" s="274" t="s">
        <v>141</v>
      </c>
    </row>
    <row r="1293" spans="1:8">
      <c r="A1293" s="271">
        <v>75</v>
      </c>
      <c r="B1293" s="281" t="s">
        <v>1171</v>
      </c>
      <c r="C1293" s="480" t="s">
        <v>1226</v>
      </c>
      <c r="D1293" s="273" t="s">
        <v>248</v>
      </c>
      <c r="E1293" s="273">
        <v>10</v>
      </c>
      <c r="F1293" s="279" t="s">
        <v>6</v>
      </c>
      <c r="G1293" s="273">
        <v>10</v>
      </c>
      <c r="H1293" s="274" t="s">
        <v>141</v>
      </c>
    </row>
    <row r="1294" spans="1:8">
      <c r="A1294" s="271">
        <v>76</v>
      </c>
      <c r="B1294" s="281" t="s">
        <v>1171</v>
      </c>
      <c r="C1294" s="480" t="s">
        <v>1227</v>
      </c>
      <c r="D1294" s="273" t="s">
        <v>248</v>
      </c>
      <c r="E1294" s="273">
        <v>2</v>
      </c>
      <c r="F1294" s="279" t="s">
        <v>6</v>
      </c>
      <c r="G1294" s="273">
        <v>2</v>
      </c>
      <c r="H1294" s="274" t="s">
        <v>141</v>
      </c>
    </row>
    <row r="1295" spans="1:8">
      <c r="A1295" s="271">
        <v>77</v>
      </c>
      <c r="B1295" s="281" t="s">
        <v>1171</v>
      </c>
      <c r="C1295" s="480" t="s">
        <v>1228</v>
      </c>
      <c r="D1295" s="273" t="s">
        <v>248</v>
      </c>
      <c r="E1295" s="273">
        <v>10</v>
      </c>
      <c r="F1295" s="279" t="s">
        <v>6</v>
      </c>
      <c r="G1295" s="273">
        <v>10</v>
      </c>
      <c r="H1295" s="274" t="s">
        <v>141</v>
      </c>
    </row>
    <row r="1296" spans="1:8">
      <c r="A1296" s="271">
        <v>78</v>
      </c>
      <c r="B1296" s="281" t="s">
        <v>1171</v>
      </c>
      <c r="C1296" s="480" t="s">
        <v>1229</v>
      </c>
      <c r="D1296" s="273" t="s">
        <v>248</v>
      </c>
      <c r="E1296" s="273">
        <v>2</v>
      </c>
      <c r="F1296" s="279" t="s">
        <v>6</v>
      </c>
      <c r="G1296" s="273">
        <v>2</v>
      </c>
      <c r="H1296" s="274" t="s">
        <v>141</v>
      </c>
    </row>
    <row r="1297" spans="1:8">
      <c r="A1297" s="271">
        <v>79</v>
      </c>
      <c r="B1297" s="281" t="s">
        <v>1171</v>
      </c>
      <c r="C1297" s="480" t="s">
        <v>1230</v>
      </c>
      <c r="D1297" s="273" t="s">
        <v>248</v>
      </c>
      <c r="E1297" s="273">
        <v>2</v>
      </c>
      <c r="F1297" s="279" t="s">
        <v>6</v>
      </c>
      <c r="G1297" s="273">
        <v>2</v>
      </c>
      <c r="H1297" s="274" t="s">
        <v>141</v>
      </c>
    </row>
    <row r="1298" spans="1:8">
      <c r="A1298" s="271">
        <v>80</v>
      </c>
      <c r="B1298" s="281" t="s">
        <v>1171</v>
      </c>
      <c r="C1298" s="480" t="s">
        <v>1231</v>
      </c>
      <c r="D1298" s="273" t="s">
        <v>248</v>
      </c>
      <c r="E1298" s="273">
        <v>2</v>
      </c>
      <c r="F1298" s="279" t="s">
        <v>6</v>
      </c>
      <c r="G1298" s="273">
        <v>2</v>
      </c>
      <c r="H1298" s="274" t="s">
        <v>141</v>
      </c>
    </row>
    <row r="1299" spans="1:8">
      <c r="A1299" s="271">
        <v>81</v>
      </c>
      <c r="B1299" s="281" t="s">
        <v>1171</v>
      </c>
      <c r="C1299" s="480" t="s">
        <v>1232</v>
      </c>
      <c r="D1299" s="273" t="s">
        <v>248</v>
      </c>
      <c r="E1299" s="273">
        <v>2</v>
      </c>
      <c r="F1299" s="279" t="s">
        <v>6</v>
      </c>
      <c r="G1299" s="273">
        <v>2</v>
      </c>
      <c r="H1299" s="274" t="s">
        <v>141</v>
      </c>
    </row>
    <row r="1300" spans="1:8">
      <c r="A1300" s="271">
        <v>82</v>
      </c>
      <c r="B1300" s="281" t="s">
        <v>1171</v>
      </c>
      <c r="C1300" s="480" t="s">
        <v>1233</v>
      </c>
      <c r="D1300" s="273" t="s">
        <v>248</v>
      </c>
      <c r="E1300" s="273">
        <v>10</v>
      </c>
      <c r="F1300" s="279" t="s">
        <v>6</v>
      </c>
      <c r="G1300" s="273">
        <v>10</v>
      </c>
      <c r="H1300" s="274" t="s">
        <v>141</v>
      </c>
    </row>
    <row r="1301" spans="1:8">
      <c r="A1301" s="271">
        <v>83</v>
      </c>
      <c r="B1301" s="281" t="s">
        <v>1171</v>
      </c>
      <c r="C1301" s="480" t="s">
        <v>1234</v>
      </c>
      <c r="D1301" s="273" t="s">
        <v>248</v>
      </c>
      <c r="E1301" s="273">
        <v>10</v>
      </c>
      <c r="F1301" s="279" t="s">
        <v>6</v>
      </c>
      <c r="G1301" s="273">
        <v>10</v>
      </c>
      <c r="H1301" s="274" t="s">
        <v>141</v>
      </c>
    </row>
    <row r="1302" spans="1:8">
      <c r="A1302" s="271">
        <v>84</v>
      </c>
      <c r="B1302" s="281" t="s">
        <v>1171</v>
      </c>
      <c r="C1302" s="480" t="s">
        <v>1235</v>
      </c>
      <c r="D1302" s="273" t="s">
        <v>248</v>
      </c>
      <c r="E1302" s="273">
        <v>10</v>
      </c>
      <c r="F1302" s="279" t="s">
        <v>6</v>
      </c>
      <c r="G1302" s="273">
        <v>10</v>
      </c>
      <c r="H1302" s="274" t="s">
        <v>141</v>
      </c>
    </row>
    <row r="1303" spans="1:8">
      <c r="A1303" s="271">
        <v>85</v>
      </c>
      <c r="B1303" s="281" t="s">
        <v>1171</v>
      </c>
      <c r="C1303" s="480" t="s">
        <v>1236</v>
      </c>
      <c r="D1303" s="273" t="s">
        <v>248</v>
      </c>
      <c r="E1303" s="273">
        <v>10</v>
      </c>
      <c r="F1303" s="279" t="s">
        <v>6</v>
      </c>
      <c r="G1303" s="273">
        <v>10</v>
      </c>
      <c r="H1303" s="274" t="s">
        <v>141</v>
      </c>
    </row>
    <row r="1304" spans="1:8">
      <c r="A1304" s="271">
        <v>86</v>
      </c>
      <c r="B1304" s="281" t="s">
        <v>1171</v>
      </c>
      <c r="C1304" s="480" t="s">
        <v>1237</v>
      </c>
      <c r="D1304" s="273" t="s">
        <v>248</v>
      </c>
      <c r="E1304" s="282">
        <v>5</v>
      </c>
      <c r="F1304" s="279" t="s">
        <v>6</v>
      </c>
      <c r="G1304" s="282">
        <v>5</v>
      </c>
      <c r="H1304" s="274" t="s">
        <v>141</v>
      </c>
    </row>
    <row r="1305" spans="1:8" ht="15" thickBot="1">
      <c r="A1305" s="808" t="s">
        <v>210</v>
      </c>
      <c r="B1305" s="809"/>
      <c r="C1305" s="809"/>
      <c r="D1305" s="809"/>
      <c r="E1305" s="809"/>
      <c r="F1305" s="809"/>
      <c r="G1305" s="809"/>
      <c r="H1305" s="809"/>
    </row>
    <row r="1306" spans="1:8">
      <c r="A1306" s="798" t="s">
        <v>128</v>
      </c>
      <c r="B1306" s="799"/>
      <c r="C1306" s="799"/>
      <c r="D1306" s="799"/>
      <c r="E1306" s="799"/>
      <c r="F1306" s="799"/>
      <c r="G1306" s="799"/>
      <c r="H1306" s="799"/>
    </row>
    <row r="1307" spans="1:8">
      <c r="A1307" s="791" t="s">
        <v>1238</v>
      </c>
      <c r="B1307" s="792"/>
      <c r="C1307" s="792"/>
      <c r="D1307" s="792"/>
      <c r="E1307" s="792"/>
      <c r="F1307" s="792"/>
      <c r="G1307" s="792"/>
      <c r="H1307" s="792"/>
    </row>
    <row r="1308" spans="1:8">
      <c r="A1308" s="791" t="s">
        <v>1239</v>
      </c>
      <c r="B1308" s="792"/>
      <c r="C1308" s="792"/>
      <c r="D1308" s="792"/>
      <c r="E1308" s="792"/>
      <c r="F1308" s="792"/>
      <c r="G1308" s="792"/>
      <c r="H1308" s="792"/>
    </row>
    <row r="1309" spans="1:8">
      <c r="A1309" s="791" t="s">
        <v>1138</v>
      </c>
      <c r="B1309" s="792"/>
      <c r="C1309" s="792"/>
      <c r="D1309" s="792"/>
      <c r="E1309" s="792"/>
      <c r="F1309" s="792"/>
      <c r="G1309" s="792"/>
      <c r="H1309" s="792"/>
    </row>
    <row r="1310" spans="1:8">
      <c r="A1310" s="791" t="s">
        <v>1139</v>
      </c>
      <c r="B1310" s="792"/>
      <c r="C1310" s="792"/>
      <c r="D1310" s="792"/>
      <c r="E1310" s="792"/>
      <c r="F1310" s="792"/>
      <c r="G1310" s="792"/>
      <c r="H1310" s="792"/>
    </row>
    <row r="1311" spans="1:8">
      <c r="A1311" s="791" t="s">
        <v>1240</v>
      </c>
      <c r="B1311" s="792"/>
      <c r="C1311" s="792"/>
      <c r="D1311" s="792"/>
      <c r="E1311" s="792"/>
      <c r="F1311" s="792"/>
      <c r="G1311" s="792"/>
      <c r="H1311" s="792"/>
    </row>
    <row r="1312" spans="1:8">
      <c r="A1312" s="791" t="s">
        <v>1241</v>
      </c>
      <c r="B1312" s="792"/>
      <c r="C1312" s="792"/>
      <c r="D1312" s="792"/>
      <c r="E1312" s="792"/>
      <c r="F1312" s="792"/>
      <c r="G1312" s="792"/>
      <c r="H1312" s="792"/>
    </row>
    <row r="1313" spans="1:8">
      <c r="A1313" s="791" t="s">
        <v>1142</v>
      </c>
      <c r="B1313" s="792"/>
      <c r="C1313" s="792"/>
      <c r="D1313" s="792"/>
      <c r="E1313" s="792"/>
      <c r="F1313" s="792"/>
      <c r="G1313" s="792"/>
      <c r="H1313" s="792"/>
    </row>
    <row r="1314" spans="1:8" ht="15" thickBot="1">
      <c r="A1314" s="793" t="s">
        <v>1143</v>
      </c>
      <c r="B1314" s="794"/>
      <c r="C1314" s="794"/>
      <c r="D1314" s="794"/>
      <c r="E1314" s="794"/>
      <c r="F1314" s="794"/>
      <c r="G1314" s="794"/>
      <c r="H1314" s="794"/>
    </row>
    <row r="1315" spans="1:8" ht="24">
      <c r="A1315" s="283" t="s">
        <v>0</v>
      </c>
      <c r="B1315" s="283" t="s">
        <v>1</v>
      </c>
      <c r="C1315" s="474" t="s">
        <v>10</v>
      </c>
      <c r="D1315" s="283" t="s">
        <v>2</v>
      </c>
      <c r="E1315" s="283" t="s">
        <v>4</v>
      </c>
      <c r="F1315" s="283" t="s">
        <v>3</v>
      </c>
      <c r="G1315" s="283" t="s">
        <v>8</v>
      </c>
      <c r="H1315" s="284" t="s">
        <v>137</v>
      </c>
    </row>
    <row r="1316" spans="1:8" ht="24">
      <c r="A1316" s="285">
        <v>1</v>
      </c>
      <c r="B1316" s="272" t="s">
        <v>222</v>
      </c>
      <c r="C1316" s="476" t="s">
        <v>1242</v>
      </c>
      <c r="D1316" s="275" t="s">
        <v>5</v>
      </c>
      <c r="E1316" s="283">
        <v>1</v>
      </c>
      <c r="F1316" s="283" t="s">
        <v>1243</v>
      </c>
      <c r="G1316" s="283">
        <v>12</v>
      </c>
      <c r="H1316" s="274" t="s">
        <v>141</v>
      </c>
    </row>
    <row r="1317" spans="1:8" ht="24">
      <c r="A1317" s="286">
        <v>2</v>
      </c>
      <c r="B1317" s="272" t="s">
        <v>1244</v>
      </c>
      <c r="C1317" s="481" t="s">
        <v>1245</v>
      </c>
      <c r="D1317" s="273" t="s">
        <v>1153</v>
      </c>
      <c r="E1317" s="273">
        <v>1</v>
      </c>
      <c r="F1317" s="287" t="s">
        <v>1246</v>
      </c>
      <c r="G1317" s="273">
        <v>1</v>
      </c>
      <c r="H1317" s="274" t="s">
        <v>141</v>
      </c>
    </row>
    <row r="1318" spans="1:8" ht="24">
      <c r="A1318" s="285">
        <v>3</v>
      </c>
      <c r="B1318" s="272" t="s">
        <v>1247</v>
      </c>
      <c r="C1318" s="476" t="s">
        <v>1248</v>
      </c>
      <c r="D1318" s="275" t="s">
        <v>11</v>
      </c>
      <c r="E1318" s="283">
        <v>1</v>
      </c>
      <c r="F1318" s="283" t="s">
        <v>1249</v>
      </c>
      <c r="G1318" s="283">
        <v>12</v>
      </c>
      <c r="H1318" s="274" t="s">
        <v>141</v>
      </c>
    </row>
    <row r="1319" spans="1:8" ht="24">
      <c r="A1319" s="286">
        <v>4</v>
      </c>
      <c r="B1319" s="272" t="s">
        <v>1250</v>
      </c>
      <c r="C1319" s="476" t="s">
        <v>1251</v>
      </c>
      <c r="D1319" s="275" t="s">
        <v>11</v>
      </c>
      <c r="E1319" s="283">
        <v>1</v>
      </c>
      <c r="F1319" s="283" t="s">
        <v>1249</v>
      </c>
      <c r="G1319" s="283">
        <v>12</v>
      </c>
      <c r="H1319" s="274" t="s">
        <v>141</v>
      </c>
    </row>
    <row r="1320" spans="1:8" ht="24">
      <c r="A1320" s="285">
        <v>5</v>
      </c>
      <c r="B1320" s="272" t="s">
        <v>1252</v>
      </c>
      <c r="C1320" s="476" t="s">
        <v>1253</v>
      </c>
      <c r="D1320" s="275" t="s">
        <v>11</v>
      </c>
      <c r="E1320" s="283">
        <v>1</v>
      </c>
      <c r="F1320" s="283" t="s">
        <v>1249</v>
      </c>
      <c r="G1320" s="283">
        <v>12</v>
      </c>
      <c r="H1320" s="274" t="s">
        <v>141</v>
      </c>
    </row>
    <row r="1321" spans="1:8">
      <c r="A1321" s="286">
        <v>6</v>
      </c>
      <c r="B1321" s="288" t="s">
        <v>25</v>
      </c>
      <c r="C1321" s="482" t="s">
        <v>1254</v>
      </c>
      <c r="D1321" s="275" t="s">
        <v>5</v>
      </c>
      <c r="E1321" s="283">
        <v>1</v>
      </c>
      <c r="F1321" s="283" t="s">
        <v>1255</v>
      </c>
      <c r="G1321" s="283">
        <v>24</v>
      </c>
      <c r="H1321" s="274" t="s">
        <v>141</v>
      </c>
    </row>
    <row r="1322" spans="1:8" ht="24">
      <c r="A1322" s="285">
        <v>7</v>
      </c>
      <c r="B1322" s="288" t="s">
        <v>1256</v>
      </c>
      <c r="C1322" s="476" t="s">
        <v>1257</v>
      </c>
      <c r="D1322" s="275" t="s">
        <v>11</v>
      </c>
      <c r="E1322" s="283">
        <v>1</v>
      </c>
      <c r="F1322" s="283" t="s">
        <v>1243</v>
      </c>
      <c r="G1322" s="283">
        <v>12</v>
      </c>
      <c r="H1322" s="274" t="s">
        <v>141</v>
      </c>
    </row>
    <row r="1323" spans="1:8" ht="24">
      <c r="A1323" s="286">
        <v>8</v>
      </c>
      <c r="B1323" s="288" t="s">
        <v>1258</v>
      </c>
      <c r="C1323" s="476" t="s">
        <v>1259</v>
      </c>
      <c r="D1323" s="275" t="s">
        <v>11</v>
      </c>
      <c r="E1323" s="283">
        <v>1</v>
      </c>
      <c r="F1323" s="283" t="s">
        <v>1243</v>
      </c>
      <c r="G1323" s="283">
        <v>12</v>
      </c>
      <c r="H1323" s="274" t="s">
        <v>168</v>
      </c>
    </row>
    <row r="1324" spans="1:8" ht="24">
      <c r="A1324" s="285">
        <v>9</v>
      </c>
      <c r="B1324" s="278" t="s">
        <v>601</v>
      </c>
      <c r="C1324" s="481" t="s">
        <v>1260</v>
      </c>
      <c r="D1324" s="273" t="s">
        <v>7</v>
      </c>
      <c r="E1324" s="273">
        <v>1</v>
      </c>
      <c r="F1324" s="283" t="s">
        <v>1261</v>
      </c>
      <c r="G1324" s="273">
        <v>24</v>
      </c>
      <c r="H1324" s="274" t="s">
        <v>141</v>
      </c>
    </row>
    <row r="1325" spans="1:8" ht="24">
      <c r="A1325" s="271">
        <v>10</v>
      </c>
      <c r="B1325" s="289" t="s">
        <v>974</v>
      </c>
      <c r="C1325" s="483" t="s">
        <v>1262</v>
      </c>
      <c r="D1325" s="279" t="s">
        <v>7</v>
      </c>
      <c r="E1325" s="279">
        <v>1</v>
      </c>
      <c r="F1325" s="283" t="s">
        <v>1261</v>
      </c>
      <c r="G1325" s="279">
        <v>24</v>
      </c>
      <c r="H1325" s="274" t="s">
        <v>141</v>
      </c>
    </row>
    <row r="1326" spans="1:8" ht="15" thickBot="1">
      <c r="A1326" s="795" t="s">
        <v>14</v>
      </c>
      <c r="B1326" s="796"/>
      <c r="C1326" s="796"/>
      <c r="D1326" s="796"/>
      <c r="E1326" s="796"/>
      <c r="F1326" s="796"/>
      <c r="G1326" s="796"/>
      <c r="H1326" s="796"/>
    </row>
    <row r="1327" spans="1:8">
      <c r="A1327" s="798" t="s">
        <v>128</v>
      </c>
      <c r="B1327" s="799"/>
      <c r="C1327" s="799"/>
      <c r="D1327" s="799"/>
      <c r="E1327" s="799"/>
      <c r="F1327" s="799"/>
      <c r="G1327" s="799"/>
      <c r="H1327" s="799"/>
    </row>
    <row r="1328" spans="1:8">
      <c r="A1328" s="791" t="s">
        <v>1238</v>
      </c>
      <c r="B1328" s="792"/>
      <c r="C1328" s="792"/>
      <c r="D1328" s="792"/>
      <c r="E1328" s="792"/>
      <c r="F1328" s="792"/>
      <c r="G1328" s="792"/>
      <c r="H1328" s="792"/>
    </row>
    <row r="1329" spans="1:8">
      <c r="A1329" s="791" t="s">
        <v>1137</v>
      </c>
      <c r="B1329" s="792"/>
      <c r="C1329" s="792"/>
      <c r="D1329" s="792"/>
      <c r="E1329" s="792"/>
      <c r="F1329" s="792"/>
      <c r="G1329" s="792"/>
      <c r="H1329" s="792"/>
    </row>
    <row r="1330" spans="1:8">
      <c r="A1330" s="791" t="s">
        <v>1138</v>
      </c>
      <c r="B1330" s="792"/>
      <c r="C1330" s="792"/>
      <c r="D1330" s="792"/>
      <c r="E1330" s="792"/>
      <c r="F1330" s="792"/>
      <c r="G1330" s="792"/>
      <c r="H1330" s="792"/>
    </row>
    <row r="1331" spans="1:8">
      <c r="A1331" s="791" t="s">
        <v>1139</v>
      </c>
      <c r="B1331" s="792"/>
      <c r="C1331" s="792"/>
      <c r="D1331" s="792"/>
      <c r="E1331" s="792"/>
      <c r="F1331" s="792"/>
      <c r="G1331" s="792"/>
      <c r="H1331" s="792"/>
    </row>
    <row r="1332" spans="1:8">
      <c r="A1332" s="791" t="s">
        <v>1140</v>
      </c>
      <c r="B1332" s="792"/>
      <c r="C1332" s="792"/>
      <c r="D1332" s="792"/>
      <c r="E1332" s="792"/>
      <c r="F1332" s="792"/>
      <c r="G1332" s="792"/>
      <c r="H1332" s="792"/>
    </row>
    <row r="1333" spans="1:8">
      <c r="A1333" s="791" t="s">
        <v>1263</v>
      </c>
      <c r="B1333" s="792"/>
      <c r="C1333" s="792"/>
      <c r="D1333" s="792"/>
      <c r="E1333" s="792"/>
      <c r="F1333" s="792"/>
      <c r="G1333" s="792"/>
      <c r="H1333" s="792"/>
    </row>
    <row r="1334" spans="1:8">
      <c r="A1334" s="791" t="s">
        <v>1142</v>
      </c>
      <c r="B1334" s="792"/>
      <c r="C1334" s="792"/>
      <c r="D1334" s="792"/>
      <c r="E1334" s="792"/>
      <c r="F1334" s="792"/>
      <c r="G1334" s="792"/>
      <c r="H1334" s="792"/>
    </row>
    <row r="1335" spans="1:8" ht="15" thickBot="1">
      <c r="A1335" s="793" t="s">
        <v>1143</v>
      </c>
      <c r="B1335" s="794"/>
      <c r="C1335" s="794"/>
      <c r="D1335" s="794"/>
      <c r="E1335" s="794"/>
      <c r="F1335" s="794"/>
      <c r="G1335" s="794"/>
      <c r="H1335" s="794"/>
    </row>
    <row r="1336" spans="1:8" ht="24">
      <c r="A1336" s="283" t="s">
        <v>0</v>
      </c>
      <c r="B1336" s="283" t="s">
        <v>1</v>
      </c>
      <c r="C1336" s="474" t="s">
        <v>10</v>
      </c>
      <c r="D1336" s="283" t="s">
        <v>2</v>
      </c>
      <c r="E1336" s="283" t="s">
        <v>4</v>
      </c>
      <c r="F1336" s="283" t="s">
        <v>3</v>
      </c>
      <c r="G1336" s="283" t="s">
        <v>8</v>
      </c>
      <c r="H1336" s="284" t="s">
        <v>137</v>
      </c>
    </row>
    <row r="1337" spans="1:8">
      <c r="A1337" s="275">
        <v>1</v>
      </c>
      <c r="B1337" s="275" t="s">
        <v>25</v>
      </c>
      <c r="C1337" s="482" t="s">
        <v>1264</v>
      </c>
      <c r="D1337" s="275" t="s">
        <v>5</v>
      </c>
      <c r="E1337" s="277">
        <v>1</v>
      </c>
      <c r="F1337" s="273" t="s">
        <v>6</v>
      </c>
      <c r="G1337" s="275">
        <v>1</v>
      </c>
      <c r="H1337" s="274" t="s">
        <v>141</v>
      </c>
    </row>
    <row r="1338" spans="1:8">
      <c r="A1338" s="275">
        <v>2</v>
      </c>
      <c r="B1338" s="283" t="s">
        <v>1265</v>
      </c>
      <c r="C1338" s="478" t="s">
        <v>1266</v>
      </c>
      <c r="D1338" s="275" t="s">
        <v>11</v>
      </c>
      <c r="E1338" s="275">
        <v>1</v>
      </c>
      <c r="F1338" s="273" t="s">
        <v>140</v>
      </c>
      <c r="G1338" s="275">
        <v>1</v>
      </c>
      <c r="H1338" s="274" t="s">
        <v>141</v>
      </c>
    </row>
    <row r="1339" spans="1:8">
      <c r="A1339" s="275">
        <v>3</v>
      </c>
      <c r="B1339" s="283" t="s">
        <v>627</v>
      </c>
      <c r="C1339" s="484" t="s">
        <v>1267</v>
      </c>
      <c r="D1339" s="275" t="s">
        <v>7</v>
      </c>
      <c r="E1339" s="275">
        <v>1</v>
      </c>
      <c r="F1339" s="273" t="s">
        <v>140</v>
      </c>
      <c r="G1339" s="275">
        <v>1</v>
      </c>
      <c r="H1339" s="274" t="s">
        <v>141</v>
      </c>
    </row>
    <row r="1340" spans="1:8">
      <c r="A1340" s="275">
        <v>4</v>
      </c>
      <c r="B1340" s="290" t="s">
        <v>231</v>
      </c>
      <c r="C1340" s="485" t="s">
        <v>1268</v>
      </c>
      <c r="D1340" s="275" t="s">
        <v>7</v>
      </c>
      <c r="E1340" s="275">
        <v>1</v>
      </c>
      <c r="F1340" s="273" t="s">
        <v>140</v>
      </c>
      <c r="G1340" s="275">
        <v>1</v>
      </c>
      <c r="H1340" s="274" t="s">
        <v>141</v>
      </c>
    </row>
    <row r="1341" spans="1:8">
      <c r="A1341" s="795" t="s">
        <v>13</v>
      </c>
      <c r="B1341" s="796"/>
      <c r="C1341" s="796"/>
      <c r="D1341" s="796"/>
      <c r="E1341" s="796"/>
      <c r="F1341" s="796"/>
      <c r="G1341" s="796"/>
      <c r="H1341" s="796"/>
    </row>
    <row r="1342" spans="1:8" ht="24">
      <c r="A1342" s="283" t="s">
        <v>0</v>
      </c>
      <c r="B1342" s="283" t="s">
        <v>1</v>
      </c>
      <c r="C1342" s="275" t="s">
        <v>10</v>
      </c>
      <c r="D1342" s="283" t="s">
        <v>2</v>
      </c>
      <c r="E1342" s="283" t="s">
        <v>4</v>
      </c>
      <c r="F1342" s="283" t="s">
        <v>3</v>
      </c>
      <c r="G1342" s="283" t="s">
        <v>8</v>
      </c>
      <c r="H1342" s="284" t="s">
        <v>137</v>
      </c>
    </row>
    <row r="1343" spans="1:8">
      <c r="A1343" s="291">
        <v>1</v>
      </c>
      <c r="B1343" s="292" t="s">
        <v>18</v>
      </c>
      <c r="C1343" s="486" t="s">
        <v>1269</v>
      </c>
      <c r="D1343" s="275" t="s">
        <v>9</v>
      </c>
      <c r="E1343" s="277">
        <v>1</v>
      </c>
      <c r="F1343" s="277" t="s">
        <v>6</v>
      </c>
      <c r="G1343" s="275">
        <v>1</v>
      </c>
      <c r="H1343" s="274" t="s">
        <v>154</v>
      </c>
    </row>
    <row r="1344" spans="1:8">
      <c r="A1344" s="292">
        <v>2</v>
      </c>
      <c r="B1344" s="292" t="s">
        <v>1270</v>
      </c>
      <c r="C1344" s="486" t="s">
        <v>1271</v>
      </c>
      <c r="D1344" s="275" t="s">
        <v>9</v>
      </c>
      <c r="E1344" s="275">
        <v>1</v>
      </c>
      <c r="F1344" s="277" t="s">
        <v>6</v>
      </c>
      <c r="G1344" s="275">
        <v>1</v>
      </c>
      <c r="H1344" s="274" t="s">
        <v>154</v>
      </c>
    </row>
    <row r="1345" spans="1:8">
      <c r="A1345" s="801" t="s">
        <v>1272</v>
      </c>
      <c r="B1345" s="801"/>
      <c r="C1345" s="801"/>
      <c r="D1345" s="801"/>
      <c r="E1345" s="801"/>
      <c r="F1345" s="801"/>
      <c r="G1345" s="801"/>
      <c r="H1345" s="802"/>
    </row>
    <row r="1346" spans="1:8">
      <c r="A1346" s="803" t="s">
        <v>127</v>
      </c>
      <c r="B1346" s="804"/>
      <c r="C1346" s="805" t="s">
        <v>98</v>
      </c>
      <c r="D1346" s="806"/>
      <c r="E1346" s="806"/>
      <c r="F1346" s="806"/>
      <c r="G1346" s="806"/>
      <c r="H1346" s="807"/>
    </row>
    <row r="1347" spans="1:8" ht="15" thickBot="1">
      <c r="A1347" s="795" t="s">
        <v>12</v>
      </c>
      <c r="B1347" s="796"/>
      <c r="C1347" s="796"/>
      <c r="D1347" s="796"/>
      <c r="E1347" s="796"/>
      <c r="F1347" s="796"/>
      <c r="G1347" s="796"/>
      <c r="H1347" s="796"/>
    </row>
    <row r="1348" spans="1:8">
      <c r="A1348" s="798" t="s">
        <v>128</v>
      </c>
      <c r="B1348" s="799"/>
      <c r="C1348" s="799"/>
      <c r="D1348" s="799"/>
      <c r="E1348" s="799"/>
      <c r="F1348" s="799"/>
      <c r="G1348" s="799"/>
      <c r="H1348" s="799"/>
    </row>
    <row r="1349" spans="1:8">
      <c r="A1349" s="791" t="s">
        <v>1136</v>
      </c>
      <c r="B1349" s="792"/>
      <c r="C1349" s="792"/>
      <c r="D1349" s="792"/>
      <c r="E1349" s="792"/>
      <c r="F1349" s="792"/>
      <c r="G1349" s="792"/>
      <c r="H1349" s="792"/>
    </row>
    <row r="1350" spans="1:8">
      <c r="A1350" s="791" t="s">
        <v>1137</v>
      </c>
      <c r="B1350" s="792"/>
      <c r="C1350" s="792"/>
      <c r="D1350" s="792"/>
      <c r="E1350" s="792"/>
      <c r="F1350" s="792"/>
      <c r="G1350" s="792"/>
      <c r="H1350" s="792"/>
    </row>
    <row r="1351" spans="1:8">
      <c r="A1351" s="791" t="s">
        <v>1138</v>
      </c>
      <c r="B1351" s="792"/>
      <c r="C1351" s="792"/>
      <c r="D1351" s="792"/>
      <c r="E1351" s="792"/>
      <c r="F1351" s="792"/>
      <c r="G1351" s="792"/>
      <c r="H1351" s="792"/>
    </row>
    <row r="1352" spans="1:8">
      <c r="A1352" s="791" t="s">
        <v>1139</v>
      </c>
      <c r="B1352" s="792"/>
      <c r="C1352" s="792"/>
      <c r="D1352" s="792"/>
      <c r="E1352" s="792"/>
      <c r="F1352" s="792"/>
      <c r="G1352" s="792"/>
      <c r="H1352" s="792"/>
    </row>
    <row r="1353" spans="1:8">
      <c r="A1353" s="791" t="s">
        <v>1140</v>
      </c>
      <c r="B1353" s="792"/>
      <c r="C1353" s="792"/>
      <c r="D1353" s="792"/>
      <c r="E1353" s="792"/>
      <c r="F1353" s="792"/>
      <c r="G1353" s="792"/>
      <c r="H1353" s="792"/>
    </row>
    <row r="1354" spans="1:8">
      <c r="A1354" s="791" t="s">
        <v>1141</v>
      </c>
      <c r="B1354" s="792"/>
      <c r="C1354" s="792"/>
      <c r="D1354" s="792"/>
      <c r="E1354" s="792"/>
      <c r="F1354" s="792"/>
      <c r="G1354" s="792"/>
      <c r="H1354" s="792"/>
    </row>
    <row r="1355" spans="1:8">
      <c r="A1355" s="791" t="s">
        <v>1142</v>
      </c>
      <c r="B1355" s="792"/>
      <c r="C1355" s="792"/>
      <c r="D1355" s="792"/>
      <c r="E1355" s="792"/>
      <c r="F1355" s="792"/>
      <c r="G1355" s="792"/>
      <c r="H1355" s="792"/>
    </row>
    <row r="1356" spans="1:8" ht="15" thickBot="1">
      <c r="A1356" s="793" t="s">
        <v>1273</v>
      </c>
      <c r="B1356" s="794"/>
      <c r="C1356" s="794"/>
      <c r="D1356" s="794"/>
      <c r="E1356" s="794"/>
      <c r="F1356" s="794"/>
      <c r="G1356" s="794"/>
      <c r="H1356" s="794"/>
    </row>
    <row r="1357" spans="1:8" ht="24">
      <c r="A1357" s="267" t="s">
        <v>0</v>
      </c>
      <c r="B1357" s="268" t="s">
        <v>1</v>
      </c>
      <c r="C1357" s="474" t="s">
        <v>10</v>
      </c>
      <c r="D1357" s="269" t="s">
        <v>2</v>
      </c>
      <c r="E1357" s="269" t="s">
        <v>4</v>
      </c>
      <c r="F1357" s="269" t="s">
        <v>3</v>
      </c>
      <c r="G1357" s="269" t="s">
        <v>8</v>
      </c>
      <c r="H1357" s="270" t="s">
        <v>137</v>
      </c>
    </row>
    <row r="1358" spans="1:8">
      <c r="A1358" s="293">
        <v>1</v>
      </c>
      <c r="B1358" s="272" t="s">
        <v>1274</v>
      </c>
      <c r="C1358" s="476" t="s">
        <v>1275</v>
      </c>
      <c r="D1358" s="273" t="s">
        <v>7</v>
      </c>
      <c r="E1358" s="273">
        <v>1</v>
      </c>
      <c r="F1358" s="273" t="s">
        <v>6</v>
      </c>
      <c r="G1358" s="273">
        <v>1</v>
      </c>
      <c r="H1358" s="274" t="s">
        <v>141</v>
      </c>
    </row>
    <row r="1359" spans="1:8">
      <c r="A1359" s="271">
        <v>2</v>
      </c>
      <c r="B1359" s="272" t="s">
        <v>1144</v>
      </c>
      <c r="C1359" s="475" t="s">
        <v>1145</v>
      </c>
      <c r="D1359" s="273" t="s">
        <v>5</v>
      </c>
      <c r="E1359" s="273">
        <v>1</v>
      </c>
      <c r="F1359" s="273" t="s">
        <v>6</v>
      </c>
      <c r="G1359" s="273">
        <v>1</v>
      </c>
      <c r="H1359" s="274" t="s">
        <v>141</v>
      </c>
    </row>
    <row r="1360" spans="1:8">
      <c r="A1360" s="271">
        <v>3</v>
      </c>
      <c r="B1360" s="272" t="s">
        <v>1146</v>
      </c>
      <c r="C1360" s="475" t="s">
        <v>1147</v>
      </c>
      <c r="D1360" s="273" t="s">
        <v>248</v>
      </c>
      <c r="E1360" s="273">
        <v>1</v>
      </c>
      <c r="F1360" s="273" t="s">
        <v>6</v>
      </c>
      <c r="G1360" s="273">
        <v>1</v>
      </c>
      <c r="H1360" s="274" t="s">
        <v>141</v>
      </c>
    </row>
    <row r="1361" spans="1:8" ht="24">
      <c r="A1361" s="271">
        <v>4</v>
      </c>
      <c r="B1361" s="272" t="s">
        <v>1276</v>
      </c>
      <c r="C1361" s="481" t="s">
        <v>1277</v>
      </c>
      <c r="D1361" s="273" t="s">
        <v>5</v>
      </c>
      <c r="E1361" s="273">
        <v>1</v>
      </c>
      <c r="F1361" s="273" t="s">
        <v>6</v>
      </c>
      <c r="G1361" s="273">
        <v>1</v>
      </c>
      <c r="H1361" s="274" t="s">
        <v>141</v>
      </c>
    </row>
    <row r="1362" spans="1:8">
      <c r="A1362" s="294">
        <v>5</v>
      </c>
      <c r="B1362" s="272" t="s">
        <v>62</v>
      </c>
      <c r="C1362" s="476" t="s">
        <v>1278</v>
      </c>
      <c r="D1362" s="275" t="s">
        <v>11</v>
      </c>
      <c r="E1362" s="275">
        <v>1</v>
      </c>
      <c r="F1362" s="273" t="s">
        <v>140</v>
      </c>
      <c r="G1362" s="275">
        <v>1</v>
      </c>
      <c r="H1362" s="274" t="s">
        <v>141</v>
      </c>
    </row>
    <row r="1363" spans="1:8" ht="24">
      <c r="A1363" s="293">
        <v>6</v>
      </c>
      <c r="B1363" s="278" t="s">
        <v>1279</v>
      </c>
      <c r="C1363" s="481" t="s">
        <v>1280</v>
      </c>
      <c r="D1363" s="273" t="s">
        <v>11</v>
      </c>
      <c r="E1363" s="273">
        <v>1</v>
      </c>
      <c r="F1363" s="273" t="s">
        <v>6</v>
      </c>
      <c r="G1363" s="273">
        <v>1</v>
      </c>
      <c r="H1363" s="274" t="s">
        <v>141</v>
      </c>
    </row>
    <row r="1364" spans="1:8">
      <c r="A1364" s="294">
        <v>7</v>
      </c>
      <c r="B1364" s="272" t="s">
        <v>1156</v>
      </c>
      <c r="C1364" s="476" t="s">
        <v>1281</v>
      </c>
      <c r="D1364" s="273" t="s">
        <v>11</v>
      </c>
      <c r="E1364" s="273">
        <v>1</v>
      </c>
      <c r="F1364" s="273" t="s">
        <v>6</v>
      </c>
      <c r="G1364" s="273">
        <v>1</v>
      </c>
      <c r="H1364" s="274" t="s">
        <v>141</v>
      </c>
    </row>
    <row r="1365" spans="1:8">
      <c r="A1365" s="293">
        <v>8</v>
      </c>
      <c r="B1365" s="272" t="s">
        <v>1282</v>
      </c>
      <c r="C1365" s="478" t="s">
        <v>1283</v>
      </c>
      <c r="D1365" s="273" t="s">
        <v>5</v>
      </c>
      <c r="E1365" s="273">
        <v>1</v>
      </c>
      <c r="F1365" s="273" t="s">
        <v>6</v>
      </c>
      <c r="G1365" s="273">
        <v>1</v>
      </c>
      <c r="H1365" s="274" t="s">
        <v>141</v>
      </c>
    </row>
    <row r="1366" spans="1:8">
      <c r="A1366" s="294">
        <v>9</v>
      </c>
      <c r="B1366" s="278" t="s">
        <v>1284</v>
      </c>
      <c r="C1366" s="479" t="s">
        <v>1285</v>
      </c>
      <c r="D1366" s="279" t="s">
        <v>7</v>
      </c>
      <c r="E1366" s="279">
        <v>1</v>
      </c>
      <c r="F1366" s="279" t="s">
        <v>6</v>
      </c>
      <c r="G1366" s="279">
        <v>1</v>
      </c>
      <c r="H1366" s="280" t="s">
        <v>141</v>
      </c>
    </row>
    <row r="1367" spans="1:8">
      <c r="A1367" s="294">
        <v>10</v>
      </c>
      <c r="B1367" s="295" t="s">
        <v>1286</v>
      </c>
      <c r="C1367" s="476" t="s">
        <v>1287</v>
      </c>
      <c r="D1367" s="279" t="s">
        <v>7</v>
      </c>
      <c r="E1367" s="279">
        <v>1</v>
      </c>
      <c r="F1367" s="279" t="s">
        <v>6</v>
      </c>
      <c r="G1367" s="279">
        <v>1</v>
      </c>
      <c r="H1367" s="280" t="s">
        <v>141</v>
      </c>
    </row>
    <row r="1368" spans="1:8">
      <c r="A1368" s="294">
        <v>11</v>
      </c>
      <c r="B1368" s="296" t="s">
        <v>1171</v>
      </c>
      <c r="C1368" s="480" t="s">
        <v>1288</v>
      </c>
      <c r="D1368" s="273" t="s">
        <v>248</v>
      </c>
      <c r="E1368" s="273">
        <v>2</v>
      </c>
      <c r="F1368" s="273" t="s">
        <v>6</v>
      </c>
      <c r="G1368" s="273">
        <v>2</v>
      </c>
      <c r="H1368" s="274" t="s">
        <v>141</v>
      </c>
    </row>
    <row r="1369" spans="1:8">
      <c r="A1369" s="293">
        <v>12</v>
      </c>
      <c r="B1369" s="296" t="s">
        <v>1171</v>
      </c>
      <c r="C1369" s="480" t="s">
        <v>1289</v>
      </c>
      <c r="D1369" s="273" t="s">
        <v>248</v>
      </c>
      <c r="E1369" s="273">
        <v>2</v>
      </c>
      <c r="F1369" s="273" t="s">
        <v>6</v>
      </c>
      <c r="G1369" s="273">
        <v>2</v>
      </c>
      <c r="H1369" s="274" t="s">
        <v>141</v>
      </c>
    </row>
    <row r="1370" spans="1:8">
      <c r="A1370" s="294">
        <v>13</v>
      </c>
      <c r="B1370" s="296" t="s">
        <v>1171</v>
      </c>
      <c r="C1370" s="480" t="s">
        <v>1290</v>
      </c>
      <c r="D1370" s="273" t="s">
        <v>248</v>
      </c>
      <c r="E1370" s="273">
        <v>6</v>
      </c>
      <c r="F1370" s="273" t="s">
        <v>6</v>
      </c>
      <c r="G1370" s="273">
        <v>6</v>
      </c>
      <c r="H1370" s="274" t="s">
        <v>141</v>
      </c>
    </row>
    <row r="1371" spans="1:8">
      <c r="A1371" s="293">
        <v>14</v>
      </c>
      <c r="B1371" s="296" t="s">
        <v>1171</v>
      </c>
      <c r="C1371" s="480" t="s">
        <v>1291</v>
      </c>
      <c r="D1371" s="273" t="s">
        <v>248</v>
      </c>
      <c r="E1371" s="273">
        <v>5</v>
      </c>
      <c r="F1371" s="273" t="s">
        <v>6</v>
      </c>
      <c r="G1371" s="273">
        <v>5</v>
      </c>
      <c r="H1371" s="274" t="s">
        <v>141</v>
      </c>
    </row>
    <row r="1372" spans="1:8">
      <c r="A1372" s="294">
        <v>15</v>
      </c>
      <c r="B1372" s="296" t="s">
        <v>1171</v>
      </c>
      <c r="C1372" s="480" t="s">
        <v>1292</v>
      </c>
      <c r="D1372" s="273" t="s">
        <v>248</v>
      </c>
      <c r="E1372" s="273">
        <v>5</v>
      </c>
      <c r="F1372" s="273" t="s">
        <v>6</v>
      </c>
      <c r="G1372" s="273">
        <v>5</v>
      </c>
      <c r="H1372" s="274" t="s">
        <v>141</v>
      </c>
    </row>
    <row r="1373" spans="1:8">
      <c r="A1373" s="293">
        <v>16</v>
      </c>
      <c r="B1373" s="296" t="s">
        <v>1171</v>
      </c>
      <c r="C1373" s="480" t="s">
        <v>1293</v>
      </c>
      <c r="D1373" s="273" t="s">
        <v>248</v>
      </c>
      <c r="E1373" s="273">
        <v>5</v>
      </c>
      <c r="F1373" s="273" t="s">
        <v>6</v>
      </c>
      <c r="G1373" s="273">
        <v>5</v>
      </c>
      <c r="H1373" s="274" t="s">
        <v>141</v>
      </c>
    </row>
    <row r="1374" spans="1:8">
      <c r="A1374" s="294">
        <v>17</v>
      </c>
      <c r="B1374" s="296" t="s">
        <v>1171</v>
      </c>
      <c r="C1374" s="480" t="s">
        <v>1294</v>
      </c>
      <c r="D1374" s="273" t="s">
        <v>248</v>
      </c>
      <c r="E1374" s="273">
        <v>5</v>
      </c>
      <c r="F1374" s="273" t="s">
        <v>6</v>
      </c>
      <c r="G1374" s="273">
        <v>5</v>
      </c>
      <c r="H1374" s="274" t="s">
        <v>141</v>
      </c>
    </row>
    <row r="1375" spans="1:8">
      <c r="A1375" s="293">
        <v>18</v>
      </c>
      <c r="B1375" s="296" t="s">
        <v>1171</v>
      </c>
      <c r="C1375" s="480" t="s">
        <v>1295</v>
      </c>
      <c r="D1375" s="273" t="s">
        <v>248</v>
      </c>
      <c r="E1375" s="273">
        <v>10</v>
      </c>
      <c r="F1375" s="273" t="s">
        <v>6</v>
      </c>
      <c r="G1375" s="273">
        <v>10</v>
      </c>
      <c r="H1375" s="274" t="s">
        <v>141</v>
      </c>
    </row>
    <row r="1376" spans="1:8">
      <c r="A1376" s="294">
        <v>19</v>
      </c>
      <c r="B1376" s="296" t="s">
        <v>1171</v>
      </c>
      <c r="C1376" s="480" t="s">
        <v>1296</v>
      </c>
      <c r="D1376" s="273" t="s">
        <v>248</v>
      </c>
      <c r="E1376" s="273">
        <v>5</v>
      </c>
      <c r="F1376" s="273" t="s">
        <v>6</v>
      </c>
      <c r="G1376" s="273">
        <v>5</v>
      </c>
      <c r="H1376" s="274" t="s">
        <v>141</v>
      </c>
    </row>
    <row r="1377" spans="1:8">
      <c r="A1377" s="293">
        <v>20</v>
      </c>
      <c r="B1377" s="296" t="s">
        <v>1171</v>
      </c>
      <c r="C1377" s="487" t="s">
        <v>1297</v>
      </c>
      <c r="D1377" s="273" t="s">
        <v>248</v>
      </c>
      <c r="E1377" s="273">
        <v>5</v>
      </c>
      <c r="F1377" s="273" t="s">
        <v>6</v>
      </c>
      <c r="G1377" s="273">
        <v>5</v>
      </c>
      <c r="H1377" s="274" t="s">
        <v>141</v>
      </c>
    </row>
    <row r="1378" spans="1:8">
      <c r="A1378" s="294">
        <v>21</v>
      </c>
      <c r="B1378" s="296" t="s">
        <v>1171</v>
      </c>
      <c r="C1378" s="487" t="s">
        <v>1298</v>
      </c>
      <c r="D1378" s="273" t="s">
        <v>248</v>
      </c>
      <c r="E1378" s="273">
        <v>5</v>
      </c>
      <c r="F1378" s="273" t="s">
        <v>6</v>
      </c>
      <c r="G1378" s="273">
        <v>5</v>
      </c>
      <c r="H1378" s="274" t="s">
        <v>141</v>
      </c>
    </row>
    <row r="1379" spans="1:8">
      <c r="A1379" s="293">
        <v>22</v>
      </c>
      <c r="B1379" s="296" t="s">
        <v>1171</v>
      </c>
      <c r="C1379" s="480" t="s">
        <v>1299</v>
      </c>
      <c r="D1379" s="273" t="s">
        <v>248</v>
      </c>
      <c r="E1379" s="273">
        <v>5</v>
      </c>
      <c r="F1379" s="273" t="s">
        <v>6</v>
      </c>
      <c r="G1379" s="273">
        <v>5</v>
      </c>
      <c r="H1379" s="274" t="s">
        <v>141</v>
      </c>
    </row>
    <row r="1380" spans="1:8">
      <c r="A1380" s="294">
        <v>23</v>
      </c>
      <c r="B1380" s="296" t="s">
        <v>1171</v>
      </c>
      <c r="C1380" s="480" t="s">
        <v>1300</v>
      </c>
      <c r="D1380" s="273" t="s">
        <v>248</v>
      </c>
      <c r="E1380" s="273">
        <v>5</v>
      </c>
      <c r="F1380" s="273" t="s">
        <v>6</v>
      </c>
      <c r="G1380" s="273">
        <v>5</v>
      </c>
      <c r="H1380" s="274" t="s">
        <v>141</v>
      </c>
    </row>
    <row r="1381" spans="1:8">
      <c r="A1381" s="293">
        <v>24</v>
      </c>
      <c r="B1381" s="296" t="s">
        <v>1171</v>
      </c>
      <c r="C1381" s="480" t="s">
        <v>1301</v>
      </c>
      <c r="D1381" s="273" t="s">
        <v>248</v>
      </c>
      <c r="E1381" s="273">
        <v>5</v>
      </c>
      <c r="F1381" s="273" t="s">
        <v>6</v>
      </c>
      <c r="G1381" s="273">
        <v>5</v>
      </c>
      <c r="H1381" s="274" t="s">
        <v>141</v>
      </c>
    </row>
    <row r="1382" spans="1:8">
      <c r="A1382" s="294">
        <v>25</v>
      </c>
      <c r="B1382" s="296" t="s">
        <v>1171</v>
      </c>
      <c r="C1382" s="480" t="s">
        <v>1302</v>
      </c>
      <c r="D1382" s="273" t="s">
        <v>248</v>
      </c>
      <c r="E1382" s="273">
        <v>5</v>
      </c>
      <c r="F1382" s="273" t="s">
        <v>6</v>
      </c>
      <c r="G1382" s="273">
        <v>5</v>
      </c>
      <c r="H1382" s="274" t="s">
        <v>141</v>
      </c>
    </row>
    <row r="1383" spans="1:8">
      <c r="A1383" s="293">
        <v>26</v>
      </c>
      <c r="B1383" s="296" t="s">
        <v>1171</v>
      </c>
      <c r="C1383" s="480" t="s">
        <v>1303</v>
      </c>
      <c r="D1383" s="273" t="s">
        <v>248</v>
      </c>
      <c r="E1383" s="273">
        <v>5</v>
      </c>
      <c r="F1383" s="273" t="s">
        <v>6</v>
      </c>
      <c r="G1383" s="273">
        <v>5</v>
      </c>
      <c r="H1383" s="274" t="s">
        <v>141</v>
      </c>
    </row>
    <row r="1384" spans="1:8">
      <c r="A1384" s="294">
        <v>27</v>
      </c>
      <c r="B1384" s="296" t="s">
        <v>1171</v>
      </c>
      <c r="C1384" s="480" t="s">
        <v>1304</v>
      </c>
      <c r="D1384" s="273" t="s">
        <v>248</v>
      </c>
      <c r="E1384" s="273">
        <v>5</v>
      </c>
      <c r="F1384" s="273" t="s">
        <v>6</v>
      </c>
      <c r="G1384" s="273">
        <v>5</v>
      </c>
      <c r="H1384" s="274" t="s">
        <v>141</v>
      </c>
    </row>
    <row r="1385" spans="1:8">
      <c r="A1385" s="293">
        <v>28</v>
      </c>
      <c r="B1385" s="296" t="s">
        <v>1171</v>
      </c>
      <c r="C1385" s="480" t="s">
        <v>1305</v>
      </c>
      <c r="D1385" s="273" t="s">
        <v>248</v>
      </c>
      <c r="E1385" s="273">
        <v>5</v>
      </c>
      <c r="F1385" s="273" t="s">
        <v>6</v>
      </c>
      <c r="G1385" s="273">
        <v>5</v>
      </c>
      <c r="H1385" s="274" t="s">
        <v>141</v>
      </c>
    </row>
    <row r="1386" spans="1:8">
      <c r="A1386" s="294">
        <v>29</v>
      </c>
      <c r="B1386" s="296" t="s">
        <v>1171</v>
      </c>
      <c r="C1386" s="480" t="s">
        <v>1306</v>
      </c>
      <c r="D1386" s="273" t="s">
        <v>248</v>
      </c>
      <c r="E1386" s="273">
        <v>5</v>
      </c>
      <c r="F1386" s="273" t="s">
        <v>6</v>
      </c>
      <c r="G1386" s="273">
        <v>5</v>
      </c>
      <c r="H1386" s="274" t="s">
        <v>141</v>
      </c>
    </row>
    <row r="1387" spans="1:8">
      <c r="A1387" s="293">
        <v>30</v>
      </c>
      <c r="B1387" s="296" t="s">
        <v>1171</v>
      </c>
      <c r="C1387" s="480" t="s">
        <v>1307</v>
      </c>
      <c r="D1387" s="273" t="s">
        <v>248</v>
      </c>
      <c r="E1387" s="273">
        <v>5</v>
      </c>
      <c r="F1387" s="273" t="s">
        <v>6</v>
      </c>
      <c r="G1387" s="273">
        <v>5</v>
      </c>
      <c r="H1387" s="274" t="s">
        <v>141</v>
      </c>
    </row>
    <row r="1388" spans="1:8">
      <c r="A1388" s="294">
        <v>31</v>
      </c>
      <c r="B1388" s="296" t="s">
        <v>1171</v>
      </c>
      <c r="C1388" s="480" t="s">
        <v>1308</v>
      </c>
      <c r="D1388" s="273" t="s">
        <v>248</v>
      </c>
      <c r="E1388" s="273">
        <v>5</v>
      </c>
      <c r="F1388" s="273" t="s">
        <v>6</v>
      </c>
      <c r="G1388" s="273">
        <v>5</v>
      </c>
      <c r="H1388" s="274" t="s">
        <v>141</v>
      </c>
    </row>
    <row r="1389" spans="1:8">
      <c r="A1389" s="293">
        <v>32</v>
      </c>
      <c r="B1389" s="296" t="s">
        <v>1171</v>
      </c>
      <c r="C1389" s="480" t="s">
        <v>1309</v>
      </c>
      <c r="D1389" s="273" t="s">
        <v>248</v>
      </c>
      <c r="E1389" s="273">
        <v>5</v>
      </c>
      <c r="F1389" s="273" t="s">
        <v>6</v>
      </c>
      <c r="G1389" s="273">
        <v>5</v>
      </c>
      <c r="H1389" s="274" t="s">
        <v>141</v>
      </c>
    </row>
    <row r="1390" spans="1:8">
      <c r="A1390" s="294">
        <v>33</v>
      </c>
      <c r="B1390" s="296" t="s">
        <v>1171</v>
      </c>
      <c r="C1390" s="480" t="s">
        <v>1310</v>
      </c>
      <c r="D1390" s="273" t="s">
        <v>248</v>
      </c>
      <c r="E1390" s="273">
        <v>5</v>
      </c>
      <c r="F1390" s="273" t="s">
        <v>6</v>
      </c>
      <c r="G1390" s="273">
        <v>5</v>
      </c>
      <c r="H1390" s="274" t="s">
        <v>141</v>
      </c>
    </row>
    <row r="1391" spans="1:8">
      <c r="A1391" s="293">
        <v>34</v>
      </c>
      <c r="B1391" s="296" t="s">
        <v>1171</v>
      </c>
      <c r="C1391" s="480" t="s">
        <v>1311</v>
      </c>
      <c r="D1391" s="273" t="s">
        <v>248</v>
      </c>
      <c r="E1391" s="273">
        <v>5</v>
      </c>
      <c r="F1391" s="273" t="s">
        <v>6</v>
      </c>
      <c r="G1391" s="273">
        <v>5</v>
      </c>
      <c r="H1391" s="274" t="s">
        <v>141</v>
      </c>
    </row>
    <row r="1392" spans="1:8">
      <c r="A1392" s="294">
        <v>35</v>
      </c>
      <c r="B1392" s="296" t="s">
        <v>1171</v>
      </c>
      <c r="C1392" s="480" t="s">
        <v>1312</v>
      </c>
      <c r="D1392" s="273" t="s">
        <v>248</v>
      </c>
      <c r="E1392" s="273">
        <v>5</v>
      </c>
      <c r="F1392" s="273" t="s">
        <v>6</v>
      </c>
      <c r="G1392" s="273">
        <v>5</v>
      </c>
      <c r="H1392" s="274" t="s">
        <v>141</v>
      </c>
    </row>
    <row r="1393" spans="1:8">
      <c r="A1393" s="293">
        <v>36</v>
      </c>
      <c r="B1393" s="296" t="s">
        <v>1171</v>
      </c>
      <c r="C1393" s="480" t="s">
        <v>1313</v>
      </c>
      <c r="D1393" s="273" t="s">
        <v>248</v>
      </c>
      <c r="E1393" s="273">
        <v>1</v>
      </c>
      <c r="F1393" s="273" t="s">
        <v>6</v>
      </c>
      <c r="G1393" s="273">
        <v>1</v>
      </c>
      <c r="H1393" s="274" t="s">
        <v>141</v>
      </c>
    </row>
    <row r="1394" spans="1:8">
      <c r="A1394" s="294">
        <v>37</v>
      </c>
      <c r="B1394" s="296" t="s">
        <v>1171</v>
      </c>
      <c r="C1394" s="487" t="s">
        <v>1314</v>
      </c>
      <c r="D1394" s="273" t="s">
        <v>248</v>
      </c>
      <c r="E1394" s="273">
        <v>10</v>
      </c>
      <c r="F1394" s="273" t="s">
        <v>6</v>
      </c>
      <c r="G1394" s="273">
        <v>10</v>
      </c>
      <c r="H1394" s="274" t="s">
        <v>141</v>
      </c>
    </row>
    <row r="1395" spans="1:8" ht="15" thickBot="1">
      <c r="A1395" s="795" t="s">
        <v>210</v>
      </c>
      <c r="B1395" s="796"/>
      <c r="C1395" s="800"/>
      <c r="D1395" s="796"/>
      <c r="E1395" s="796"/>
      <c r="F1395" s="796"/>
      <c r="G1395" s="796"/>
      <c r="H1395" s="796"/>
    </row>
    <row r="1396" spans="1:8">
      <c r="A1396" s="798" t="s">
        <v>128</v>
      </c>
      <c r="B1396" s="799"/>
      <c r="C1396" s="799"/>
      <c r="D1396" s="799"/>
      <c r="E1396" s="799"/>
      <c r="F1396" s="799"/>
      <c r="G1396" s="799"/>
      <c r="H1396" s="799"/>
    </row>
    <row r="1397" spans="1:8">
      <c r="A1397" s="791" t="s">
        <v>1238</v>
      </c>
      <c r="B1397" s="792"/>
      <c r="C1397" s="792"/>
      <c r="D1397" s="792"/>
      <c r="E1397" s="792"/>
      <c r="F1397" s="792"/>
      <c r="G1397" s="792"/>
      <c r="H1397" s="792"/>
    </row>
    <row r="1398" spans="1:8">
      <c r="A1398" s="791" t="s">
        <v>1137</v>
      </c>
      <c r="B1398" s="792"/>
      <c r="C1398" s="792"/>
      <c r="D1398" s="792"/>
      <c r="E1398" s="792"/>
      <c r="F1398" s="792"/>
      <c r="G1398" s="792"/>
      <c r="H1398" s="792"/>
    </row>
    <row r="1399" spans="1:8">
      <c r="A1399" s="791" t="s">
        <v>1138</v>
      </c>
      <c r="B1399" s="792"/>
      <c r="C1399" s="792"/>
      <c r="D1399" s="792"/>
      <c r="E1399" s="792"/>
      <c r="F1399" s="792"/>
      <c r="G1399" s="792"/>
      <c r="H1399" s="792"/>
    </row>
    <row r="1400" spans="1:8">
      <c r="A1400" s="791" t="s">
        <v>1139</v>
      </c>
      <c r="B1400" s="792"/>
      <c r="C1400" s="792"/>
      <c r="D1400" s="792"/>
      <c r="E1400" s="792"/>
      <c r="F1400" s="792"/>
      <c r="G1400" s="792"/>
      <c r="H1400" s="792"/>
    </row>
    <row r="1401" spans="1:8">
      <c r="A1401" s="791" t="s">
        <v>1140</v>
      </c>
      <c r="B1401" s="792"/>
      <c r="C1401" s="792"/>
      <c r="D1401" s="792"/>
      <c r="E1401" s="792"/>
      <c r="F1401" s="792"/>
      <c r="G1401" s="792"/>
      <c r="H1401" s="792"/>
    </row>
    <row r="1402" spans="1:8">
      <c r="A1402" s="791" t="s">
        <v>1263</v>
      </c>
      <c r="B1402" s="792"/>
      <c r="C1402" s="792"/>
      <c r="D1402" s="792"/>
      <c r="E1402" s="792"/>
      <c r="F1402" s="792"/>
      <c r="G1402" s="792"/>
      <c r="H1402" s="792"/>
    </row>
    <row r="1403" spans="1:8">
      <c r="A1403" s="791" t="s">
        <v>1315</v>
      </c>
      <c r="B1403" s="792"/>
      <c r="C1403" s="792"/>
      <c r="D1403" s="792"/>
      <c r="E1403" s="792"/>
      <c r="F1403" s="792"/>
      <c r="G1403" s="792"/>
      <c r="H1403" s="792"/>
    </row>
    <row r="1404" spans="1:8" ht="15" thickBot="1">
      <c r="A1404" s="793" t="s">
        <v>1273</v>
      </c>
      <c r="B1404" s="794"/>
      <c r="C1404" s="794"/>
      <c r="D1404" s="794"/>
      <c r="E1404" s="794"/>
      <c r="F1404" s="794"/>
      <c r="G1404" s="794"/>
      <c r="H1404" s="794"/>
    </row>
    <row r="1405" spans="1:8" ht="24">
      <c r="A1405" s="283" t="s">
        <v>0</v>
      </c>
      <c r="B1405" s="283" t="s">
        <v>1</v>
      </c>
      <c r="C1405" s="474" t="s">
        <v>10</v>
      </c>
      <c r="D1405" s="283" t="s">
        <v>2</v>
      </c>
      <c r="E1405" s="283" t="s">
        <v>4</v>
      </c>
      <c r="F1405" s="283" t="s">
        <v>3</v>
      </c>
      <c r="G1405" s="283" t="s">
        <v>8</v>
      </c>
      <c r="H1405" s="284" t="s">
        <v>137</v>
      </c>
    </row>
    <row r="1406" spans="1:8">
      <c r="A1406" s="269">
        <v>1</v>
      </c>
      <c r="B1406" s="269" t="s">
        <v>25</v>
      </c>
      <c r="C1406" s="482" t="s">
        <v>1264</v>
      </c>
      <c r="D1406" s="275" t="s">
        <v>5</v>
      </c>
      <c r="E1406" s="283">
        <v>1</v>
      </c>
      <c r="F1406" s="283" t="s">
        <v>1255</v>
      </c>
      <c r="G1406" s="283">
        <v>12</v>
      </c>
      <c r="H1406" s="274" t="s">
        <v>141</v>
      </c>
    </row>
    <row r="1407" spans="1:8" ht="24">
      <c r="A1407" s="269">
        <v>2</v>
      </c>
      <c r="B1407" s="297" t="s">
        <v>1316</v>
      </c>
      <c r="C1407" s="488" t="s">
        <v>1317</v>
      </c>
      <c r="D1407" s="269" t="s">
        <v>17</v>
      </c>
      <c r="E1407" s="269">
        <v>1</v>
      </c>
      <c r="F1407" s="269" t="s">
        <v>1318</v>
      </c>
      <c r="G1407" s="283">
        <v>1</v>
      </c>
      <c r="H1407" s="274" t="s">
        <v>141</v>
      </c>
    </row>
    <row r="1408" spans="1:8" ht="24">
      <c r="A1408" s="269">
        <v>3</v>
      </c>
      <c r="B1408" s="298" t="s">
        <v>1319</v>
      </c>
      <c r="C1408" s="489" t="s">
        <v>1320</v>
      </c>
      <c r="D1408" s="269" t="s">
        <v>17</v>
      </c>
      <c r="E1408" s="269">
        <v>1</v>
      </c>
      <c r="F1408" s="269" t="s">
        <v>1321</v>
      </c>
      <c r="G1408" s="283">
        <v>1</v>
      </c>
      <c r="H1408" s="274" t="s">
        <v>141</v>
      </c>
    </row>
    <row r="1409" spans="1:8">
      <c r="A1409" s="269">
        <v>4</v>
      </c>
      <c r="B1409" s="275" t="s">
        <v>1322</v>
      </c>
      <c r="C1409" s="490" t="s">
        <v>1323</v>
      </c>
      <c r="D1409" s="275" t="s">
        <v>11</v>
      </c>
      <c r="E1409" s="269">
        <v>1</v>
      </c>
      <c r="F1409" s="269" t="s">
        <v>1324</v>
      </c>
      <c r="G1409" s="283">
        <v>12</v>
      </c>
      <c r="H1409" s="274" t="s">
        <v>141</v>
      </c>
    </row>
    <row r="1410" spans="1:8">
      <c r="A1410" s="269">
        <v>5</v>
      </c>
      <c r="B1410" s="283" t="s">
        <v>1325</v>
      </c>
      <c r="C1410" s="282" t="s">
        <v>1326</v>
      </c>
      <c r="D1410" s="277" t="s">
        <v>11</v>
      </c>
      <c r="E1410" s="269">
        <v>1</v>
      </c>
      <c r="F1410" s="269" t="s">
        <v>1324</v>
      </c>
      <c r="G1410" s="283">
        <v>12</v>
      </c>
      <c r="H1410" s="274" t="s">
        <v>141</v>
      </c>
    </row>
    <row r="1411" spans="1:8" ht="24">
      <c r="A1411" s="269">
        <v>6</v>
      </c>
      <c r="B1411" s="290" t="s">
        <v>1327</v>
      </c>
      <c r="C1411" s="273" t="s">
        <v>1328</v>
      </c>
      <c r="D1411" s="273" t="s">
        <v>7</v>
      </c>
      <c r="E1411" s="273">
        <v>1</v>
      </c>
      <c r="F1411" s="283" t="s">
        <v>1261</v>
      </c>
      <c r="G1411" s="273">
        <v>12</v>
      </c>
      <c r="H1411" s="274" t="s">
        <v>141</v>
      </c>
    </row>
    <row r="1412" spans="1:8" ht="24">
      <c r="A1412" s="269">
        <v>7</v>
      </c>
      <c r="B1412" s="299" t="s">
        <v>974</v>
      </c>
      <c r="C1412" s="279" t="s">
        <v>1329</v>
      </c>
      <c r="D1412" s="279" t="s">
        <v>7</v>
      </c>
      <c r="E1412" s="279">
        <v>1</v>
      </c>
      <c r="F1412" s="283" t="s">
        <v>1261</v>
      </c>
      <c r="G1412" s="279">
        <v>12</v>
      </c>
      <c r="H1412" s="274" t="s">
        <v>141</v>
      </c>
    </row>
    <row r="1413" spans="1:8" ht="15" thickBot="1">
      <c r="A1413" s="795" t="s">
        <v>14</v>
      </c>
      <c r="B1413" s="796"/>
      <c r="C1413" s="796"/>
      <c r="D1413" s="796"/>
      <c r="E1413" s="796"/>
      <c r="F1413" s="796"/>
      <c r="G1413" s="796"/>
      <c r="H1413" s="796"/>
    </row>
    <row r="1414" spans="1:8">
      <c r="A1414" s="798" t="s">
        <v>128</v>
      </c>
      <c r="B1414" s="799"/>
      <c r="C1414" s="799"/>
      <c r="D1414" s="799"/>
      <c r="E1414" s="799"/>
      <c r="F1414" s="799"/>
      <c r="G1414" s="799"/>
      <c r="H1414" s="799"/>
    </row>
    <row r="1415" spans="1:8">
      <c r="A1415" s="791" t="s">
        <v>1330</v>
      </c>
      <c r="B1415" s="792"/>
      <c r="C1415" s="792"/>
      <c r="D1415" s="792"/>
      <c r="E1415" s="792"/>
      <c r="F1415" s="792"/>
      <c r="G1415" s="792"/>
      <c r="H1415" s="792"/>
    </row>
    <row r="1416" spans="1:8">
      <c r="A1416" s="791" t="s">
        <v>1331</v>
      </c>
      <c r="B1416" s="792"/>
      <c r="C1416" s="792"/>
      <c r="D1416" s="792"/>
      <c r="E1416" s="792"/>
      <c r="F1416" s="792"/>
      <c r="G1416" s="792"/>
      <c r="H1416" s="792"/>
    </row>
    <row r="1417" spans="1:8">
      <c r="A1417" s="791" t="s">
        <v>1138</v>
      </c>
      <c r="B1417" s="792"/>
      <c r="C1417" s="792"/>
      <c r="D1417" s="792"/>
      <c r="E1417" s="792"/>
      <c r="F1417" s="792"/>
      <c r="G1417" s="792"/>
      <c r="H1417" s="792"/>
    </row>
    <row r="1418" spans="1:8">
      <c r="A1418" s="791" t="s">
        <v>1139</v>
      </c>
      <c r="B1418" s="792"/>
      <c r="C1418" s="792"/>
      <c r="D1418" s="792"/>
      <c r="E1418" s="792"/>
      <c r="F1418" s="792"/>
      <c r="G1418" s="792"/>
      <c r="H1418" s="792"/>
    </row>
    <row r="1419" spans="1:8">
      <c r="A1419" s="791" t="s">
        <v>1140</v>
      </c>
      <c r="B1419" s="792"/>
      <c r="C1419" s="792"/>
      <c r="D1419" s="792"/>
      <c r="E1419" s="792"/>
      <c r="F1419" s="792"/>
      <c r="G1419" s="792"/>
      <c r="H1419" s="792"/>
    </row>
    <row r="1420" spans="1:8">
      <c r="A1420" s="791" t="s">
        <v>1263</v>
      </c>
      <c r="B1420" s="792"/>
      <c r="C1420" s="792"/>
      <c r="D1420" s="792"/>
      <c r="E1420" s="792"/>
      <c r="F1420" s="792"/>
      <c r="G1420" s="792"/>
      <c r="H1420" s="792"/>
    </row>
    <row r="1421" spans="1:8">
      <c r="A1421" s="791" t="s">
        <v>1315</v>
      </c>
      <c r="B1421" s="792"/>
      <c r="C1421" s="792"/>
      <c r="D1421" s="792"/>
      <c r="E1421" s="792"/>
      <c r="F1421" s="792"/>
      <c r="G1421" s="792"/>
      <c r="H1421" s="792"/>
    </row>
    <row r="1422" spans="1:8" ht="15" thickBot="1">
      <c r="A1422" s="793" t="s">
        <v>1143</v>
      </c>
      <c r="B1422" s="794"/>
      <c r="C1422" s="794"/>
      <c r="D1422" s="794"/>
      <c r="E1422" s="794"/>
      <c r="F1422" s="794"/>
      <c r="G1422" s="794"/>
      <c r="H1422" s="794"/>
    </row>
    <row r="1423" spans="1:8" ht="24">
      <c r="A1423" s="283" t="s">
        <v>0</v>
      </c>
      <c r="B1423" s="283" t="s">
        <v>1</v>
      </c>
      <c r="C1423" s="474" t="s">
        <v>10</v>
      </c>
      <c r="D1423" s="283" t="s">
        <v>2</v>
      </c>
      <c r="E1423" s="283" t="s">
        <v>4</v>
      </c>
      <c r="F1423" s="283" t="s">
        <v>3</v>
      </c>
      <c r="G1423" s="283" t="s">
        <v>8</v>
      </c>
      <c r="H1423" s="284" t="s">
        <v>137</v>
      </c>
    </row>
    <row r="1424" spans="1:8">
      <c r="A1424" s="275">
        <v>1</v>
      </c>
      <c r="B1424" s="275" t="s">
        <v>25</v>
      </c>
      <c r="C1424" s="482" t="s">
        <v>1264</v>
      </c>
      <c r="D1424" s="275" t="s">
        <v>5</v>
      </c>
      <c r="E1424" s="277">
        <v>1</v>
      </c>
      <c r="F1424" s="273" t="s">
        <v>6</v>
      </c>
      <c r="G1424" s="275">
        <v>1</v>
      </c>
      <c r="H1424" s="274" t="s">
        <v>141</v>
      </c>
    </row>
    <row r="1425" spans="1:8">
      <c r="A1425" s="275">
        <v>2</v>
      </c>
      <c r="B1425" s="283" t="s">
        <v>1265</v>
      </c>
      <c r="C1425" s="478" t="s">
        <v>1266</v>
      </c>
      <c r="D1425" s="275" t="s">
        <v>11</v>
      </c>
      <c r="E1425" s="275">
        <v>1</v>
      </c>
      <c r="F1425" s="273" t="s">
        <v>140</v>
      </c>
      <c r="G1425" s="275">
        <v>1</v>
      </c>
      <c r="H1425" s="274" t="s">
        <v>141</v>
      </c>
    </row>
    <row r="1426" spans="1:8">
      <c r="A1426" s="275">
        <v>3</v>
      </c>
      <c r="B1426" s="283" t="s">
        <v>627</v>
      </c>
      <c r="C1426" s="484" t="s">
        <v>1267</v>
      </c>
      <c r="D1426" s="275" t="s">
        <v>7</v>
      </c>
      <c r="E1426" s="275">
        <v>1</v>
      </c>
      <c r="F1426" s="273" t="s">
        <v>140</v>
      </c>
      <c r="G1426" s="275">
        <v>1</v>
      </c>
      <c r="H1426" s="274" t="s">
        <v>141</v>
      </c>
    </row>
    <row r="1427" spans="1:8">
      <c r="A1427" s="275">
        <v>4</v>
      </c>
      <c r="B1427" s="290" t="s">
        <v>231</v>
      </c>
      <c r="C1427" s="486" t="s">
        <v>1332</v>
      </c>
      <c r="D1427" s="275" t="s">
        <v>7</v>
      </c>
      <c r="E1427" s="275">
        <v>1</v>
      </c>
      <c r="F1427" s="273" t="s">
        <v>140</v>
      </c>
      <c r="G1427" s="275">
        <v>1</v>
      </c>
      <c r="H1427" s="274" t="s">
        <v>141</v>
      </c>
    </row>
    <row r="1428" spans="1:8">
      <c r="A1428" s="795" t="s">
        <v>13</v>
      </c>
      <c r="B1428" s="796"/>
      <c r="C1428" s="796"/>
      <c r="D1428" s="796"/>
      <c r="E1428" s="796"/>
      <c r="F1428" s="796"/>
      <c r="G1428" s="796"/>
      <c r="H1428" s="796"/>
    </row>
    <row r="1429" spans="1:8" ht="24.6">
      <c r="A1429" s="300" t="s">
        <v>0</v>
      </c>
      <c r="B1429" s="300" t="s">
        <v>1</v>
      </c>
      <c r="C1429" s="292" t="s">
        <v>10</v>
      </c>
      <c r="D1429" s="300" t="s">
        <v>2</v>
      </c>
      <c r="E1429" s="300" t="s">
        <v>4</v>
      </c>
      <c r="F1429" s="300" t="s">
        <v>3</v>
      </c>
      <c r="G1429" s="300" t="s">
        <v>8</v>
      </c>
      <c r="H1429" s="301" t="s">
        <v>137</v>
      </c>
    </row>
    <row r="1430" spans="1:8">
      <c r="A1430" s="291">
        <v>1</v>
      </c>
      <c r="B1430" s="292" t="s">
        <v>18</v>
      </c>
      <c r="C1430" s="491" t="s">
        <v>1269</v>
      </c>
      <c r="D1430" s="292" t="s">
        <v>9</v>
      </c>
      <c r="E1430" s="291">
        <v>1</v>
      </c>
      <c r="F1430" s="291" t="s">
        <v>6</v>
      </c>
      <c r="G1430" s="292">
        <v>1</v>
      </c>
      <c r="H1430" s="302" t="s">
        <v>154</v>
      </c>
    </row>
    <row r="1431" spans="1:8">
      <c r="A1431" s="292">
        <v>2</v>
      </c>
      <c r="B1431" s="292" t="s">
        <v>1270</v>
      </c>
      <c r="C1431" s="491" t="s">
        <v>1271</v>
      </c>
      <c r="D1431" s="292" t="s">
        <v>9</v>
      </c>
      <c r="E1431" s="292">
        <v>1</v>
      </c>
      <c r="F1431" s="291" t="s">
        <v>6</v>
      </c>
      <c r="G1431" s="292">
        <v>1</v>
      </c>
      <c r="H1431" s="302" t="s">
        <v>154</v>
      </c>
    </row>
    <row r="1432" spans="1:8">
      <c r="A1432" s="801" t="s">
        <v>1333</v>
      </c>
      <c r="B1432" s="801"/>
      <c r="C1432" s="801"/>
      <c r="D1432" s="801"/>
      <c r="E1432" s="801"/>
      <c r="F1432" s="801"/>
      <c r="G1432" s="801"/>
      <c r="H1432" s="802"/>
    </row>
    <row r="1433" spans="1:8">
      <c r="A1433" s="803" t="s">
        <v>127</v>
      </c>
      <c r="B1433" s="804"/>
      <c r="C1433" s="805" t="s">
        <v>70</v>
      </c>
      <c r="D1433" s="806"/>
      <c r="E1433" s="806"/>
      <c r="F1433" s="806"/>
      <c r="G1433" s="806"/>
      <c r="H1433" s="807"/>
    </row>
    <row r="1434" spans="1:8" ht="15" thickBot="1">
      <c r="A1434" s="795" t="s">
        <v>12</v>
      </c>
      <c r="B1434" s="796"/>
      <c r="C1434" s="796"/>
      <c r="D1434" s="796"/>
      <c r="E1434" s="796"/>
      <c r="F1434" s="796"/>
      <c r="G1434" s="796"/>
      <c r="H1434" s="796"/>
    </row>
    <row r="1435" spans="1:8">
      <c r="A1435" s="798" t="s">
        <v>128</v>
      </c>
      <c r="B1435" s="799"/>
      <c r="C1435" s="799"/>
      <c r="D1435" s="799"/>
      <c r="E1435" s="799"/>
      <c r="F1435" s="799"/>
      <c r="G1435" s="799"/>
      <c r="H1435" s="799"/>
    </row>
    <row r="1436" spans="1:8">
      <c r="A1436" s="791" t="s">
        <v>1334</v>
      </c>
      <c r="B1436" s="792"/>
      <c r="C1436" s="792"/>
      <c r="D1436" s="792"/>
      <c r="E1436" s="792"/>
      <c r="F1436" s="792"/>
      <c r="G1436" s="792"/>
      <c r="H1436" s="792"/>
    </row>
    <row r="1437" spans="1:8">
      <c r="A1437" s="791" t="s">
        <v>1137</v>
      </c>
      <c r="B1437" s="792"/>
      <c r="C1437" s="792"/>
      <c r="D1437" s="792"/>
      <c r="E1437" s="792"/>
      <c r="F1437" s="792"/>
      <c r="G1437" s="792"/>
      <c r="H1437" s="792"/>
    </row>
    <row r="1438" spans="1:8">
      <c r="A1438" s="791" t="s">
        <v>1138</v>
      </c>
      <c r="B1438" s="792"/>
      <c r="C1438" s="792"/>
      <c r="D1438" s="792"/>
      <c r="E1438" s="792"/>
      <c r="F1438" s="792"/>
      <c r="G1438" s="792"/>
      <c r="H1438" s="792"/>
    </row>
    <row r="1439" spans="1:8">
      <c r="A1439" s="791" t="s">
        <v>1139</v>
      </c>
      <c r="B1439" s="792"/>
      <c r="C1439" s="792"/>
      <c r="D1439" s="792"/>
      <c r="E1439" s="792"/>
      <c r="F1439" s="792"/>
      <c r="G1439" s="792"/>
      <c r="H1439" s="792"/>
    </row>
    <row r="1440" spans="1:8">
      <c r="A1440" s="791" t="s">
        <v>1140</v>
      </c>
      <c r="B1440" s="792"/>
      <c r="C1440" s="792"/>
      <c r="D1440" s="792"/>
      <c r="E1440" s="792"/>
      <c r="F1440" s="792"/>
      <c r="G1440" s="792"/>
      <c r="H1440" s="792"/>
    </row>
    <row r="1441" spans="1:8">
      <c r="A1441" s="791" t="s">
        <v>1335</v>
      </c>
      <c r="B1441" s="792"/>
      <c r="C1441" s="792"/>
      <c r="D1441" s="792"/>
      <c r="E1441" s="792"/>
      <c r="F1441" s="792"/>
      <c r="G1441" s="792"/>
      <c r="H1441" s="792"/>
    </row>
    <row r="1442" spans="1:8">
      <c r="A1442" s="791" t="s">
        <v>1142</v>
      </c>
      <c r="B1442" s="792"/>
      <c r="C1442" s="792"/>
      <c r="D1442" s="792"/>
      <c r="E1442" s="792"/>
      <c r="F1442" s="792"/>
      <c r="G1442" s="792"/>
      <c r="H1442" s="792"/>
    </row>
    <row r="1443" spans="1:8" ht="15" thickBot="1">
      <c r="A1443" s="793" t="s">
        <v>1143</v>
      </c>
      <c r="B1443" s="794"/>
      <c r="C1443" s="794"/>
      <c r="D1443" s="794"/>
      <c r="E1443" s="794"/>
      <c r="F1443" s="794"/>
      <c r="G1443" s="794"/>
      <c r="H1443" s="794"/>
    </row>
    <row r="1444" spans="1:8" ht="24">
      <c r="A1444" s="267" t="s">
        <v>0</v>
      </c>
      <c r="B1444" s="268" t="s">
        <v>1</v>
      </c>
      <c r="C1444" s="474" t="s">
        <v>10</v>
      </c>
      <c r="D1444" s="269" t="s">
        <v>2</v>
      </c>
      <c r="E1444" s="269" t="s">
        <v>4</v>
      </c>
      <c r="F1444" s="269" t="s">
        <v>3</v>
      </c>
      <c r="G1444" s="269" t="s">
        <v>8</v>
      </c>
      <c r="H1444" s="270" t="s">
        <v>137</v>
      </c>
    </row>
    <row r="1445" spans="1:8">
      <c r="A1445" s="271">
        <v>1</v>
      </c>
      <c r="B1445" s="272" t="s">
        <v>682</v>
      </c>
      <c r="C1445" s="492" t="s">
        <v>1336</v>
      </c>
      <c r="D1445" s="273" t="s">
        <v>5</v>
      </c>
      <c r="E1445" s="273">
        <v>1</v>
      </c>
      <c r="F1445" s="273" t="s">
        <v>6</v>
      </c>
      <c r="G1445" s="273">
        <v>1</v>
      </c>
      <c r="H1445" s="274" t="s">
        <v>141</v>
      </c>
    </row>
    <row r="1446" spans="1:8">
      <c r="A1446" s="286">
        <v>2</v>
      </c>
      <c r="B1446" s="272" t="s">
        <v>1154</v>
      </c>
      <c r="C1446" s="492" t="s">
        <v>1337</v>
      </c>
      <c r="D1446" s="269" t="s">
        <v>5</v>
      </c>
      <c r="E1446" s="273">
        <v>1</v>
      </c>
      <c r="F1446" s="273" t="s">
        <v>6</v>
      </c>
      <c r="G1446" s="273">
        <v>1</v>
      </c>
      <c r="H1446" s="274" t="s">
        <v>141</v>
      </c>
    </row>
    <row r="1447" spans="1:8">
      <c r="A1447" s="271">
        <v>3</v>
      </c>
      <c r="B1447" s="272" t="s">
        <v>1338</v>
      </c>
      <c r="C1447" s="481" t="s">
        <v>1339</v>
      </c>
      <c r="D1447" s="273" t="s">
        <v>17</v>
      </c>
      <c r="E1447" s="273">
        <v>1</v>
      </c>
      <c r="F1447" s="273" t="s">
        <v>6</v>
      </c>
      <c r="G1447" s="273">
        <v>1</v>
      </c>
      <c r="H1447" s="274" t="s">
        <v>141</v>
      </c>
    </row>
    <row r="1448" spans="1:8">
      <c r="A1448" s="286">
        <v>4</v>
      </c>
      <c r="B1448" s="303" t="s">
        <v>1340</v>
      </c>
      <c r="C1448" s="481" t="s">
        <v>1341</v>
      </c>
      <c r="D1448" s="277" t="s">
        <v>11</v>
      </c>
      <c r="E1448" s="277">
        <v>1</v>
      </c>
      <c r="F1448" s="273" t="s">
        <v>6</v>
      </c>
      <c r="G1448" s="275">
        <v>1</v>
      </c>
      <c r="H1448" s="274" t="s">
        <v>141</v>
      </c>
    </row>
    <row r="1449" spans="1:8">
      <c r="A1449" s="271">
        <v>5</v>
      </c>
      <c r="B1449" s="272" t="s">
        <v>1167</v>
      </c>
      <c r="C1449" s="493" t="s">
        <v>1342</v>
      </c>
      <c r="D1449" s="273" t="s">
        <v>7</v>
      </c>
      <c r="E1449" s="273">
        <v>1</v>
      </c>
      <c r="F1449" s="273" t="s">
        <v>6</v>
      </c>
      <c r="G1449" s="273">
        <v>1</v>
      </c>
      <c r="H1449" s="274" t="s">
        <v>141</v>
      </c>
    </row>
    <row r="1450" spans="1:8">
      <c r="A1450" s="271">
        <v>6</v>
      </c>
      <c r="B1450" s="272" t="s">
        <v>1284</v>
      </c>
      <c r="C1450" s="493" t="s">
        <v>1342</v>
      </c>
      <c r="D1450" s="273" t="s">
        <v>7</v>
      </c>
      <c r="E1450" s="273">
        <v>1</v>
      </c>
      <c r="F1450" s="273" t="s">
        <v>6</v>
      </c>
      <c r="G1450" s="273">
        <v>1</v>
      </c>
      <c r="H1450" s="274" t="s">
        <v>141</v>
      </c>
    </row>
    <row r="1451" spans="1:8">
      <c r="A1451" s="271">
        <v>7</v>
      </c>
      <c r="B1451" s="296" t="s">
        <v>1286</v>
      </c>
      <c r="C1451" s="476" t="s">
        <v>1287</v>
      </c>
      <c r="D1451" s="279" t="s">
        <v>7</v>
      </c>
      <c r="E1451" s="279">
        <v>1</v>
      </c>
      <c r="F1451" s="279" t="s">
        <v>6</v>
      </c>
      <c r="G1451" s="279">
        <v>1</v>
      </c>
      <c r="H1451" s="280" t="s">
        <v>141</v>
      </c>
    </row>
    <row r="1452" spans="1:8">
      <c r="A1452" s="271">
        <v>8</v>
      </c>
      <c r="B1452" s="296" t="s">
        <v>1171</v>
      </c>
      <c r="C1452" s="480" t="s">
        <v>1343</v>
      </c>
      <c r="D1452" s="273" t="s">
        <v>248</v>
      </c>
      <c r="E1452" s="273">
        <v>2</v>
      </c>
      <c r="F1452" s="273" t="s">
        <v>6</v>
      </c>
      <c r="G1452" s="273">
        <v>2</v>
      </c>
      <c r="H1452" s="274" t="s">
        <v>141</v>
      </c>
    </row>
    <row r="1453" spans="1:8">
      <c r="A1453" s="271">
        <v>9</v>
      </c>
      <c r="B1453" s="296" t="s">
        <v>1171</v>
      </c>
      <c r="C1453" s="480" t="s">
        <v>1344</v>
      </c>
      <c r="D1453" s="273" t="s">
        <v>248</v>
      </c>
      <c r="E1453" s="273">
        <v>12</v>
      </c>
      <c r="F1453" s="273" t="s">
        <v>6</v>
      </c>
      <c r="G1453" s="273">
        <v>12</v>
      </c>
      <c r="H1453" s="274" t="s">
        <v>141</v>
      </c>
    </row>
    <row r="1454" spans="1:8">
      <c r="A1454" s="271">
        <v>10</v>
      </c>
      <c r="B1454" s="296" t="s">
        <v>1171</v>
      </c>
      <c r="C1454" s="480" t="s">
        <v>1345</v>
      </c>
      <c r="D1454" s="273" t="s">
        <v>248</v>
      </c>
      <c r="E1454" s="273">
        <v>12</v>
      </c>
      <c r="F1454" s="273" t="s">
        <v>6</v>
      </c>
      <c r="G1454" s="273">
        <v>12</v>
      </c>
      <c r="H1454" s="274" t="s">
        <v>141</v>
      </c>
    </row>
    <row r="1455" spans="1:8">
      <c r="A1455" s="271">
        <v>11</v>
      </c>
      <c r="B1455" s="296" t="s">
        <v>1171</v>
      </c>
      <c r="C1455" s="480" t="s">
        <v>1346</v>
      </c>
      <c r="D1455" s="273" t="s">
        <v>248</v>
      </c>
      <c r="E1455" s="273">
        <v>12</v>
      </c>
      <c r="F1455" s="273" t="s">
        <v>6</v>
      </c>
      <c r="G1455" s="273">
        <v>12</v>
      </c>
      <c r="H1455" s="274" t="s">
        <v>141</v>
      </c>
    </row>
    <row r="1456" spans="1:8">
      <c r="A1456" s="271">
        <v>12</v>
      </c>
      <c r="B1456" s="296" t="s">
        <v>1171</v>
      </c>
      <c r="C1456" s="480" t="s">
        <v>1347</v>
      </c>
      <c r="D1456" s="273" t="s">
        <v>248</v>
      </c>
      <c r="E1456" s="273">
        <v>12</v>
      </c>
      <c r="F1456" s="273" t="s">
        <v>6</v>
      </c>
      <c r="G1456" s="273">
        <v>12</v>
      </c>
      <c r="H1456" s="274" t="s">
        <v>141</v>
      </c>
    </row>
    <row r="1457" spans="1:8">
      <c r="A1457" s="271">
        <v>13</v>
      </c>
      <c r="B1457" s="296" t="s">
        <v>1171</v>
      </c>
      <c r="C1457" s="480" t="s">
        <v>1348</v>
      </c>
      <c r="D1457" s="273" t="s">
        <v>248</v>
      </c>
      <c r="E1457" s="273">
        <v>12</v>
      </c>
      <c r="F1457" s="273" t="s">
        <v>6</v>
      </c>
      <c r="G1457" s="273">
        <v>12</v>
      </c>
      <c r="H1457" s="274" t="s">
        <v>141</v>
      </c>
    </row>
    <row r="1458" spans="1:8">
      <c r="A1458" s="271">
        <v>14</v>
      </c>
      <c r="B1458" s="296" t="s">
        <v>1171</v>
      </c>
      <c r="C1458" s="480" t="s">
        <v>1349</v>
      </c>
      <c r="D1458" s="273" t="s">
        <v>248</v>
      </c>
      <c r="E1458" s="273">
        <v>12</v>
      </c>
      <c r="F1458" s="273" t="s">
        <v>6</v>
      </c>
      <c r="G1458" s="273">
        <v>12</v>
      </c>
      <c r="H1458" s="274" t="s">
        <v>141</v>
      </c>
    </row>
    <row r="1459" spans="1:8">
      <c r="A1459" s="271">
        <v>15</v>
      </c>
      <c r="B1459" s="296" t="s">
        <v>1171</v>
      </c>
      <c r="C1459" s="480" t="s">
        <v>1350</v>
      </c>
      <c r="D1459" s="273" t="s">
        <v>248</v>
      </c>
      <c r="E1459" s="273">
        <v>12</v>
      </c>
      <c r="F1459" s="273" t="s">
        <v>6</v>
      </c>
      <c r="G1459" s="273">
        <v>12</v>
      </c>
      <c r="H1459" s="274" t="s">
        <v>141</v>
      </c>
    </row>
    <row r="1460" spans="1:8">
      <c r="A1460" s="271">
        <v>16</v>
      </c>
      <c r="B1460" s="296" t="s">
        <v>1171</v>
      </c>
      <c r="C1460" s="480" t="s">
        <v>1351</v>
      </c>
      <c r="D1460" s="273" t="s">
        <v>248</v>
      </c>
      <c r="E1460" s="273">
        <v>12</v>
      </c>
      <c r="F1460" s="273" t="s">
        <v>6</v>
      </c>
      <c r="G1460" s="273">
        <v>12</v>
      </c>
      <c r="H1460" s="274" t="s">
        <v>141</v>
      </c>
    </row>
    <row r="1461" spans="1:8">
      <c r="A1461" s="271">
        <v>17</v>
      </c>
      <c r="B1461" s="296" t="s">
        <v>1171</v>
      </c>
      <c r="C1461" s="480" t="s">
        <v>1352</v>
      </c>
      <c r="D1461" s="273" t="s">
        <v>248</v>
      </c>
      <c r="E1461" s="273">
        <v>12</v>
      </c>
      <c r="F1461" s="273" t="s">
        <v>6</v>
      </c>
      <c r="G1461" s="273">
        <v>12</v>
      </c>
      <c r="H1461" s="274" t="s">
        <v>141</v>
      </c>
    </row>
    <row r="1462" spans="1:8">
      <c r="A1462" s="271">
        <v>18</v>
      </c>
      <c r="B1462" s="296" t="s">
        <v>1171</v>
      </c>
      <c r="C1462" s="480" t="s">
        <v>1353</v>
      </c>
      <c r="D1462" s="273" t="s">
        <v>248</v>
      </c>
      <c r="E1462" s="273">
        <v>12</v>
      </c>
      <c r="F1462" s="273" t="s">
        <v>6</v>
      </c>
      <c r="G1462" s="273">
        <v>12</v>
      </c>
      <c r="H1462" s="274" t="s">
        <v>141</v>
      </c>
    </row>
    <row r="1463" spans="1:8">
      <c r="A1463" s="271">
        <v>19</v>
      </c>
      <c r="B1463" s="296" t="s">
        <v>1171</v>
      </c>
      <c r="C1463" s="480" t="s">
        <v>1354</v>
      </c>
      <c r="D1463" s="273" t="s">
        <v>248</v>
      </c>
      <c r="E1463" s="273">
        <v>12</v>
      </c>
      <c r="F1463" s="273" t="s">
        <v>6</v>
      </c>
      <c r="G1463" s="273">
        <v>12</v>
      </c>
      <c r="H1463" s="274" t="s">
        <v>141</v>
      </c>
    </row>
    <row r="1464" spans="1:8">
      <c r="A1464" s="271">
        <v>20</v>
      </c>
      <c r="B1464" s="296" t="s">
        <v>1171</v>
      </c>
      <c r="C1464" s="480" t="s">
        <v>1355</v>
      </c>
      <c r="D1464" s="273" t="s">
        <v>248</v>
      </c>
      <c r="E1464" s="273">
        <v>12</v>
      </c>
      <c r="F1464" s="273" t="s">
        <v>6</v>
      </c>
      <c r="G1464" s="273">
        <v>12</v>
      </c>
      <c r="H1464" s="274" t="s">
        <v>141</v>
      </c>
    </row>
    <row r="1465" spans="1:8">
      <c r="A1465" s="271">
        <v>21</v>
      </c>
      <c r="B1465" s="296" t="s">
        <v>1171</v>
      </c>
      <c r="C1465" s="480" t="s">
        <v>1356</v>
      </c>
      <c r="D1465" s="273" t="s">
        <v>248</v>
      </c>
      <c r="E1465" s="273">
        <v>2</v>
      </c>
      <c r="F1465" s="273" t="s">
        <v>6</v>
      </c>
      <c r="G1465" s="273">
        <v>2</v>
      </c>
      <c r="H1465" s="274" t="s">
        <v>141</v>
      </c>
    </row>
    <row r="1466" spans="1:8">
      <c r="A1466" s="271">
        <v>22</v>
      </c>
      <c r="B1466" s="296" t="s">
        <v>1171</v>
      </c>
      <c r="C1466" s="480" t="s">
        <v>1357</v>
      </c>
      <c r="D1466" s="273" t="s">
        <v>248</v>
      </c>
      <c r="E1466" s="273">
        <v>2</v>
      </c>
      <c r="F1466" s="273" t="s">
        <v>6</v>
      </c>
      <c r="G1466" s="273">
        <v>2</v>
      </c>
      <c r="H1466" s="274" t="s">
        <v>141</v>
      </c>
    </row>
    <row r="1467" spans="1:8">
      <c r="A1467" s="271">
        <v>23</v>
      </c>
      <c r="B1467" s="296" t="s">
        <v>1171</v>
      </c>
      <c r="C1467" s="480" t="s">
        <v>1358</v>
      </c>
      <c r="D1467" s="273" t="s">
        <v>248</v>
      </c>
      <c r="E1467" s="273">
        <v>2</v>
      </c>
      <c r="F1467" s="273" t="s">
        <v>6</v>
      </c>
      <c r="G1467" s="273">
        <v>2</v>
      </c>
      <c r="H1467" s="274" t="s">
        <v>141</v>
      </c>
    </row>
    <row r="1468" spans="1:8" ht="15" thickBot="1">
      <c r="A1468" s="795" t="s">
        <v>210</v>
      </c>
      <c r="B1468" s="796"/>
      <c r="C1468" s="800"/>
      <c r="D1468" s="796"/>
      <c r="E1468" s="796"/>
      <c r="F1468" s="796"/>
      <c r="G1468" s="796"/>
      <c r="H1468" s="796"/>
    </row>
    <row r="1469" spans="1:8">
      <c r="A1469" s="798" t="s">
        <v>128</v>
      </c>
      <c r="B1469" s="799"/>
      <c r="C1469" s="799"/>
      <c r="D1469" s="799"/>
      <c r="E1469" s="799"/>
      <c r="F1469" s="799"/>
      <c r="G1469" s="799"/>
      <c r="H1469" s="799"/>
    </row>
    <row r="1470" spans="1:8">
      <c r="A1470" s="791" t="s">
        <v>1359</v>
      </c>
      <c r="B1470" s="792"/>
      <c r="C1470" s="792"/>
      <c r="D1470" s="792"/>
      <c r="E1470" s="792"/>
      <c r="F1470" s="792"/>
      <c r="G1470" s="792"/>
      <c r="H1470" s="792"/>
    </row>
    <row r="1471" spans="1:8">
      <c r="A1471" s="791" t="s">
        <v>1137</v>
      </c>
      <c r="B1471" s="792"/>
      <c r="C1471" s="792"/>
      <c r="D1471" s="792"/>
      <c r="E1471" s="792"/>
      <c r="F1471" s="792"/>
      <c r="G1471" s="792"/>
      <c r="H1471" s="792"/>
    </row>
    <row r="1472" spans="1:8">
      <c r="A1472" s="791" t="s">
        <v>1138</v>
      </c>
      <c r="B1472" s="792"/>
      <c r="C1472" s="792"/>
      <c r="D1472" s="792"/>
      <c r="E1472" s="792"/>
      <c r="F1472" s="792"/>
      <c r="G1472" s="792"/>
      <c r="H1472" s="792"/>
    </row>
    <row r="1473" spans="1:8">
      <c r="A1473" s="791" t="s">
        <v>1139</v>
      </c>
      <c r="B1473" s="792"/>
      <c r="C1473" s="792"/>
      <c r="D1473" s="792"/>
      <c r="E1473" s="792"/>
      <c r="F1473" s="792"/>
      <c r="G1473" s="792"/>
      <c r="H1473" s="792"/>
    </row>
    <row r="1474" spans="1:8">
      <c r="A1474" s="791" t="s">
        <v>1240</v>
      </c>
      <c r="B1474" s="792"/>
      <c r="C1474" s="792"/>
      <c r="D1474" s="792"/>
      <c r="E1474" s="792"/>
      <c r="F1474" s="792"/>
      <c r="G1474" s="792"/>
      <c r="H1474" s="792"/>
    </row>
    <row r="1475" spans="1:8">
      <c r="A1475" s="791" t="s">
        <v>1360</v>
      </c>
      <c r="B1475" s="792"/>
      <c r="C1475" s="792"/>
      <c r="D1475" s="792"/>
      <c r="E1475" s="792"/>
      <c r="F1475" s="792"/>
      <c r="G1475" s="792"/>
      <c r="H1475" s="792"/>
    </row>
    <row r="1476" spans="1:8">
      <c r="A1476" s="791" t="s">
        <v>1142</v>
      </c>
      <c r="B1476" s="792"/>
      <c r="C1476" s="792"/>
      <c r="D1476" s="792"/>
      <c r="E1476" s="792"/>
      <c r="F1476" s="792"/>
      <c r="G1476" s="792"/>
      <c r="H1476" s="792"/>
    </row>
    <row r="1477" spans="1:8" ht="15" thickBot="1">
      <c r="A1477" s="793" t="s">
        <v>1143</v>
      </c>
      <c r="B1477" s="794"/>
      <c r="C1477" s="794"/>
      <c r="D1477" s="794"/>
      <c r="E1477" s="794"/>
      <c r="F1477" s="794"/>
      <c r="G1477" s="794"/>
      <c r="H1477" s="794"/>
    </row>
    <row r="1478" spans="1:8" ht="24">
      <c r="A1478" s="283" t="s">
        <v>0</v>
      </c>
      <c r="B1478" s="283" t="s">
        <v>1</v>
      </c>
      <c r="C1478" s="474" t="s">
        <v>10</v>
      </c>
      <c r="D1478" s="283" t="s">
        <v>2</v>
      </c>
      <c r="E1478" s="283" t="s">
        <v>4</v>
      </c>
      <c r="F1478" s="283" t="s">
        <v>3</v>
      </c>
      <c r="G1478" s="283" t="s">
        <v>8</v>
      </c>
      <c r="H1478" s="284" t="s">
        <v>137</v>
      </c>
    </row>
    <row r="1479" spans="1:8">
      <c r="A1479" s="269">
        <v>1</v>
      </c>
      <c r="B1479" s="304" t="s">
        <v>1122</v>
      </c>
      <c r="C1479" s="482" t="s">
        <v>1264</v>
      </c>
      <c r="D1479" s="269" t="s">
        <v>5</v>
      </c>
      <c r="E1479" s="269">
        <v>1</v>
      </c>
      <c r="F1479" s="283" t="s">
        <v>1255</v>
      </c>
      <c r="G1479" s="283">
        <v>24</v>
      </c>
      <c r="H1479" s="274" t="s">
        <v>141</v>
      </c>
    </row>
    <row r="1480" spans="1:8" ht="24">
      <c r="A1480" s="269">
        <v>2</v>
      </c>
      <c r="B1480" s="304" t="s">
        <v>1361</v>
      </c>
      <c r="C1480" s="482" t="s">
        <v>1362</v>
      </c>
      <c r="D1480" s="269" t="s">
        <v>17</v>
      </c>
      <c r="E1480" s="269">
        <v>1</v>
      </c>
      <c r="F1480" s="283" t="s">
        <v>1255</v>
      </c>
      <c r="G1480" s="283">
        <v>24</v>
      </c>
      <c r="H1480" s="274" t="s">
        <v>141</v>
      </c>
    </row>
    <row r="1481" spans="1:8">
      <c r="A1481" s="305">
        <v>3</v>
      </c>
      <c r="B1481" s="304" t="s">
        <v>1039</v>
      </c>
      <c r="C1481" s="494" t="s">
        <v>1363</v>
      </c>
      <c r="D1481" s="269" t="s">
        <v>11</v>
      </c>
      <c r="E1481" s="269">
        <v>1</v>
      </c>
      <c r="F1481" s="283" t="s">
        <v>1255</v>
      </c>
      <c r="G1481" s="290">
        <v>24</v>
      </c>
      <c r="H1481" s="306" t="s">
        <v>141</v>
      </c>
    </row>
    <row r="1482" spans="1:8">
      <c r="A1482" s="269">
        <v>4</v>
      </c>
      <c r="B1482" s="304" t="s">
        <v>1074</v>
      </c>
      <c r="C1482" s="483" t="s">
        <v>1364</v>
      </c>
      <c r="D1482" s="277" t="s">
        <v>7</v>
      </c>
      <c r="E1482" s="269">
        <v>1</v>
      </c>
      <c r="F1482" s="283" t="s">
        <v>1255</v>
      </c>
      <c r="G1482" s="283">
        <v>24</v>
      </c>
      <c r="H1482" s="274" t="s">
        <v>141</v>
      </c>
    </row>
    <row r="1483" spans="1:8">
      <c r="A1483" s="269">
        <v>5</v>
      </c>
      <c r="B1483" s="304" t="s">
        <v>974</v>
      </c>
      <c r="C1483" s="493" t="s">
        <v>1365</v>
      </c>
      <c r="D1483" s="268" t="s">
        <v>7</v>
      </c>
      <c r="E1483" s="269">
        <v>1</v>
      </c>
      <c r="F1483" s="283" t="s">
        <v>1255</v>
      </c>
      <c r="G1483" s="283">
        <v>24</v>
      </c>
      <c r="H1483" s="274" t="s">
        <v>141</v>
      </c>
    </row>
    <row r="1484" spans="1:8" ht="15" thickBot="1">
      <c r="A1484" s="795" t="s">
        <v>14</v>
      </c>
      <c r="B1484" s="796"/>
      <c r="C1484" s="796"/>
      <c r="D1484" s="796"/>
      <c r="E1484" s="796"/>
      <c r="F1484" s="796"/>
      <c r="G1484" s="796"/>
      <c r="H1484" s="796"/>
    </row>
    <row r="1485" spans="1:8">
      <c r="A1485" s="798" t="s">
        <v>128</v>
      </c>
      <c r="B1485" s="799"/>
      <c r="C1485" s="799"/>
      <c r="D1485" s="799"/>
      <c r="E1485" s="799"/>
      <c r="F1485" s="799"/>
      <c r="G1485" s="799"/>
      <c r="H1485" s="799"/>
    </row>
    <row r="1486" spans="1:8">
      <c r="A1486" s="791" t="s">
        <v>1359</v>
      </c>
      <c r="B1486" s="792"/>
      <c r="C1486" s="792"/>
      <c r="D1486" s="792"/>
      <c r="E1486" s="792"/>
      <c r="F1486" s="792"/>
      <c r="G1486" s="792"/>
      <c r="H1486" s="792"/>
    </row>
    <row r="1487" spans="1:8">
      <c r="A1487" s="791" t="s">
        <v>1137</v>
      </c>
      <c r="B1487" s="792"/>
      <c r="C1487" s="792"/>
      <c r="D1487" s="792"/>
      <c r="E1487" s="792"/>
      <c r="F1487" s="792"/>
      <c r="G1487" s="792"/>
      <c r="H1487" s="792"/>
    </row>
    <row r="1488" spans="1:8">
      <c r="A1488" s="791" t="s">
        <v>1138</v>
      </c>
      <c r="B1488" s="792"/>
      <c r="C1488" s="792"/>
      <c r="D1488" s="792"/>
      <c r="E1488" s="792"/>
      <c r="F1488" s="792"/>
      <c r="G1488" s="792"/>
      <c r="H1488" s="792"/>
    </row>
    <row r="1489" spans="1:8">
      <c r="A1489" s="791" t="s">
        <v>1139</v>
      </c>
      <c r="B1489" s="792"/>
      <c r="C1489" s="792"/>
      <c r="D1489" s="792"/>
      <c r="E1489" s="792"/>
      <c r="F1489" s="792"/>
      <c r="G1489" s="792"/>
      <c r="H1489" s="792"/>
    </row>
    <row r="1490" spans="1:8">
      <c r="A1490" s="791" t="s">
        <v>1140</v>
      </c>
      <c r="B1490" s="792"/>
      <c r="C1490" s="792"/>
      <c r="D1490" s="792"/>
      <c r="E1490" s="792"/>
      <c r="F1490" s="792"/>
      <c r="G1490" s="792"/>
      <c r="H1490" s="792"/>
    </row>
    <row r="1491" spans="1:8">
      <c r="A1491" s="791" t="s">
        <v>1366</v>
      </c>
      <c r="B1491" s="792"/>
      <c r="C1491" s="792"/>
      <c r="D1491" s="792"/>
      <c r="E1491" s="792"/>
      <c r="F1491" s="792"/>
      <c r="G1491" s="792"/>
      <c r="H1491" s="792"/>
    </row>
    <row r="1492" spans="1:8">
      <c r="A1492" s="791" t="s">
        <v>1315</v>
      </c>
      <c r="B1492" s="792"/>
      <c r="C1492" s="792"/>
      <c r="D1492" s="792"/>
      <c r="E1492" s="792"/>
      <c r="F1492" s="792"/>
      <c r="G1492" s="792"/>
      <c r="H1492" s="792"/>
    </row>
    <row r="1493" spans="1:8" ht="15" thickBot="1">
      <c r="A1493" s="793" t="s">
        <v>1273</v>
      </c>
      <c r="B1493" s="794"/>
      <c r="C1493" s="794"/>
      <c r="D1493" s="794"/>
      <c r="E1493" s="794"/>
      <c r="F1493" s="794"/>
      <c r="G1493" s="794"/>
      <c r="H1493" s="794"/>
    </row>
    <row r="1494" spans="1:8" ht="24">
      <c r="A1494" s="285" t="s">
        <v>0</v>
      </c>
      <c r="B1494" s="283" t="s">
        <v>1</v>
      </c>
      <c r="C1494" s="474" t="s">
        <v>10</v>
      </c>
      <c r="D1494" s="283" t="s">
        <v>2</v>
      </c>
      <c r="E1494" s="283" t="s">
        <v>4</v>
      </c>
      <c r="F1494" s="283" t="s">
        <v>3</v>
      </c>
      <c r="G1494" s="283" t="s">
        <v>8</v>
      </c>
      <c r="H1494" s="284" t="s">
        <v>137</v>
      </c>
    </row>
    <row r="1495" spans="1:8">
      <c r="A1495" s="307">
        <v>1</v>
      </c>
      <c r="B1495" s="272" t="s">
        <v>1367</v>
      </c>
      <c r="C1495" s="478" t="s">
        <v>1266</v>
      </c>
      <c r="D1495" s="277" t="s">
        <v>11</v>
      </c>
      <c r="E1495" s="277">
        <v>1</v>
      </c>
      <c r="F1495" s="273" t="s">
        <v>6</v>
      </c>
      <c r="G1495" s="275">
        <v>1</v>
      </c>
      <c r="H1495" s="274" t="s">
        <v>141</v>
      </c>
    </row>
    <row r="1496" spans="1:8">
      <c r="A1496" s="308">
        <v>2</v>
      </c>
      <c r="B1496" s="272" t="s">
        <v>1122</v>
      </c>
      <c r="C1496" s="482" t="s">
        <v>1264</v>
      </c>
      <c r="D1496" s="277" t="s">
        <v>5</v>
      </c>
      <c r="E1496" s="277">
        <v>1</v>
      </c>
      <c r="F1496" s="273" t="s">
        <v>6</v>
      </c>
      <c r="G1496" s="275">
        <v>1</v>
      </c>
      <c r="H1496" s="274" t="s">
        <v>141</v>
      </c>
    </row>
    <row r="1497" spans="1:8">
      <c r="A1497" s="307">
        <v>3</v>
      </c>
      <c r="B1497" s="272" t="s">
        <v>627</v>
      </c>
      <c r="C1497" s="495" t="s">
        <v>1368</v>
      </c>
      <c r="D1497" s="275" t="s">
        <v>7</v>
      </c>
      <c r="E1497" s="277">
        <v>1</v>
      </c>
      <c r="F1497" s="273" t="s">
        <v>6</v>
      </c>
      <c r="G1497" s="275">
        <v>1</v>
      </c>
      <c r="H1497" s="274" t="s">
        <v>141</v>
      </c>
    </row>
    <row r="1498" spans="1:8">
      <c r="A1498" s="308">
        <v>4</v>
      </c>
      <c r="B1498" s="309" t="s">
        <v>1039</v>
      </c>
      <c r="C1498" s="496" t="s">
        <v>1369</v>
      </c>
      <c r="D1498" s="305" t="s">
        <v>11</v>
      </c>
      <c r="E1498" s="305">
        <v>1</v>
      </c>
      <c r="F1498" s="305" t="s">
        <v>6</v>
      </c>
      <c r="G1498" s="290">
        <v>1</v>
      </c>
      <c r="H1498" s="306" t="s">
        <v>141</v>
      </c>
    </row>
    <row r="1499" spans="1:8">
      <c r="A1499" s="308">
        <v>5</v>
      </c>
      <c r="B1499" s="272" t="s">
        <v>231</v>
      </c>
      <c r="C1499" s="493" t="s">
        <v>1370</v>
      </c>
      <c r="D1499" s="275" t="s">
        <v>7</v>
      </c>
      <c r="E1499" s="277">
        <v>1</v>
      </c>
      <c r="F1499" s="273" t="s">
        <v>6</v>
      </c>
      <c r="G1499" s="275">
        <v>1</v>
      </c>
      <c r="H1499" s="274" t="s">
        <v>141</v>
      </c>
    </row>
    <row r="1500" spans="1:8">
      <c r="A1500" s="795" t="s">
        <v>13</v>
      </c>
      <c r="B1500" s="796"/>
      <c r="C1500" s="796"/>
      <c r="D1500" s="796"/>
      <c r="E1500" s="796"/>
      <c r="F1500" s="796"/>
      <c r="G1500" s="796"/>
      <c r="H1500" s="796"/>
    </row>
    <row r="1501" spans="1:8" ht="24">
      <c r="A1501" s="285" t="s">
        <v>0</v>
      </c>
      <c r="B1501" s="283" t="s">
        <v>1</v>
      </c>
      <c r="C1501" s="275" t="s">
        <v>10</v>
      </c>
      <c r="D1501" s="283" t="s">
        <v>2</v>
      </c>
      <c r="E1501" s="283" t="s">
        <v>4</v>
      </c>
      <c r="F1501" s="283" t="s">
        <v>3</v>
      </c>
      <c r="G1501" s="283" t="s">
        <v>8</v>
      </c>
      <c r="H1501" s="284" t="s">
        <v>137</v>
      </c>
    </row>
    <row r="1502" spans="1:8">
      <c r="A1502" s="310">
        <v>1</v>
      </c>
      <c r="B1502" s="276" t="s">
        <v>18</v>
      </c>
      <c r="C1502" s="494" t="s">
        <v>1269</v>
      </c>
      <c r="D1502" s="275" t="s">
        <v>9</v>
      </c>
      <c r="E1502" s="277">
        <v>1</v>
      </c>
      <c r="F1502" s="277" t="s">
        <v>6</v>
      </c>
      <c r="G1502" s="275">
        <v>1</v>
      </c>
      <c r="H1502" s="274" t="s">
        <v>154</v>
      </c>
    </row>
    <row r="1503" spans="1:8">
      <c r="A1503" s="294">
        <v>2</v>
      </c>
      <c r="B1503" s="276" t="s">
        <v>1270</v>
      </c>
      <c r="C1503" s="494" t="s">
        <v>1271</v>
      </c>
      <c r="D1503" s="275" t="s">
        <v>9</v>
      </c>
      <c r="E1503" s="275">
        <v>1</v>
      </c>
      <c r="F1503" s="277" t="s">
        <v>6</v>
      </c>
      <c r="G1503" s="275">
        <v>1</v>
      </c>
      <c r="H1503" s="274" t="s">
        <v>154</v>
      </c>
    </row>
    <row r="1504" spans="1:8" ht="21">
      <c r="A1504" s="797" t="s">
        <v>1371</v>
      </c>
      <c r="B1504" s="797"/>
      <c r="C1504" s="797"/>
      <c r="D1504" s="797"/>
      <c r="E1504" s="797"/>
      <c r="F1504" s="797"/>
      <c r="G1504" s="797"/>
      <c r="H1504" s="797"/>
    </row>
    <row r="1505" spans="1:8" ht="15.6">
      <c r="A1505" s="784" t="s">
        <v>1131</v>
      </c>
      <c r="B1505" s="784"/>
      <c r="C1505" s="784"/>
      <c r="D1505" s="784"/>
      <c r="E1505" s="784"/>
      <c r="F1505" s="784"/>
      <c r="G1505" s="784"/>
      <c r="H1505" s="784"/>
    </row>
    <row r="1506" spans="1:8" ht="15.6">
      <c r="A1506" s="785" t="s">
        <v>1372</v>
      </c>
      <c r="B1506" s="785"/>
      <c r="C1506" s="785"/>
      <c r="D1506" s="785"/>
      <c r="E1506" s="785"/>
      <c r="F1506" s="785"/>
      <c r="G1506" s="785"/>
      <c r="H1506" s="785"/>
    </row>
    <row r="1507" spans="1:8" ht="15.6">
      <c r="A1507" s="785" t="s">
        <v>1373</v>
      </c>
      <c r="B1507" s="785"/>
      <c r="C1507" s="785"/>
      <c r="D1507" s="785"/>
      <c r="E1507" s="785"/>
      <c r="F1507" s="785"/>
      <c r="G1507" s="785"/>
      <c r="H1507" s="785"/>
    </row>
    <row r="1508" spans="1:8" ht="15.6">
      <c r="A1508" s="786" t="s">
        <v>1374</v>
      </c>
      <c r="B1508" s="786"/>
      <c r="C1508" s="786"/>
      <c r="D1508" s="786"/>
      <c r="E1508" s="786"/>
      <c r="F1508" s="786"/>
      <c r="G1508" s="786"/>
      <c r="H1508" s="786"/>
    </row>
    <row r="1509" spans="1:8" ht="21">
      <c r="A1509" s="787" t="s">
        <v>1375</v>
      </c>
      <c r="B1509" s="787"/>
      <c r="C1509" s="787"/>
      <c r="D1509" s="787"/>
      <c r="E1509" s="787"/>
      <c r="F1509" s="787"/>
      <c r="G1509" s="787"/>
      <c r="H1509" s="787"/>
    </row>
    <row r="1510" spans="1:8" ht="21">
      <c r="A1510" s="772" t="s">
        <v>127</v>
      </c>
      <c r="B1510" s="788"/>
      <c r="C1510" s="789" t="s">
        <v>1376</v>
      </c>
      <c r="D1510" s="790"/>
      <c r="E1510" s="790"/>
      <c r="F1510" s="790"/>
      <c r="G1510" s="790"/>
      <c r="H1510" s="790"/>
    </row>
    <row r="1511" spans="1:8" ht="18.600000000000001" thickBot="1">
      <c r="A1511" s="781" t="s">
        <v>12</v>
      </c>
      <c r="B1511" s="782"/>
      <c r="C1511" s="782"/>
      <c r="D1511" s="782"/>
      <c r="E1511" s="782"/>
      <c r="F1511" s="782"/>
      <c r="G1511" s="782"/>
      <c r="H1511" s="782"/>
    </row>
    <row r="1512" spans="1:8">
      <c r="A1512" s="740" t="s">
        <v>128</v>
      </c>
      <c r="B1512" s="741"/>
      <c r="C1512" s="741"/>
      <c r="D1512" s="741"/>
      <c r="E1512" s="741"/>
      <c r="F1512" s="741"/>
      <c r="G1512" s="741"/>
      <c r="H1512" s="742"/>
    </row>
    <row r="1513" spans="1:8">
      <c r="A1513" s="761" t="s">
        <v>1377</v>
      </c>
      <c r="B1513" s="762"/>
      <c r="C1513" s="762"/>
      <c r="D1513" s="762"/>
      <c r="E1513" s="762"/>
      <c r="F1513" s="762"/>
      <c r="G1513" s="762"/>
      <c r="H1513" s="763"/>
    </row>
    <row r="1514" spans="1:8">
      <c r="A1514" s="761" t="s">
        <v>1378</v>
      </c>
      <c r="B1514" s="762"/>
      <c r="C1514" s="762"/>
      <c r="D1514" s="762"/>
      <c r="E1514" s="762"/>
      <c r="F1514" s="762"/>
      <c r="G1514" s="762"/>
      <c r="H1514" s="763"/>
    </row>
    <row r="1515" spans="1:8">
      <c r="A1515" s="761" t="s">
        <v>1379</v>
      </c>
      <c r="B1515" s="762"/>
      <c r="C1515" s="762"/>
      <c r="D1515" s="762"/>
      <c r="E1515" s="762"/>
      <c r="F1515" s="762"/>
      <c r="G1515" s="762"/>
      <c r="H1515" s="763"/>
    </row>
    <row r="1516" spans="1:8">
      <c r="A1516" s="783" t="s">
        <v>132</v>
      </c>
      <c r="B1516" s="783"/>
      <c r="C1516" s="783"/>
      <c r="D1516" s="783"/>
      <c r="E1516" s="783"/>
      <c r="F1516" s="783"/>
      <c r="G1516" s="783"/>
      <c r="H1516" s="783"/>
    </row>
    <row r="1517" spans="1:8">
      <c r="A1517" s="761" t="s">
        <v>1380</v>
      </c>
      <c r="B1517" s="762"/>
      <c r="C1517" s="762"/>
      <c r="D1517" s="762"/>
      <c r="E1517" s="762"/>
      <c r="F1517" s="762"/>
      <c r="G1517" s="762"/>
      <c r="H1517" s="763"/>
    </row>
    <row r="1518" spans="1:8">
      <c r="A1518" s="761" t="s">
        <v>1381</v>
      </c>
      <c r="B1518" s="762"/>
      <c r="C1518" s="762"/>
      <c r="D1518" s="762"/>
      <c r="E1518" s="762"/>
      <c r="F1518" s="762"/>
      <c r="G1518" s="762"/>
      <c r="H1518" s="763"/>
    </row>
    <row r="1519" spans="1:8">
      <c r="A1519" s="761" t="s">
        <v>1382</v>
      </c>
      <c r="B1519" s="762"/>
      <c r="C1519" s="762"/>
      <c r="D1519" s="762"/>
      <c r="E1519" s="762"/>
      <c r="F1519" s="762"/>
      <c r="G1519" s="762"/>
      <c r="H1519" s="763"/>
    </row>
    <row r="1520" spans="1:8">
      <c r="A1520" s="761" t="s">
        <v>229</v>
      </c>
      <c r="B1520" s="762"/>
      <c r="C1520" s="762"/>
      <c r="D1520" s="762"/>
      <c r="E1520" s="762"/>
      <c r="F1520" s="762"/>
      <c r="G1520" s="762"/>
      <c r="H1520" s="763"/>
    </row>
    <row r="1521" spans="1:8" ht="41.4">
      <c r="A1521" s="194" t="s">
        <v>0</v>
      </c>
      <c r="B1521" s="311" t="s">
        <v>1</v>
      </c>
      <c r="C1521" s="314" t="s">
        <v>10</v>
      </c>
      <c r="D1521" s="311" t="s">
        <v>2</v>
      </c>
      <c r="E1521" s="311" t="s">
        <v>4</v>
      </c>
      <c r="F1521" s="311" t="s">
        <v>3</v>
      </c>
      <c r="G1521" s="311" t="s">
        <v>8</v>
      </c>
      <c r="H1521" s="311" t="s">
        <v>137</v>
      </c>
    </row>
    <row r="1522" spans="1:8">
      <c r="A1522" s="312">
        <v>1</v>
      </c>
      <c r="B1522" s="313" t="s">
        <v>1383</v>
      </c>
      <c r="C1522" s="497" t="s">
        <v>1384</v>
      </c>
      <c r="D1522" s="314" t="s">
        <v>5</v>
      </c>
      <c r="E1522" s="315">
        <v>1</v>
      </c>
      <c r="F1522" s="315" t="s">
        <v>140</v>
      </c>
      <c r="G1522" s="315">
        <v>1</v>
      </c>
      <c r="H1522" s="316" t="s">
        <v>141</v>
      </c>
    </row>
    <row r="1523" spans="1:8">
      <c r="A1523" s="312">
        <v>2</v>
      </c>
      <c r="B1523" s="313" t="s">
        <v>692</v>
      </c>
      <c r="C1523" s="497" t="s">
        <v>1385</v>
      </c>
      <c r="D1523" s="315" t="s">
        <v>7</v>
      </c>
      <c r="E1523" s="315">
        <v>2</v>
      </c>
      <c r="F1523" s="315" t="s">
        <v>140</v>
      </c>
      <c r="G1523" s="315">
        <v>2</v>
      </c>
      <c r="H1523" s="316" t="s">
        <v>141</v>
      </c>
    </row>
    <row r="1524" spans="1:8">
      <c r="A1524" s="312">
        <v>3</v>
      </c>
      <c r="B1524" s="263" t="s">
        <v>1386</v>
      </c>
      <c r="C1524" s="328" t="s">
        <v>1387</v>
      </c>
      <c r="D1524" s="314" t="s">
        <v>5</v>
      </c>
      <c r="E1524" s="315">
        <v>1</v>
      </c>
      <c r="F1524" s="315" t="s">
        <v>140</v>
      </c>
      <c r="G1524" s="315">
        <v>1</v>
      </c>
      <c r="H1524" s="316" t="s">
        <v>141</v>
      </c>
    </row>
    <row r="1525" spans="1:8">
      <c r="A1525" s="312">
        <v>4</v>
      </c>
      <c r="B1525" s="263" t="s">
        <v>222</v>
      </c>
      <c r="C1525" s="328" t="s">
        <v>1388</v>
      </c>
      <c r="D1525" s="314" t="s">
        <v>5</v>
      </c>
      <c r="E1525" s="315">
        <v>2</v>
      </c>
      <c r="F1525" s="315" t="s">
        <v>140</v>
      </c>
      <c r="G1525" s="315">
        <v>2</v>
      </c>
      <c r="H1525" s="316" t="s">
        <v>141</v>
      </c>
    </row>
    <row r="1526" spans="1:8">
      <c r="A1526" s="312">
        <v>5</v>
      </c>
      <c r="B1526" s="263" t="s">
        <v>1389</v>
      </c>
      <c r="C1526" s="328" t="s">
        <v>1390</v>
      </c>
      <c r="D1526" s="314" t="s">
        <v>5</v>
      </c>
      <c r="E1526" s="315">
        <v>1</v>
      </c>
      <c r="F1526" s="315" t="s">
        <v>140</v>
      </c>
      <c r="G1526" s="315">
        <v>1</v>
      </c>
      <c r="H1526" s="316" t="s">
        <v>141</v>
      </c>
    </row>
    <row r="1527" spans="1:8">
      <c r="A1527" s="312">
        <v>6</v>
      </c>
      <c r="B1527" s="263" t="s">
        <v>1391</v>
      </c>
      <c r="C1527" s="328" t="s">
        <v>1392</v>
      </c>
      <c r="D1527" s="314" t="s">
        <v>248</v>
      </c>
      <c r="E1527" s="315">
        <v>30</v>
      </c>
      <c r="F1527" s="315" t="s">
        <v>140</v>
      </c>
      <c r="G1527" s="315">
        <v>30</v>
      </c>
      <c r="H1527" s="316" t="s">
        <v>141</v>
      </c>
    </row>
    <row r="1528" spans="1:8" ht="27.6">
      <c r="A1528" s="312">
        <v>7</v>
      </c>
      <c r="B1528" s="263" t="s">
        <v>1393</v>
      </c>
      <c r="C1528" s="328" t="s">
        <v>1392</v>
      </c>
      <c r="D1528" s="314" t="s">
        <v>248</v>
      </c>
      <c r="E1528" s="315">
        <v>30</v>
      </c>
      <c r="F1528" s="315" t="s">
        <v>140</v>
      </c>
      <c r="G1528" s="315">
        <v>30</v>
      </c>
      <c r="H1528" s="316" t="s">
        <v>141</v>
      </c>
    </row>
    <row r="1529" spans="1:8">
      <c r="A1529" s="312">
        <v>8</v>
      </c>
      <c r="B1529" s="263" t="s">
        <v>1394</v>
      </c>
      <c r="C1529" s="328" t="s">
        <v>1395</v>
      </c>
      <c r="D1529" s="314" t="s">
        <v>248</v>
      </c>
      <c r="E1529" s="315">
        <v>30</v>
      </c>
      <c r="F1529" s="315" t="s">
        <v>140</v>
      </c>
      <c r="G1529" s="315">
        <v>30</v>
      </c>
      <c r="H1529" s="316" t="s">
        <v>141</v>
      </c>
    </row>
    <row r="1530" spans="1:8">
      <c r="A1530" s="312">
        <v>9</v>
      </c>
      <c r="B1530" s="263" t="s">
        <v>1396</v>
      </c>
      <c r="C1530" s="328" t="s">
        <v>1397</v>
      </c>
      <c r="D1530" s="314" t="s">
        <v>248</v>
      </c>
      <c r="E1530" s="315">
        <v>30</v>
      </c>
      <c r="F1530" s="315" t="s">
        <v>140</v>
      </c>
      <c r="G1530" s="315">
        <v>30</v>
      </c>
      <c r="H1530" s="316" t="s">
        <v>141</v>
      </c>
    </row>
    <row r="1531" spans="1:8">
      <c r="A1531" s="312">
        <v>10</v>
      </c>
      <c r="B1531" s="263" t="s">
        <v>1398</v>
      </c>
      <c r="C1531" s="328" t="s">
        <v>1399</v>
      </c>
      <c r="D1531" s="314" t="s">
        <v>248</v>
      </c>
      <c r="E1531" s="315">
        <v>30</v>
      </c>
      <c r="F1531" s="315" t="s">
        <v>140</v>
      </c>
      <c r="G1531" s="315">
        <v>30</v>
      </c>
      <c r="H1531" s="316" t="s">
        <v>141</v>
      </c>
    </row>
    <row r="1532" spans="1:8" ht="18.600000000000001" thickBot="1">
      <c r="A1532" s="779" t="s">
        <v>210</v>
      </c>
      <c r="B1532" s="780"/>
      <c r="C1532" s="780"/>
      <c r="D1532" s="780"/>
      <c r="E1532" s="780"/>
      <c r="F1532" s="780"/>
      <c r="G1532" s="780"/>
      <c r="H1532" s="780"/>
    </row>
    <row r="1533" spans="1:8">
      <c r="A1533" s="740" t="s">
        <v>128</v>
      </c>
      <c r="B1533" s="741"/>
      <c r="C1533" s="741"/>
      <c r="D1533" s="741"/>
      <c r="E1533" s="741"/>
      <c r="F1533" s="741"/>
      <c r="G1533" s="741"/>
      <c r="H1533" s="742"/>
    </row>
    <row r="1534" spans="1:8">
      <c r="A1534" s="761" t="s">
        <v>320</v>
      </c>
      <c r="B1534" s="762"/>
      <c r="C1534" s="762"/>
      <c r="D1534" s="762"/>
      <c r="E1534" s="762"/>
      <c r="F1534" s="762"/>
      <c r="G1534" s="762"/>
      <c r="H1534" s="763"/>
    </row>
    <row r="1535" spans="1:8">
      <c r="A1535" s="761" t="s">
        <v>1378</v>
      </c>
      <c r="B1535" s="762"/>
      <c r="C1535" s="762"/>
      <c r="D1535" s="762"/>
      <c r="E1535" s="762"/>
      <c r="F1535" s="762"/>
      <c r="G1535" s="762"/>
      <c r="H1535" s="763"/>
    </row>
    <row r="1536" spans="1:8">
      <c r="A1536" s="761" t="s">
        <v>1379</v>
      </c>
      <c r="B1536" s="762"/>
      <c r="C1536" s="762"/>
      <c r="D1536" s="762"/>
      <c r="E1536" s="762"/>
      <c r="F1536" s="762"/>
      <c r="G1536" s="762"/>
      <c r="H1536" s="763"/>
    </row>
    <row r="1537" spans="1:8">
      <c r="A1537" s="761" t="s">
        <v>132</v>
      </c>
      <c r="B1537" s="762"/>
      <c r="C1537" s="762"/>
      <c r="D1537" s="762"/>
      <c r="E1537" s="762"/>
      <c r="F1537" s="762"/>
      <c r="G1537" s="762"/>
      <c r="H1537" s="763"/>
    </row>
    <row r="1538" spans="1:8">
      <c r="A1538" s="761" t="s">
        <v>1380</v>
      </c>
      <c r="B1538" s="762"/>
      <c r="C1538" s="762"/>
      <c r="D1538" s="762"/>
      <c r="E1538" s="762"/>
      <c r="F1538" s="762"/>
      <c r="G1538" s="762"/>
      <c r="H1538" s="763"/>
    </row>
    <row r="1539" spans="1:8">
      <c r="A1539" s="761" t="s">
        <v>1400</v>
      </c>
      <c r="B1539" s="762"/>
      <c r="C1539" s="762"/>
      <c r="D1539" s="762"/>
      <c r="E1539" s="762"/>
      <c r="F1539" s="762"/>
      <c r="G1539" s="762"/>
      <c r="H1539" s="763"/>
    </row>
    <row r="1540" spans="1:8">
      <c r="A1540" s="761" t="s">
        <v>958</v>
      </c>
      <c r="B1540" s="762"/>
      <c r="C1540" s="762"/>
      <c r="D1540" s="762"/>
      <c r="E1540" s="762"/>
      <c r="F1540" s="762"/>
      <c r="G1540" s="762"/>
      <c r="H1540" s="763"/>
    </row>
    <row r="1541" spans="1:8" ht="15" thickBot="1">
      <c r="A1541" s="743" t="s">
        <v>229</v>
      </c>
      <c r="B1541" s="744"/>
      <c r="C1541" s="744"/>
      <c r="D1541" s="744"/>
      <c r="E1541" s="744"/>
      <c r="F1541" s="744"/>
      <c r="G1541" s="744"/>
      <c r="H1541" s="745"/>
    </row>
    <row r="1542" spans="1:8" ht="41.4">
      <c r="A1542" s="311" t="s">
        <v>0</v>
      </c>
      <c r="B1542" s="311" t="s">
        <v>1</v>
      </c>
      <c r="C1542" s="335" t="s">
        <v>10</v>
      </c>
      <c r="D1542" s="311" t="s">
        <v>2</v>
      </c>
      <c r="E1542" s="311" t="s">
        <v>4</v>
      </c>
      <c r="F1542" s="311" t="s">
        <v>3</v>
      </c>
      <c r="G1542" s="311" t="s">
        <v>8</v>
      </c>
      <c r="H1542" s="311" t="s">
        <v>137</v>
      </c>
    </row>
    <row r="1543" spans="1:8" ht="27.6">
      <c r="A1543" s="319">
        <v>1</v>
      </c>
      <c r="B1543" s="320" t="s">
        <v>39</v>
      </c>
      <c r="C1543" s="497" t="s">
        <v>1401</v>
      </c>
      <c r="D1543" s="319" t="s">
        <v>7</v>
      </c>
      <c r="E1543" s="319">
        <v>1</v>
      </c>
      <c r="F1543" s="319" t="s">
        <v>1402</v>
      </c>
      <c r="G1543" s="311">
        <v>6</v>
      </c>
      <c r="H1543" s="316" t="s">
        <v>141</v>
      </c>
    </row>
    <row r="1544" spans="1:8" ht="27.6">
      <c r="A1544" s="319">
        <v>2</v>
      </c>
      <c r="B1544" s="217" t="s">
        <v>39</v>
      </c>
      <c r="C1544" s="497" t="s">
        <v>1403</v>
      </c>
      <c r="D1544" s="319" t="s">
        <v>7</v>
      </c>
      <c r="E1544" s="319">
        <v>1</v>
      </c>
      <c r="F1544" s="319" t="s">
        <v>1404</v>
      </c>
      <c r="G1544" s="311">
        <v>12</v>
      </c>
      <c r="H1544" s="316" t="s">
        <v>141</v>
      </c>
    </row>
    <row r="1545" spans="1:8" ht="27.6">
      <c r="A1545" s="319">
        <v>3</v>
      </c>
      <c r="B1545" s="217" t="s">
        <v>22</v>
      </c>
      <c r="C1545" s="497" t="s">
        <v>1405</v>
      </c>
      <c r="D1545" s="319" t="s">
        <v>7</v>
      </c>
      <c r="E1545" s="319">
        <v>1</v>
      </c>
      <c r="F1545" s="319" t="s">
        <v>1402</v>
      </c>
      <c r="G1545" s="311">
        <v>30</v>
      </c>
      <c r="H1545" s="316" t="s">
        <v>141</v>
      </c>
    </row>
    <row r="1546" spans="1:8" ht="18.600000000000001" thickBot="1">
      <c r="A1546" s="777" t="s">
        <v>14</v>
      </c>
      <c r="B1546" s="778"/>
      <c r="C1546" s="778"/>
      <c r="D1546" s="778"/>
      <c r="E1546" s="778"/>
      <c r="F1546" s="778"/>
      <c r="G1546" s="778"/>
      <c r="H1546" s="778"/>
    </row>
    <row r="1547" spans="1:8">
      <c r="A1547" s="740" t="s">
        <v>128</v>
      </c>
      <c r="B1547" s="741"/>
      <c r="C1547" s="741"/>
      <c r="D1547" s="741"/>
      <c r="E1547" s="741"/>
      <c r="F1547" s="741"/>
      <c r="G1547" s="741"/>
      <c r="H1547" s="742"/>
    </row>
    <row r="1548" spans="1:8">
      <c r="A1548" s="761" t="s">
        <v>1406</v>
      </c>
      <c r="B1548" s="762"/>
      <c r="C1548" s="762"/>
      <c r="D1548" s="762"/>
      <c r="E1548" s="762"/>
      <c r="F1548" s="762"/>
      <c r="G1548" s="762"/>
      <c r="H1548" s="763"/>
    </row>
    <row r="1549" spans="1:8">
      <c r="A1549" s="761" t="s">
        <v>1378</v>
      </c>
      <c r="B1549" s="762"/>
      <c r="C1549" s="762"/>
      <c r="D1549" s="762"/>
      <c r="E1549" s="762"/>
      <c r="F1549" s="762"/>
      <c r="G1549" s="762"/>
      <c r="H1549" s="763"/>
    </row>
    <row r="1550" spans="1:8">
      <c r="A1550" s="761" t="s">
        <v>1379</v>
      </c>
      <c r="B1550" s="762"/>
      <c r="C1550" s="762"/>
      <c r="D1550" s="762"/>
      <c r="E1550" s="762"/>
      <c r="F1550" s="762"/>
      <c r="G1550" s="762"/>
      <c r="H1550" s="763"/>
    </row>
    <row r="1551" spans="1:8">
      <c r="A1551" s="761" t="s">
        <v>132</v>
      </c>
      <c r="B1551" s="762"/>
      <c r="C1551" s="762"/>
      <c r="D1551" s="762"/>
      <c r="E1551" s="762"/>
      <c r="F1551" s="762"/>
      <c r="G1551" s="762"/>
      <c r="H1551" s="763"/>
    </row>
    <row r="1552" spans="1:8">
      <c r="A1552" s="761" t="s">
        <v>1380</v>
      </c>
      <c r="B1552" s="762"/>
      <c r="C1552" s="762"/>
      <c r="D1552" s="762"/>
      <c r="E1552" s="762"/>
      <c r="F1552" s="762"/>
      <c r="G1552" s="762"/>
      <c r="H1552" s="763"/>
    </row>
    <row r="1553" spans="1:8">
      <c r="A1553" s="761" t="s">
        <v>1407</v>
      </c>
      <c r="B1553" s="762"/>
      <c r="C1553" s="762"/>
      <c r="D1553" s="762"/>
      <c r="E1553" s="762"/>
      <c r="F1553" s="762"/>
      <c r="G1553" s="762"/>
      <c r="H1553" s="763"/>
    </row>
    <row r="1554" spans="1:8">
      <c r="A1554" s="761" t="s">
        <v>958</v>
      </c>
      <c r="B1554" s="762"/>
      <c r="C1554" s="762"/>
      <c r="D1554" s="762"/>
      <c r="E1554" s="762"/>
      <c r="F1554" s="762"/>
      <c r="G1554" s="762"/>
      <c r="H1554" s="763"/>
    </row>
    <row r="1555" spans="1:8" ht="15" thickBot="1">
      <c r="A1555" s="743" t="s">
        <v>229</v>
      </c>
      <c r="B1555" s="744"/>
      <c r="C1555" s="744"/>
      <c r="D1555" s="744"/>
      <c r="E1555" s="744"/>
      <c r="F1555" s="744"/>
      <c r="G1555" s="744"/>
      <c r="H1555" s="745"/>
    </row>
    <row r="1556" spans="1:8" ht="41.4">
      <c r="A1556" s="194" t="s">
        <v>0</v>
      </c>
      <c r="B1556" s="311" t="s">
        <v>1</v>
      </c>
      <c r="C1556" s="335" t="s">
        <v>10</v>
      </c>
      <c r="D1556" s="311" t="s">
        <v>2</v>
      </c>
      <c r="E1556" s="311" t="s">
        <v>4</v>
      </c>
      <c r="F1556" s="311" t="s">
        <v>3</v>
      </c>
      <c r="G1556" s="311" t="s">
        <v>8</v>
      </c>
      <c r="H1556" s="311" t="s">
        <v>137</v>
      </c>
    </row>
    <row r="1557" spans="1:8">
      <c r="A1557" s="321">
        <v>1</v>
      </c>
      <c r="B1557" s="322" t="s">
        <v>1408</v>
      </c>
      <c r="C1557" s="497" t="s">
        <v>1409</v>
      </c>
      <c r="D1557" s="323" t="s">
        <v>5</v>
      </c>
      <c r="E1557" s="323">
        <v>1</v>
      </c>
      <c r="F1557" s="323" t="s">
        <v>140</v>
      </c>
      <c r="G1557" s="314">
        <f>E1557</f>
        <v>1</v>
      </c>
      <c r="H1557" s="316" t="s">
        <v>141</v>
      </c>
    </row>
    <row r="1558" spans="1:8">
      <c r="A1558" s="324">
        <v>2</v>
      </c>
      <c r="B1558" s="263" t="s">
        <v>1410</v>
      </c>
      <c r="C1558" s="497" t="s">
        <v>1411</v>
      </c>
      <c r="D1558" s="314" t="s">
        <v>7</v>
      </c>
      <c r="E1558" s="314">
        <v>1</v>
      </c>
      <c r="F1558" s="323" t="s">
        <v>140</v>
      </c>
      <c r="G1558" s="314">
        <f>E1558</f>
        <v>1</v>
      </c>
      <c r="H1558" s="316" t="s">
        <v>141</v>
      </c>
    </row>
    <row r="1559" spans="1:8">
      <c r="A1559" s="321">
        <v>3</v>
      </c>
      <c r="B1559" s="263" t="s">
        <v>233</v>
      </c>
      <c r="C1559" s="497" t="s">
        <v>1412</v>
      </c>
      <c r="D1559" s="314" t="s">
        <v>7</v>
      </c>
      <c r="E1559" s="314">
        <v>1</v>
      </c>
      <c r="F1559" s="323" t="s">
        <v>140</v>
      </c>
      <c r="G1559" s="314">
        <f>E1559</f>
        <v>1</v>
      </c>
      <c r="H1559" s="316" t="s">
        <v>141</v>
      </c>
    </row>
    <row r="1560" spans="1:8">
      <c r="A1560" s="324">
        <v>4</v>
      </c>
      <c r="B1560" s="316" t="s">
        <v>62</v>
      </c>
      <c r="C1560" s="321" t="s">
        <v>1413</v>
      </c>
      <c r="D1560" s="323" t="s">
        <v>5</v>
      </c>
      <c r="E1560" s="314">
        <v>2</v>
      </c>
      <c r="F1560" s="323" t="s">
        <v>140</v>
      </c>
      <c r="G1560" s="314">
        <f>E1560</f>
        <v>2</v>
      </c>
      <c r="H1560" s="316" t="s">
        <v>141</v>
      </c>
    </row>
    <row r="1561" spans="1:8">
      <c r="A1561" s="321">
        <v>5</v>
      </c>
      <c r="B1561" s="263" t="s">
        <v>1414</v>
      </c>
      <c r="C1561" s="498" t="s">
        <v>1415</v>
      </c>
      <c r="D1561" s="323" t="s">
        <v>5</v>
      </c>
      <c r="E1561" s="323">
        <v>1</v>
      </c>
      <c r="F1561" s="323" t="s">
        <v>140</v>
      </c>
      <c r="G1561" s="314">
        <f>E1561</f>
        <v>1</v>
      </c>
      <c r="H1561" s="316" t="s">
        <v>141</v>
      </c>
    </row>
    <row r="1562" spans="1:8" ht="21">
      <c r="A1562" s="764" t="s">
        <v>13</v>
      </c>
      <c r="B1562" s="765"/>
      <c r="C1562" s="765"/>
      <c r="D1562" s="765"/>
      <c r="E1562" s="765"/>
      <c r="F1562" s="765"/>
      <c r="G1562" s="765"/>
      <c r="H1562" s="765"/>
    </row>
    <row r="1563" spans="1:8" ht="41.4">
      <c r="A1563" s="192" t="s">
        <v>0</v>
      </c>
      <c r="B1563" s="325" t="s">
        <v>1</v>
      </c>
      <c r="C1563" s="343" t="s">
        <v>10</v>
      </c>
      <c r="D1563" s="325" t="s">
        <v>2</v>
      </c>
      <c r="E1563" s="325" t="s">
        <v>4</v>
      </c>
      <c r="F1563" s="325" t="s">
        <v>3</v>
      </c>
      <c r="G1563" s="325" t="s">
        <v>8</v>
      </c>
      <c r="H1563" s="325" t="s">
        <v>137</v>
      </c>
    </row>
    <row r="1564" spans="1:8">
      <c r="A1564" s="321">
        <v>1</v>
      </c>
      <c r="B1564" s="322" t="s">
        <v>18</v>
      </c>
      <c r="C1564" s="497" t="s">
        <v>1416</v>
      </c>
      <c r="D1564" s="314" t="s">
        <v>9</v>
      </c>
      <c r="E1564" s="323">
        <v>1</v>
      </c>
      <c r="F1564" s="323" t="s">
        <v>140</v>
      </c>
      <c r="G1564" s="314">
        <f>E1564</f>
        <v>1</v>
      </c>
      <c r="H1564" s="316" t="s">
        <v>144</v>
      </c>
    </row>
    <row r="1565" spans="1:8">
      <c r="A1565" s="324">
        <v>2</v>
      </c>
      <c r="B1565" s="316" t="s">
        <v>19</v>
      </c>
      <c r="C1565" s="497" t="s">
        <v>1417</v>
      </c>
      <c r="D1565" s="314" t="s">
        <v>9</v>
      </c>
      <c r="E1565" s="314">
        <v>1</v>
      </c>
      <c r="F1565" s="323" t="s">
        <v>140</v>
      </c>
      <c r="G1565" s="314">
        <f>E1565</f>
        <v>1</v>
      </c>
      <c r="H1565" s="316" t="s">
        <v>144</v>
      </c>
    </row>
    <row r="1566" spans="1:8" ht="21">
      <c r="A1566" s="769" t="s">
        <v>1418</v>
      </c>
      <c r="B1566" s="770"/>
      <c r="C1566" s="770"/>
      <c r="D1566" s="770"/>
      <c r="E1566" s="770"/>
      <c r="F1566" s="770"/>
      <c r="G1566" s="770"/>
      <c r="H1566" s="771"/>
    </row>
    <row r="1567" spans="1:8" ht="21">
      <c r="A1567" s="772" t="s">
        <v>127</v>
      </c>
      <c r="B1567" s="773"/>
      <c r="C1567" s="774" t="s">
        <v>70</v>
      </c>
      <c r="D1567" s="775"/>
      <c r="E1567" s="775"/>
      <c r="F1567" s="775"/>
      <c r="G1567" s="775"/>
      <c r="H1567" s="776"/>
    </row>
    <row r="1568" spans="1:8" ht="21.6" thickBot="1">
      <c r="A1568" s="767" t="s">
        <v>12</v>
      </c>
      <c r="B1568" s="768"/>
      <c r="C1568" s="768"/>
      <c r="D1568" s="768"/>
      <c r="E1568" s="768"/>
      <c r="F1568" s="768"/>
      <c r="G1568" s="768"/>
      <c r="H1568" s="768"/>
    </row>
    <row r="1569" spans="1:8">
      <c r="A1569" s="740" t="s">
        <v>128</v>
      </c>
      <c r="B1569" s="741"/>
      <c r="C1569" s="741"/>
      <c r="D1569" s="741"/>
      <c r="E1569" s="741"/>
      <c r="F1569" s="741"/>
      <c r="G1569" s="741"/>
      <c r="H1569" s="742"/>
    </row>
    <row r="1570" spans="1:8">
      <c r="A1570" s="761" t="s">
        <v>1419</v>
      </c>
      <c r="B1570" s="762"/>
      <c r="C1570" s="762"/>
      <c r="D1570" s="762"/>
      <c r="E1570" s="762"/>
      <c r="F1570" s="762"/>
      <c r="G1570" s="762"/>
      <c r="H1570" s="763"/>
    </row>
    <row r="1571" spans="1:8">
      <c r="A1571" s="761" t="s">
        <v>1420</v>
      </c>
      <c r="B1571" s="762"/>
      <c r="C1571" s="762"/>
      <c r="D1571" s="762"/>
      <c r="E1571" s="762"/>
      <c r="F1571" s="762"/>
      <c r="G1571" s="762"/>
      <c r="H1571" s="763"/>
    </row>
    <row r="1572" spans="1:8">
      <c r="A1572" s="761" t="s">
        <v>1421</v>
      </c>
      <c r="B1572" s="762"/>
      <c r="C1572" s="762"/>
      <c r="D1572" s="762"/>
      <c r="E1572" s="762"/>
      <c r="F1572" s="762"/>
      <c r="G1572" s="762"/>
      <c r="H1572" s="763"/>
    </row>
    <row r="1573" spans="1:8">
      <c r="A1573" s="761" t="s">
        <v>1422</v>
      </c>
      <c r="B1573" s="762"/>
      <c r="C1573" s="762"/>
      <c r="D1573" s="762"/>
      <c r="E1573" s="762"/>
      <c r="F1573" s="762"/>
      <c r="G1573" s="762"/>
      <c r="H1573" s="763"/>
    </row>
    <row r="1574" spans="1:8">
      <c r="A1574" s="761" t="s">
        <v>1423</v>
      </c>
      <c r="B1574" s="762"/>
      <c r="C1574" s="762"/>
      <c r="D1574" s="762"/>
      <c r="E1574" s="762"/>
      <c r="F1574" s="762"/>
      <c r="G1574" s="762"/>
      <c r="H1574" s="763"/>
    </row>
    <row r="1575" spans="1:8">
      <c r="A1575" s="761" t="s">
        <v>1424</v>
      </c>
      <c r="B1575" s="762"/>
      <c r="C1575" s="762"/>
      <c r="D1575" s="762"/>
      <c r="E1575" s="762"/>
      <c r="F1575" s="762"/>
      <c r="G1575" s="762"/>
      <c r="H1575" s="763"/>
    </row>
    <row r="1576" spans="1:8">
      <c r="A1576" s="761" t="s">
        <v>214</v>
      </c>
      <c r="B1576" s="762"/>
      <c r="C1576" s="762"/>
      <c r="D1576" s="762"/>
      <c r="E1576" s="762"/>
      <c r="F1576" s="762"/>
      <c r="G1576" s="762"/>
      <c r="H1576" s="763"/>
    </row>
    <row r="1577" spans="1:8" ht="15" thickBot="1">
      <c r="A1577" s="743" t="s">
        <v>215</v>
      </c>
      <c r="B1577" s="744"/>
      <c r="C1577" s="744"/>
      <c r="D1577" s="744"/>
      <c r="E1577" s="744"/>
      <c r="F1577" s="744"/>
      <c r="G1577" s="744"/>
      <c r="H1577" s="745"/>
    </row>
    <row r="1578" spans="1:8" ht="41.4">
      <c r="A1578" s="326" t="s">
        <v>0</v>
      </c>
      <c r="B1578" s="327" t="s">
        <v>1</v>
      </c>
      <c r="C1578" s="499" t="s">
        <v>10</v>
      </c>
      <c r="D1578" s="326" t="s">
        <v>2</v>
      </c>
      <c r="E1578" s="326" t="s">
        <v>4</v>
      </c>
      <c r="F1578" s="326" t="s">
        <v>3</v>
      </c>
      <c r="G1578" s="326" t="s">
        <v>8</v>
      </c>
      <c r="H1578" s="326" t="s">
        <v>137</v>
      </c>
    </row>
    <row r="1579" spans="1:8">
      <c r="A1579" s="328">
        <v>1</v>
      </c>
      <c r="B1579" s="313" t="s">
        <v>1425</v>
      </c>
      <c r="C1579" s="497" t="s">
        <v>1426</v>
      </c>
      <c r="D1579" s="328" t="s">
        <v>11</v>
      </c>
      <c r="E1579" s="328">
        <v>1</v>
      </c>
      <c r="F1579" s="328" t="s">
        <v>6</v>
      </c>
      <c r="G1579" s="328">
        <v>1</v>
      </c>
      <c r="H1579" s="316" t="s">
        <v>141</v>
      </c>
    </row>
    <row r="1580" spans="1:8">
      <c r="A1580" s="328">
        <v>2</v>
      </c>
      <c r="B1580" s="263" t="s">
        <v>1427</v>
      </c>
      <c r="C1580" s="328" t="s">
        <v>1428</v>
      </c>
      <c r="D1580" s="328" t="s">
        <v>1429</v>
      </c>
      <c r="E1580" s="328">
        <v>1</v>
      </c>
      <c r="F1580" s="328" t="s">
        <v>6</v>
      </c>
      <c r="G1580" s="328">
        <v>1</v>
      </c>
      <c r="H1580" s="316" t="s">
        <v>141</v>
      </c>
    </row>
    <row r="1581" spans="1:8">
      <c r="A1581" s="328">
        <v>3</v>
      </c>
      <c r="B1581" s="329" t="s">
        <v>1430</v>
      </c>
      <c r="C1581" s="500" t="s">
        <v>1431</v>
      </c>
      <c r="D1581" s="328" t="s">
        <v>5</v>
      </c>
      <c r="E1581" s="328">
        <v>31</v>
      </c>
      <c r="F1581" s="328" t="s">
        <v>6</v>
      </c>
      <c r="G1581" s="328">
        <v>31</v>
      </c>
      <c r="H1581" s="316" t="s">
        <v>141</v>
      </c>
    </row>
    <row r="1582" spans="1:8">
      <c r="A1582" s="328">
        <v>4</v>
      </c>
      <c r="B1582" s="263" t="s">
        <v>1039</v>
      </c>
      <c r="C1582" s="328" t="s">
        <v>1432</v>
      </c>
      <c r="D1582" s="328" t="s">
        <v>5</v>
      </c>
      <c r="E1582" s="328">
        <v>31</v>
      </c>
      <c r="F1582" s="328" t="s">
        <v>6</v>
      </c>
      <c r="G1582" s="328">
        <v>31</v>
      </c>
      <c r="H1582" s="316" t="s">
        <v>141</v>
      </c>
    </row>
    <row r="1583" spans="1:8">
      <c r="A1583" s="328">
        <v>5</v>
      </c>
      <c r="B1583" s="263" t="s">
        <v>1433</v>
      </c>
      <c r="C1583" s="328" t="s">
        <v>1434</v>
      </c>
      <c r="D1583" s="330" t="s">
        <v>11</v>
      </c>
      <c r="E1583" s="328">
        <v>1</v>
      </c>
      <c r="F1583" s="328" t="s">
        <v>6</v>
      </c>
      <c r="G1583" s="328">
        <v>1</v>
      </c>
      <c r="H1583" s="316" t="s">
        <v>141</v>
      </c>
    </row>
    <row r="1584" spans="1:8" ht="27.6">
      <c r="A1584" s="328">
        <v>6</v>
      </c>
      <c r="B1584" s="263" t="s">
        <v>1435</v>
      </c>
      <c r="C1584" s="328" t="s">
        <v>1436</v>
      </c>
      <c r="D1584" s="317" t="s">
        <v>17</v>
      </c>
      <c r="E1584" s="328">
        <v>31</v>
      </c>
      <c r="F1584" s="328" t="s">
        <v>6</v>
      </c>
      <c r="G1584" s="328">
        <v>31</v>
      </c>
      <c r="H1584" s="316" t="s">
        <v>141</v>
      </c>
    </row>
    <row r="1585" spans="1:8">
      <c r="A1585" s="328">
        <v>7</v>
      </c>
      <c r="B1585" s="331" t="s">
        <v>1386</v>
      </c>
      <c r="C1585" s="328" t="s">
        <v>1387</v>
      </c>
      <c r="D1585" s="316" t="s">
        <v>5</v>
      </c>
      <c r="E1585" s="328">
        <v>1</v>
      </c>
      <c r="F1585" s="328" t="s">
        <v>6</v>
      </c>
      <c r="G1585" s="328">
        <v>1</v>
      </c>
      <c r="H1585" s="316" t="s">
        <v>141</v>
      </c>
    </row>
    <row r="1586" spans="1:8">
      <c r="A1586" s="328">
        <v>8</v>
      </c>
      <c r="B1586" s="263" t="s">
        <v>1437</v>
      </c>
      <c r="C1586" s="328" t="s">
        <v>1438</v>
      </c>
      <c r="D1586" s="316" t="s">
        <v>7</v>
      </c>
      <c r="E1586" s="328">
        <v>1</v>
      </c>
      <c r="F1586" s="328" t="s">
        <v>6</v>
      </c>
      <c r="G1586" s="328">
        <v>1</v>
      </c>
      <c r="H1586" s="316" t="s">
        <v>141</v>
      </c>
    </row>
    <row r="1587" spans="1:8">
      <c r="A1587" s="328">
        <v>9</v>
      </c>
      <c r="B1587" s="332" t="s">
        <v>1439</v>
      </c>
      <c r="C1587" s="501" t="s">
        <v>1440</v>
      </c>
      <c r="D1587" s="324" t="s">
        <v>248</v>
      </c>
      <c r="E1587" s="328">
        <v>30</v>
      </c>
      <c r="F1587" s="328" t="s">
        <v>6</v>
      </c>
      <c r="G1587" s="328">
        <v>30</v>
      </c>
      <c r="H1587" s="316" t="s">
        <v>141</v>
      </c>
    </row>
    <row r="1588" spans="1:8">
      <c r="A1588" s="328">
        <v>10</v>
      </c>
      <c r="B1588" s="332" t="s">
        <v>1441</v>
      </c>
      <c r="C1588" s="322" t="s">
        <v>1442</v>
      </c>
      <c r="D1588" s="333" t="s">
        <v>11</v>
      </c>
      <c r="E1588" s="328">
        <v>1</v>
      </c>
      <c r="F1588" s="328" t="s">
        <v>6</v>
      </c>
      <c r="G1588" s="328">
        <v>1</v>
      </c>
      <c r="H1588" s="316" t="s">
        <v>141</v>
      </c>
    </row>
    <row r="1589" spans="1:8" ht="21.6" thickBot="1">
      <c r="A1589" s="767" t="s">
        <v>210</v>
      </c>
      <c r="B1589" s="768"/>
      <c r="C1589" s="768"/>
      <c r="D1589" s="768"/>
      <c r="E1589" s="768"/>
      <c r="F1589" s="768"/>
      <c r="G1589" s="768"/>
      <c r="H1589" s="768"/>
    </row>
    <row r="1590" spans="1:8">
      <c r="A1590" s="740" t="s">
        <v>128</v>
      </c>
      <c r="B1590" s="741"/>
      <c r="C1590" s="741"/>
      <c r="D1590" s="741"/>
      <c r="E1590" s="741"/>
      <c r="F1590" s="741"/>
      <c r="G1590" s="741"/>
      <c r="H1590" s="742"/>
    </row>
    <row r="1591" spans="1:8">
      <c r="A1591" s="761" t="s">
        <v>1443</v>
      </c>
      <c r="B1591" s="762"/>
      <c r="C1591" s="762"/>
      <c r="D1591" s="762"/>
      <c r="E1591" s="762"/>
      <c r="F1591" s="762"/>
      <c r="G1591" s="762"/>
      <c r="H1591" s="763"/>
    </row>
    <row r="1592" spans="1:8">
      <c r="A1592" s="761" t="s">
        <v>1444</v>
      </c>
      <c r="B1592" s="762"/>
      <c r="C1592" s="762"/>
      <c r="D1592" s="762"/>
      <c r="E1592" s="762"/>
      <c r="F1592" s="762"/>
      <c r="G1592" s="762"/>
      <c r="H1592" s="763"/>
    </row>
    <row r="1593" spans="1:8">
      <c r="A1593" s="761" t="s">
        <v>1445</v>
      </c>
      <c r="B1593" s="762"/>
      <c r="C1593" s="762"/>
      <c r="D1593" s="762"/>
      <c r="E1593" s="762"/>
      <c r="F1593" s="762"/>
      <c r="G1593" s="762"/>
      <c r="H1593" s="763"/>
    </row>
    <row r="1594" spans="1:8">
      <c r="A1594" s="761" t="s">
        <v>1422</v>
      </c>
      <c r="B1594" s="762"/>
      <c r="C1594" s="762"/>
      <c r="D1594" s="762"/>
      <c r="E1594" s="762"/>
      <c r="F1594" s="762"/>
      <c r="G1594" s="762"/>
      <c r="H1594" s="763"/>
    </row>
    <row r="1595" spans="1:8">
      <c r="A1595" s="761" t="s">
        <v>1423</v>
      </c>
      <c r="B1595" s="762"/>
      <c r="C1595" s="762"/>
      <c r="D1595" s="762"/>
      <c r="E1595" s="762"/>
      <c r="F1595" s="762"/>
      <c r="G1595" s="762"/>
      <c r="H1595" s="763"/>
    </row>
    <row r="1596" spans="1:8">
      <c r="A1596" s="761" t="s">
        <v>1446</v>
      </c>
      <c r="B1596" s="762"/>
      <c r="C1596" s="762"/>
      <c r="D1596" s="762"/>
      <c r="E1596" s="762"/>
      <c r="F1596" s="762"/>
      <c r="G1596" s="762"/>
      <c r="H1596" s="763"/>
    </row>
    <row r="1597" spans="1:8">
      <c r="A1597" s="761" t="s">
        <v>214</v>
      </c>
      <c r="B1597" s="762"/>
      <c r="C1597" s="762"/>
      <c r="D1597" s="762"/>
      <c r="E1597" s="762"/>
      <c r="F1597" s="762"/>
      <c r="G1597" s="762"/>
      <c r="H1597" s="763"/>
    </row>
    <row r="1598" spans="1:8" ht="15" thickBot="1">
      <c r="A1598" s="743" t="s">
        <v>229</v>
      </c>
      <c r="B1598" s="744"/>
      <c r="C1598" s="744"/>
      <c r="D1598" s="744"/>
      <c r="E1598" s="744"/>
      <c r="F1598" s="744"/>
      <c r="G1598" s="744"/>
      <c r="H1598" s="745"/>
    </row>
    <row r="1599" spans="1:8" ht="41.4">
      <c r="A1599" s="311" t="s">
        <v>0</v>
      </c>
      <c r="B1599" s="311" t="s">
        <v>1</v>
      </c>
      <c r="C1599" s="335" t="s">
        <v>10</v>
      </c>
      <c r="D1599" s="311" t="s">
        <v>2</v>
      </c>
      <c r="E1599" s="311" t="s">
        <v>4</v>
      </c>
      <c r="F1599" s="311" t="s">
        <v>3</v>
      </c>
      <c r="G1599" s="311" t="s">
        <v>8</v>
      </c>
      <c r="H1599" s="311" t="s">
        <v>137</v>
      </c>
    </row>
    <row r="1600" spans="1:8" ht="27.6">
      <c r="A1600" s="319">
        <v>1</v>
      </c>
      <c r="B1600" s="320" t="s">
        <v>1447</v>
      </c>
      <c r="C1600" s="497" t="s">
        <v>1448</v>
      </c>
      <c r="D1600" s="323" t="s">
        <v>7</v>
      </c>
      <c r="E1600" s="319">
        <v>30</v>
      </c>
      <c r="F1600" s="319" t="s">
        <v>1402</v>
      </c>
      <c r="G1600" s="311">
        <v>30</v>
      </c>
      <c r="H1600" s="334" t="s">
        <v>141</v>
      </c>
    </row>
    <row r="1601" spans="1:8" ht="27.6">
      <c r="A1601" s="319">
        <v>2</v>
      </c>
      <c r="B1601" s="211" t="s">
        <v>25</v>
      </c>
      <c r="C1601" s="497" t="s">
        <v>1449</v>
      </c>
      <c r="D1601" s="335" t="s">
        <v>5</v>
      </c>
      <c r="E1601" s="318">
        <v>30</v>
      </c>
      <c r="F1601" s="319" t="s">
        <v>1450</v>
      </c>
      <c r="G1601" s="336">
        <v>30</v>
      </c>
      <c r="H1601" s="337" t="s">
        <v>141</v>
      </c>
    </row>
    <row r="1602" spans="1:8" ht="27.6">
      <c r="A1602" s="319">
        <v>3</v>
      </c>
      <c r="B1602" s="211" t="s">
        <v>1451</v>
      </c>
      <c r="C1602" s="497" t="s">
        <v>1452</v>
      </c>
      <c r="D1602" s="318" t="s">
        <v>7</v>
      </c>
      <c r="E1602" s="318">
        <v>30</v>
      </c>
      <c r="F1602" s="319" t="s">
        <v>1402</v>
      </c>
      <c r="G1602" s="336">
        <v>30</v>
      </c>
      <c r="H1602" s="337" t="s">
        <v>141</v>
      </c>
    </row>
    <row r="1603" spans="1:8" ht="21.6" thickBot="1">
      <c r="A1603" s="767" t="s">
        <v>14</v>
      </c>
      <c r="B1603" s="768"/>
      <c r="C1603" s="768"/>
      <c r="D1603" s="768"/>
      <c r="E1603" s="768"/>
      <c r="F1603" s="768"/>
      <c r="G1603" s="768"/>
      <c r="H1603" s="768"/>
    </row>
    <row r="1604" spans="1:8">
      <c r="A1604" s="740" t="s">
        <v>128</v>
      </c>
      <c r="B1604" s="741"/>
      <c r="C1604" s="741"/>
      <c r="D1604" s="741"/>
      <c r="E1604" s="741"/>
      <c r="F1604" s="741"/>
      <c r="G1604" s="741"/>
      <c r="H1604" s="742"/>
    </row>
    <row r="1605" spans="1:8">
      <c r="A1605" s="761" t="s">
        <v>1453</v>
      </c>
      <c r="B1605" s="762"/>
      <c r="C1605" s="762"/>
      <c r="D1605" s="762"/>
      <c r="E1605" s="762"/>
      <c r="F1605" s="762"/>
      <c r="G1605" s="762"/>
      <c r="H1605" s="763"/>
    </row>
    <row r="1606" spans="1:8">
      <c r="A1606" s="761" t="s">
        <v>1444</v>
      </c>
      <c r="B1606" s="762"/>
      <c r="C1606" s="762"/>
      <c r="D1606" s="762"/>
      <c r="E1606" s="762"/>
      <c r="F1606" s="762"/>
      <c r="G1606" s="762"/>
      <c r="H1606" s="763"/>
    </row>
    <row r="1607" spans="1:8">
      <c r="A1607" s="761" t="s">
        <v>1445</v>
      </c>
      <c r="B1607" s="762"/>
      <c r="C1607" s="762"/>
      <c r="D1607" s="762"/>
      <c r="E1607" s="762"/>
      <c r="F1607" s="762"/>
      <c r="G1607" s="762"/>
      <c r="H1607" s="763"/>
    </row>
    <row r="1608" spans="1:8">
      <c r="A1608" s="761" t="s">
        <v>1454</v>
      </c>
      <c r="B1608" s="762"/>
      <c r="C1608" s="762"/>
      <c r="D1608" s="762"/>
      <c r="E1608" s="762"/>
      <c r="F1608" s="762"/>
      <c r="G1608" s="762"/>
      <c r="H1608" s="763"/>
    </row>
    <row r="1609" spans="1:8">
      <c r="A1609" s="761" t="s">
        <v>1455</v>
      </c>
      <c r="B1609" s="762"/>
      <c r="C1609" s="762"/>
      <c r="D1609" s="762"/>
      <c r="E1609" s="762"/>
      <c r="F1609" s="762"/>
      <c r="G1609" s="762"/>
      <c r="H1609" s="763"/>
    </row>
    <row r="1610" spans="1:8">
      <c r="A1610" s="761" t="s">
        <v>1456</v>
      </c>
      <c r="B1610" s="762"/>
      <c r="C1610" s="762"/>
      <c r="D1610" s="762"/>
      <c r="E1610" s="762"/>
      <c r="F1610" s="762"/>
      <c r="G1610" s="762"/>
      <c r="H1610" s="763"/>
    </row>
    <row r="1611" spans="1:8">
      <c r="A1611" s="761" t="s">
        <v>214</v>
      </c>
      <c r="B1611" s="762"/>
      <c r="C1611" s="762"/>
      <c r="D1611" s="762"/>
      <c r="E1611" s="762"/>
      <c r="F1611" s="762"/>
      <c r="G1611" s="762"/>
      <c r="H1611" s="763"/>
    </row>
    <row r="1612" spans="1:8" ht="15" thickBot="1">
      <c r="A1612" s="743" t="s">
        <v>229</v>
      </c>
      <c r="B1612" s="744"/>
      <c r="C1612" s="744"/>
      <c r="D1612" s="744"/>
      <c r="E1612" s="744"/>
      <c r="F1612" s="744"/>
      <c r="G1612" s="744"/>
      <c r="H1612" s="745"/>
    </row>
    <row r="1613" spans="1:8" ht="41.4">
      <c r="A1613" s="194" t="s">
        <v>0</v>
      </c>
      <c r="B1613" s="311" t="s">
        <v>1</v>
      </c>
      <c r="C1613" s="335" t="s">
        <v>10</v>
      </c>
      <c r="D1613" s="311" t="s">
        <v>2</v>
      </c>
      <c r="E1613" s="311" t="s">
        <v>4</v>
      </c>
      <c r="F1613" s="311" t="s">
        <v>3</v>
      </c>
      <c r="G1613" s="311" t="s">
        <v>8</v>
      </c>
      <c r="H1613" s="311" t="s">
        <v>137</v>
      </c>
    </row>
    <row r="1614" spans="1:8">
      <c r="A1614" s="321">
        <v>1</v>
      </c>
      <c r="B1614" s="322" t="s">
        <v>1122</v>
      </c>
      <c r="C1614" s="328" t="s">
        <v>1457</v>
      </c>
      <c r="D1614" s="323" t="s">
        <v>5</v>
      </c>
      <c r="E1614" s="323">
        <v>1</v>
      </c>
      <c r="F1614" s="328" t="s">
        <v>6</v>
      </c>
      <c r="G1614" s="314">
        <f>E1614</f>
        <v>1</v>
      </c>
      <c r="H1614" s="334" t="s">
        <v>141</v>
      </c>
    </row>
    <row r="1615" spans="1:8">
      <c r="A1615" s="324">
        <v>2</v>
      </c>
      <c r="B1615" s="316" t="s">
        <v>1410</v>
      </c>
      <c r="C1615" s="497" t="s">
        <v>1458</v>
      </c>
      <c r="D1615" s="314" t="s">
        <v>7</v>
      </c>
      <c r="E1615" s="314">
        <v>1</v>
      </c>
      <c r="F1615" s="328" t="s">
        <v>6</v>
      </c>
      <c r="G1615" s="314">
        <f>E1615</f>
        <v>1</v>
      </c>
      <c r="H1615" s="334" t="s">
        <v>141</v>
      </c>
    </row>
    <row r="1616" spans="1:8">
      <c r="A1616" s="324">
        <v>3</v>
      </c>
      <c r="B1616" s="316" t="s">
        <v>22</v>
      </c>
      <c r="C1616" s="497" t="s">
        <v>1412</v>
      </c>
      <c r="D1616" s="314" t="s">
        <v>7</v>
      </c>
      <c r="E1616" s="314">
        <v>1</v>
      </c>
      <c r="F1616" s="328" t="s">
        <v>6</v>
      </c>
      <c r="G1616" s="314">
        <v>1</v>
      </c>
      <c r="H1616" s="334" t="s">
        <v>141</v>
      </c>
    </row>
    <row r="1617" spans="1:8" ht="21">
      <c r="A1617" s="764" t="s">
        <v>13</v>
      </c>
      <c r="B1617" s="765"/>
      <c r="C1617" s="765"/>
      <c r="D1617" s="765"/>
      <c r="E1617" s="765"/>
      <c r="F1617" s="765"/>
      <c r="G1617" s="765"/>
      <c r="H1617" s="765"/>
    </row>
    <row r="1618" spans="1:8" ht="41.4">
      <c r="A1618" s="198" t="s">
        <v>0</v>
      </c>
      <c r="B1618" s="338" t="s">
        <v>1</v>
      </c>
      <c r="C1618" s="340" t="s">
        <v>10</v>
      </c>
      <c r="D1618" s="338" t="s">
        <v>2</v>
      </c>
      <c r="E1618" s="338" t="s">
        <v>4</v>
      </c>
      <c r="F1618" s="338" t="s">
        <v>3</v>
      </c>
      <c r="G1618" s="338" t="s">
        <v>8</v>
      </c>
      <c r="H1618" s="338" t="s">
        <v>137</v>
      </c>
    </row>
    <row r="1619" spans="1:8">
      <c r="A1619" s="204">
        <v>1</v>
      </c>
      <c r="B1619" s="339" t="s">
        <v>18</v>
      </c>
      <c r="C1619" s="502" t="s">
        <v>1416</v>
      </c>
      <c r="D1619" s="340" t="s">
        <v>9</v>
      </c>
      <c r="E1619" s="341">
        <v>1</v>
      </c>
      <c r="F1619" s="342" t="s">
        <v>140</v>
      </c>
      <c r="G1619" s="343">
        <f>E1619</f>
        <v>1</v>
      </c>
      <c r="H1619" s="344" t="s">
        <v>144</v>
      </c>
    </row>
    <row r="1620" spans="1:8">
      <c r="A1620" s="205">
        <v>2</v>
      </c>
      <c r="B1620" s="345" t="s">
        <v>19</v>
      </c>
      <c r="C1620" s="502" t="s">
        <v>1417</v>
      </c>
      <c r="D1620" s="340" t="s">
        <v>9</v>
      </c>
      <c r="E1620" s="343">
        <v>1</v>
      </c>
      <c r="F1620" s="342" t="s">
        <v>140</v>
      </c>
      <c r="G1620" s="343">
        <f>E1620</f>
        <v>1</v>
      </c>
      <c r="H1620" s="344" t="s">
        <v>144</v>
      </c>
    </row>
    <row r="1621" spans="1:8" ht="21.6" thickBot="1">
      <c r="A1621" s="766" t="s">
        <v>1459</v>
      </c>
      <c r="B1621" s="766"/>
      <c r="C1621" s="766"/>
      <c r="D1621" s="766"/>
      <c r="E1621" s="766"/>
      <c r="F1621" s="766"/>
      <c r="G1621" s="766"/>
      <c r="H1621" s="766"/>
    </row>
    <row r="1622" spans="1:8">
      <c r="A1622" s="754" t="s">
        <v>122</v>
      </c>
      <c r="B1622" s="755"/>
      <c r="C1622" s="755"/>
      <c r="D1622" s="755"/>
      <c r="E1622" s="755"/>
      <c r="F1622" s="755"/>
      <c r="G1622" s="755"/>
      <c r="H1622" s="756"/>
    </row>
    <row r="1623" spans="1:8">
      <c r="A1623" s="757" t="s">
        <v>1460</v>
      </c>
      <c r="B1623" s="758"/>
      <c r="C1623" s="758"/>
      <c r="D1623" s="758"/>
      <c r="E1623" s="758"/>
      <c r="F1623" s="758"/>
      <c r="G1623" s="758"/>
      <c r="H1623" s="759"/>
    </row>
    <row r="1624" spans="1:8">
      <c r="A1624" s="760" t="s">
        <v>1461</v>
      </c>
      <c r="B1624" s="758"/>
      <c r="C1624" s="758"/>
      <c r="D1624" s="758"/>
      <c r="E1624" s="758"/>
      <c r="F1624" s="758"/>
      <c r="G1624" s="758"/>
      <c r="H1624" s="759"/>
    </row>
    <row r="1625" spans="1:8">
      <c r="A1625" s="760" t="s">
        <v>1462</v>
      </c>
      <c r="B1625" s="758"/>
      <c r="C1625" s="758"/>
      <c r="D1625" s="758"/>
      <c r="E1625" s="758"/>
      <c r="F1625" s="758"/>
      <c r="G1625" s="758"/>
      <c r="H1625" s="759"/>
    </row>
    <row r="1626" spans="1:8" ht="21">
      <c r="A1626" s="747" t="s">
        <v>1463</v>
      </c>
      <c r="B1626" s="747"/>
      <c r="C1626" s="747"/>
      <c r="D1626" s="747"/>
      <c r="E1626" s="747"/>
      <c r="F1626" s="747"/>
      <c r="G1626" s="747"/>
      <c r="H1626" s="747"/>
    </row>
    <row r="1627" spans="1:8" ht="21">
      <c r="A1627" s="671" t="s">
        <v>127</v>
      </c>
      <c r="B1627" s="715"/>
      <c r="C1627" s="748" t="s">
        <v>70</v>
      </c>
      <c r="D1627" s="749"/>
      <c r="E1627" s="749"/>
      <c r="F1627" s="749"/>
      <c r="G1627" s="749"/>
      <c r="H1627" s="749"/>
    </row>
    <row r="1628" spans="1:8" ht="18.600000000000001" thickBot="1">
      <c r="A1628" s="750" t="s">
        <v>12</v>
      </c>
      <c r="B1628" s="751"/>
      <c r="C1628" s="751"/>
      <c r="D1628" s="751"/>
      <c r="E1628" s="751"/>
      <c r="F1628" s="751"/>
      <c r="G1628" s="751"/>
      <c r="H1628" s="751"/>
    </row>
    <row r="1629" spans="1:8">
      <c r="A1629" s="740" t="s">
        <v>128</v>
      </c>
      <c r="B1629" s="741"/>
      <c r="C1629" s="741"/>
      <c r="D1629" s="741"/>
      <c r="E1629" s="741"/>
      <c r="F1629" s="741"/>
      <c r="G1629" s="741"/>
      <c r="H1629" s="742"/>
    </row>
    <row r="1630" spans="1:8">
      <c r="A1630" s="729" t="s">
        <v>1464</v>
      </c>
      <c r="B1630" s="730"/>
      <c r="C1630" s="730"/>
      <c r="D1630" s="730"/>
      <c r="E1630" s="730"/>
      <c r="F1630" s="730"/>
      <c r="G1630" s="730"/>
      <c r="H1630" s="731"/>
    </row>
    <row r="1631" spans="1:8">
      <c r="A1631" s="729" t="s">
        <v>1465</v>
      </c>
      <c r="B1631" s="730"/>
      <c r="C1631" s="730"/>
      <c r="D1631" s="730"/>
      <c r="E1631" s="730"/>
      <c r="F1631" s="730"/>
      <c r="G1631" s="730"/>
      <c r="H1631" s="731"/>
    </row>
    <row r="1632" spans="1:8">
      <c r="A1632" s="729" t="s">
        <v>1466</v>
      </c>
      <c r="B1632" s="730"/>
      <c r="C1632" s="730"/>
      <c r="D1632" s="730"/>
      <c r="E1632" s="730"/>
      <c r="F1632" s="730"/>
      <c r="G1632" s="730"/>
      <c r="H1632" s="731"/>
    </row>
    <row r="1633" spans="1:8">
      <c r="A1633" s="729" t="s">
        <v>749</v>
      </c>
      <c r="B1633" s="730"/>
      <c r="C1633" s="730"/>
      <c r="D1633" s="730"/>
      <c r="E1633" s="730"/>
      <c r="F1633" s="730"/>
      <c r="G1633" s="730"/>
      <c r="H1633" s="731"/>
    </row>
    <row r="1634" spans="1:8">
      <c r="A1634" s="729" t="s">
        <v>1068</v>
      </c>
      <c r="B1634" s="730"/>
      <c r="C1634" s="730"/>
      <c r="D1634" s="730"/>
      <c r="E1634" s="730"/>
      <c r="F1634" s="730"/>
      <c r="G1634" s="730"/>
      <c r="H1634" s="731"/>
    </row>
    <row r="1635" spans="1:8">
      <c r="A1635" s="729" t="s">
        <v>1467</v>
      </c>
      <c r="B1635" s="730"/>
      <c r="C1635" s="730"/>
      <c r="D1635" s="730"/>
      <c r="E1635" s="730"/>
      <c r="F1635" s="730"/>
      <c r="G1635" s="730"/>
      <c r="H1635" s="731"/>
    </row>
    <row r="1636" spans="1:8">
      <c r="A1636" s="729" t="s">
        <v>815</v>
      </c>
      <c r="B1636" s="730"/>
      <c r="C1636" s="730"/>
      <c r="D1636" s="730"/>
      <c r="E1636" s="730"/>
      <c r="F1636" s="730"/>
      <c r="G1636" s="730"/>
      <c r="H1636" s="731"/>
    </row>
    <row r="1637" spans="1:8" ht="15" thickBot="1">
      <c r="A1637" s="732" t="s">
        <v>677</v>
      </c>
      <c r="B1637" s="733"/>
      <c r="C1637" s="733"/>
      <c r="D1637" s="733"/>
      <c r="E1637" s="733"/>
      <c r="F1637" s="733"/>
      <c r="G1637" s="733"/>
      <c r="H1637" s="734"/>
    </row>
    <row r="1638" spans="1:8" ht="41.4">
      <c r="A1638" s="82" t="s">
        <v>0</v>
      </c>
      <c r="B1638" s="83" t="s">
        <v>1</v>
      </c>
      <c r="C1638" s="224" t="s">
        <v>10</v>
      </c>
      <c r="D1638" s="84" t="s">
        <v>2</v>
      </c>
      <c r="E1638" s="84" t="s">
        <v>4</v>
      </c>
      <c r="F1638" s="84" t="s">
        <v>3</v>
      </c>
      <c r="G1638" s="84" t="s">
        <v>8</v>
      </c>
      <c r="H1638" s="84" t="s">
        <v>137</v>
      </c>
    </row>
    <row r="1639" spans="1:8">
      <c r="A1639" s="265">
        <v>1</v>
      </c>
      <c r="B1639" s="100" t="s">
        <v>1468</v>
      </c>
      <c r="C1639" s="503" t="s">
        <v>1469</v>
      </c>
      <c r="D1639" s="47" t="s">
        <v>7</v>
      </c>
      <c r="E1639" s="47">
        <v>1</v>
      </c>
      <c r="F1639" s="47" t="s">
        <v>140</v>
      </c>
      <c r="G1639" s="47">
        <v>2</v>
      </c>
      <c r="H1639" s="346" t="s">
        <v>1470</v>
      </c>
    </row>
    <row r="1640" spans="1:8">
      <c r="A1640" s="265">
        <v>2</v>
      </c>
      <c r="B1640" s="100" t="s">
        <v>767</v>
      </c>
      <c r="C1640" s="324" t="s">
        <v>1471</v>
      </c>
      <c r="D1640" s="47" t="s">
        <v>7</v>
      </c>
      <c r="E1640" s="47">
        <v>1</v>
      </c>
      <c r="F1640" s="47" t="s">
        <v>140</v>
      </c>
      <c r="G1640" s="47">
        <v>4</v>
      </c>
      <c r="H1640" s="346" t="s">
        <v>1470</v>
      </c>
    </row>
    <row r="1641" spans="1:8">
      <c r="A1641" s="265">
        <v>3</v>
      </c>
      <c r="B1641" s="100" t="s">
        <v>1472</v>
      </c>
      <c r="C1641" s="324" t="s">
        <v>1473</v>
      </c>
      <c r="D1641" s="47" t="s">
        <v>7</v>
      </c>
      <c r="E1641" s="47">
        <v>1</v>
      </c>
      <c r="F1641" s="47" t="s">
        <v>140</v>
      </c>
      <c r="G1641" s="47">
        <f t="shared" ref="G1641" si="7">E1641</f>
        <v>1</v>
      </c>
      <c r="H1641" s="346" t="s">
        <v>1470</v>
      </c>
    </row>
    <row r="1642" spans="1:8">
      <c r="A1642" s="265">
        <v>4</v>
      </c>
      <c r="B1642" s="347" t="s">
        <v>25</v>
      </c>
      <c r="C1642" s="461" t="s">
        <v>1474</v>
      </c>
      <c r="D1642" s="341" t="s">
        <v>5</v>
      </c>
      <c r="E1642" s="47">
        <v>1</v>
      </c>
      <c r="F1642" s="47" t="s">
        <v>140</v>
      </c>
      <c r="G1642" s="47">
        <v>1</v>
      </c>
      <c r="H1642" s="346" t="s">
        <v>1470</v>
      </c>
    </row>
    <row r="1643" spans="1:8">
      <c r="A1643" s="265">
        <v>5</v>
      </c>
      <c r="B1643" s="348" t="s">
        <v>1475</v>
      </c>
      <c r="C1643" s="312" t="s">
        <v>1476</v>
      </c>
      <c r="D1643" s="341" t="s">
        <v>5</v>
      </c>
      <c r="E1643" s="47">
        <v>1</v>
      </c>
      <c r="F1643" s="47" t="s">
        <v>140</v>
      </c>
      <c r="G1643" s="47">
        <v>1</v>
      </c>
      <c r="H1643" s="346" t="s">
        <v>1470</v>
      </c>
    </row>
    <row r="1644" spans="1:8">
      <c r="A1644" s="265">
        <v>6</v>
      </c>
      <c r="B1644" s="348" t="s">
        <v>1477</v>
      </c>
      <c r="C1644" s="312" t="s">
        <v>1478</v>
      </c>
      <c r="D1644" s="341" t="s">
        <v>5</v>
      </c>
      <c r="E1644" s="47">
        <v>1</v>
      </c>
      <c r="F1644" s="47" t="s">
        <v>140</v>
      </c>
      <c r="G1644" s="47">
        <v>1</v>
      </c>
      <c r="H1644" s="346" t="s">
        <v>1470</v>
      </c>
    </row>
    <row r="1645" spans="1:8">
      <c r="A1645" s="265">
        <v>9</v>
      </c>
      <c r="B1645" s="348" t="s">
        <v>1479</v>
      </c>
      <c r="C1645" s="312" t="s">
        <v>1480</v>
      </c>
      <c r="D1645" s="47" t="s">
        <v>11</v>
      </c>
      <c r="E1645" s="47">
        <v>1</v>
      </c>
      <c r="F1645" s="47" t="s">
        <v>140</v>
      </c>
      <c r="G1645" s="47">
        <v>1</v>
      </c>
      <c r="H1645" s="346" t="s">
        <v>1470</v>
      </c>
    </row>
    <row r="1646" spans="1:8" ht="27.6">
      <c r="A1646" s="265">
        <v>10</v>
      </c>
      <c r="B1646" s="349" t="s">
        <v>1481</v>
      </c>
      <c r="C1646" s="312" t="s">
        <v>1482</v>
      </c>
      <c r="D1646" s="47" t="s">
        <v>11</v>
      </c>
      <c r="E1646" s="47">
        <v>1</v>
      </c>
      <c r="F1646" s="47" t="s">
        <v>140</v>
      </c>
      <c r="G1646" s="47">
        <v>1</v>
      </c>
      <c r="H1646" s="346" t="s">
        <v>1470</v>
      </c>
    </row>
    <row r="1647" spans="1:8" ht="27.6">
      <c r="A1647" s="265">
        <v>11</v>
      </c>
      <c r="B1647" s="350" t="s">
        <v>1483</v>
      </c>
      <c r="C1647" s="312" t="s">
        <v>1484</v>
      </c>
      <c r="D1647" s="47" t="s">
        <v>11</v>
      </c>
      <c r="E1647" s="47">
        <v>1</v>
      </c>
      <c r="F1647" s="47" t="s">
        <v>140</v>
      </c>
      <c r="G1647" s="47">
        <v>1</v>
      </c>
      <c r="H1647" s="346" t="s">
        <v>1470</v>
      </c>
    </row>
    <row r="1648" spans="1:8" ht="27.6">
      <c r="A1648" s="265">
        <v>12</v>
      </c>
      <c r="B1648" s="350" t="s">
        <v>1483</v>
      </c>
      <c r="C1648" s="312" t="s">
        <v>1485</v>
      </c>
      <c r="D1648" s="47" t="s">
        <v>11</v>
      </c>
      <c r="E1648" s="47">
        <v>1</v>
      </c>
      <c r="F1648" s="47" t="s">
        <v>140</v>
      </c>
      <c r="G1648" s="47">
        <v>1</v>
      </c>
      <c r="H1648" s="346" t="s">
        <v>1470</v>
      </c>
    </row>
    <row r="1649" spans="1:8" ht="27.6">
      <c r="A1649" s="265">
        <v>13</v>
      </c>
      <c r="B1649" s="350" t="s">
        <v>1486</v>
      </c>
      <c r="C1649" s="312" t="s">
        <v>1484</v>
      </c>
      <c r="D1649" s="47" t="s">
        <v>11</v>
      </c>
      <c r="E1649" s="47">
        <v>1</v>
      </c>
      <c r="F1649" s="47" t="s">
        <v>140</v>
      </c>
      <c r="G1649" s="47">
        <v>1</v>
      </c>
      <c r="H1649" s="346" t="s">
        <v>1470</v>
      </c>
    </row>
    <row r="1650" spans="1:8" ht="27.6">
      <c r="A1650" s="265">
        <v>14</v>
      </c>
      <c r="B1650" s="350" t="s">
        <v>1487</v>
      </c>
      <c r="C1650" s="312" t="s">
        <v>1488</v>
      </c>
      <c r="D1650" s="47" t="s">
        <v>11</v>
      </c>
      <c r="E1650" s="47">
        <v>1</v>
      </c>
      <c r="F1650" s="47" t="s">
        <v>140</v>
      </c>
      <c r="G1650" s="47">
        <v>1</v>
      </c>
      <c r="H1650" s="346" t="s">
        <v>1470</v>
      </c>
    </row>
    <row r="1651" spans="1:8" ht="27.6">
      <c r="A1651" s="265">
        <v>15</v>
      </c>
      <c r="B1651" s="350" t="s">
        <v>1489</v>
      </c>
      <c r="C1651" s="312" t="s">
        <v>1484</v>
      </c>
      <c r="D1651" s="47" t="s">
        <v>11</v>
      </c>
      <c r="E1651" s="47">
        <v>1</v>
      </c>
      <c r="F1651" s="47" t="s">
        <v>140</v>
      </c>
      <c r="G1651" s="47">
        <v>1</v>
      </c>
      <c r="H1651" s="346" t="s">
        <v>1470</v>
      </c>
    </row>
    <row r="1652" spans="1:8" ht="27.6">
      <c r="A1652" s="265">
        <v>16</v>
      </c>
      <c r="B1652" s="350" t="s">
        <v>1489</v>
      </c>
      <c r="C1652" s="312" t="s">
        <v>1490</v>
      </c>
      <c r="D1652" s="47" t="s">
        <v>11</v>
      </c>
      <c r="E1652" s="47">
        <v>1</v>
      </c>
      <c r="F1652" s="47" t="s">
        <v>140</v>
      </c>
      <c r="G1652" s="47">
        <v>1</v>
      </c>
      <c r="H1652" s="346" t="s">
        <v>1470</v>
      </c>
    </row>
    <row r="1653" spans="1:8" ht="27.6">
      <c r="A1653" s="265">
        <v>17</v>
      </c>
      <c r="B1653" s="350" t="s">
        <v>1491</v>
      </c>
      <c r="C1653" s="312" t="s">
        <v>1492</v>
      </c>
      <c r="D1653" s="47" t="s">
        <v>11</v>
      </c>
      <c r="E1653" s="47">
        <v>1</v>
      </c>
      <c r="F1653" s="47" t="s">
        <v>140</v>
      </c>
      <c r="G1653" s="47">
        <v>1</v>
      </c>
      <c r="H1653" s="346" t="s">
        <v>1470</v>
      </c>
    </row>
    <row r="1654" spans="1:8" ht="27.6">
      <c r="A1654" s="265">
        <v>18</v>
      </c>
      <c r="B1654" s="350" t="s">
        <v>1493</v>
      </c>
      <c r="C1654" s="312" t="s">
        <v>1494</v>
      </c>
      <c r="D1654" s="47" t="s">
        <v>11</v>
      </c>
      <c r="E1654" s="47">
        <v>1</v>
      </c>
      <c r="F1654" s="47" t="s">
        <v>140</v>
      </c>
      <c r="G1654" s="47">
        <v>1</v>
      </c>
      <c r="H1654" s="346" t="s">
        <v>1470</v>
      </c>
    </row>
    <row r="1655" spans="1:8" ht="27.6">
      <c r="A1655" s="265">
        <v>19</v>
      </c>
      <c r="B1655" s="350" t="s">
        <v>1493</v>
      </c>
      <c r="C1655" s="312" t="s">
        <v>1495</v>
      </c>
      <c r="D1655" s="47" t="s">
        <v>11</v>
      </c>
      <c r="E1655" s="47">
        <v>1</v>
      </c>
      <c r="F1655" s="47" t="s">
        <v>140</v>
      </c>
      <c r="G1655" s="47">
        <v>1</v>
      </c>
      <c r="H1655" s="346" t="s">
        <v>1470</v>
      </c>
    </row>
    <row r="1656" spans="1:8" ht="27.6">
      <c r="A1656" s="265">
        <v>20</v>
      </c>
      <c r="B1656" s="350" t="s">
        <v>1496</v>
      </c>
      <c r="C1656" s="312" t="s">
        <v>1497</v>
      </c>
      <c r="D1656" s="47" t="s">
        <v>11</v>
      </c>
      <c r="E1656" s="47">
        <v>1</v>
      </c>
      <c r="F1656" s="47" t="s">
        <v>140</v>
      </c>
      <c r="G1656" s="47">
        <v>1</v>
      </c>
      <c r="H1656" s="346" t="s">
        <v>1470</v>
      </c>
    </row>
    <row r="1657" spans="1:8" ht="27.6">
      <c r="A1657" s="265">
        <v>21</v>
      </c>
      <c r="B1657" s="350" t="s">
        <v>1496</v>
      </c>
      <c r="C1657" s="312" t="s">
        <v>1498</v>
      </c>
      <c r="D1657" s="47" t="s">
        <v>11</v>
      </c>
      <c r="E1657" s="47">
        <v>1</v>
      </c>
      <c r="F1657" s="47" t="s">
        <v>140</v>
      </c>
      <c r="G1657" s="47">
        <v>1</v>
      </c>
      <c r="H1657" s="346" t="s">
        <v>1470</v>
      </c>
    </row>
    <row r="1658" spans="1:8" ht="27.6">
      <c r="A1658" s="265">
        <v>22</v>
      </c>
      <c r="B1658" s="350" t="s">
        <v>1499</v>
      </c>
      <c r="C1658" s="312" t="s">
        <v>1500</v>
      </c>
      <c r="D1658" s="47" t="s">
        <v>11</v>
      </c>
      <c r="E1658" s="47">
        <v>1</v>
      </c>
      <c r="F1658" s="47" t="s">
        <v>140</v>
      </c>
      <c r="G1658" s="47">
        <v>1</v>
      </c>
      <c r="H1658" s="346" t="s">
        <v>1470</v>
      </c>
    </row>
    <row r="1659" spans="1:8" ht="27.6">
      <c r="A1659" s="265">
        <v>23</v>
      </c>
      <c r="B1659" s="350" t="s">
        <v>1499</v>
      </c>
      <c r="C1659" s="312" t="s">
        <v>1501</v>
      </c>
      <c r="D1659" s="47" t="s">
        <v>11</v>
      </c>
      <c r="E1659" s="47">
        <v>1</v>
      </c>
      <c r="F1659" s="47" t="s">
        <v>140</v>
      </c>
      <c r="G1659" s="47">
        <v>1</v>
      </c>
      <c r="H1659" s="346" t="s">
        <v>1470</v>
      </c>
    </row>
    <row r="1660" spans="1:8" ht="27.6">
      <c r="A1660" s="265">
        <v>24</v>
      </c>
      <c r="B1660" s="350" t="s">
        <v>1502</v>
      </c>
      <c r="C1660" s="312" t="s">
        <v>1503</v>
      </c>
      <c r="D1660" s="47" t="s">
        <v>11</v>
      </c>
      <c r="E1660" s="47">
        <v>1</v>
      </c>
      <c r="F1660" s="47" t="s">
        <v>140</v>
      </c>
      <c r="G1660" s="47">
        <v>1</v>
      </c>
      <c r="H1660" s="351" t="s">
        <v>1470</v>
      </c>
    </row>
    <row r="1661" spans="1:8" ht="27.6">
      <c r="A1661" s="265">
        <v>25</v>
      </c>
      <c r="B1661" s="350" t="s">
        <v>1504</v>
      </c>
      <c r="C1661" s="312" t="s">
        <v>1505</v>
      </c>
      <c r="D1661" s="47" t="s">
        <v>11</v>
      </c>
      <c r="E1661" s="47">
        <v>1</v>
      </c>
      <c r="F1661" s="47" t="s">
        <v>140</v>
      </c>
      <c r="G1661" s="47">
        <v>1</v>
      </c>
      <c r="H1661" s="346" t="s">
        <v>1470</v>
      </c>
    </row>
    <row r="1662" spans="1:8" ht="27.6">
      <c r="A1662" s="265">
        <v>26</v>
      </c>
      <c r="B1662" s="350" t="s">
        <v>1506</v>
      </c>
      <c r="C1662" s="312" t="s">
        <v>1507</v>
      </c>
      <c r="D1662" s="47" t="s">
        <v>11</v>
      </c>
      <c r="E1662" s="47">
        <v>1</v>
      </c>
      <c r="F1662" s="47" t="s">
        <v>140</v>
      </c>
      <c r="G1662" s="47">
        <v>1</v>
      </c>
      <c r="H1662" s="346" t="s">
        <v>1470</v>
      </c>
    </row>
    <row r="1663" spans="1:8" ht="27.6">
      <c r="A1663" s="265">
        <v>27</v>
      </c>
      <c r="B1663" s="350" t="s">
        <v>1508</v>
      </c>
      <c r="C1663" s="312" t="s">
        <v>1509</v>
      </c>
      <c r="D1663" s="47" t="s">
        <v>11</v>
      </c>
      <c r="E1663" s="47">
        <v>1</v>
      </c>
      <c r="F1663" s="47" t="s">
        <v>140</v>
      </c>
      <c r="G1663" s="47">
        <v>1</v>
      </c>
      <c r="H1663" s="346" t="s">
        <v>1470</v>
      </c>
    </row>
    <row r="1664" spans="1:8" ht="27.6">
      <c r="A1664" s="265">
        <v>28</v>
      </c>
      <c r="B1664" s="350" t="s">
        <v>1508</v>
      </c>
      <c r="C1664" s="312" t="s">
        <v>1510</v>
      </c>
      <c r="D1664" s="47" t="s">
        <v>11</v>
      </c>
      <c r="E1664" s="47">
        <v>1</v>
      </c>
      <c r="F1664" s="47" t="s">
        <v>140</v>
      </c>
      <c r="G1664" s="47">
        <v>1</v>
      </c>
      <c r="H1664" s="346" t="s">
        <v>1470</v>
      </c>
    </row>
    <row r="1665" spans="1:8" ht="27.6">
      <c r="A1665" s="265">
        <v>29</v>
      </c>
      <c r="B1665" s="350" t="s">
        <v>1511</v>
      </c>
      <c r="C1665" s="312" t="s">
        <v>1512</v>
      </c>
      <c r="D1665" s="47" t="s">
        <v>11</v>
      </c>
      <c r="E1665" s="47">
        <v>1</v>
      </c>
      <c r="F1665" s="47" t="s">
        <v>140</v>
      </c>
      <c r="G1665" s="47">
        <v>1</v>
      </c>
      <c r="H1665" s="346" t="s">
        <v>1470</v>
      </c>
    </row>
    <row r="1666" spans="1:8" ht="27.6">
      <c r="A1666" s="265">
        <v>30</v>
      </c>
      <c r="B1666" s="350" t="s">
        <v>1511</v>
      </c>
      <c r="C1666" s="312" t="s">
        <v>1513</v>
      </c>
      <c r="D1666" s="47" t="s">
        <v>11</v>
      </c>
      <c r="E1666" s="47">
        <v>1</v>
      </c>
      <c r="F1666" s="47" t="s">
        <v>140</v>
      </c>
      <c r="G1666" s="47">
        <v>1</v>
      </c>
      <c r="H1666" s="346" t="s">
        <v>1470</v>
      </c>
    </row>
    <row r="1667" spans="1:8" ht="27.6">
      <c r="A1667" s="265">
        <v>31</v>
      </c>
      <c r="B1667" s="350" t="s">
        <v>1514</v>
      </c>
      <c r="C1667" s="312" t="s">
        <v>1515</v>
      </c>
      <c r="D1667" s="47" t="s">
        <v>11</v>
      </c>
      <c r="E1667" s="47">
        <v>1</v>
      </c>
      <c r="F1667" s="47" t="s">
        <v>140</v>
      </c>
      <c r="G1667" s="47">
        <v>1</v>
      </c>
      <c r="H1667" s="346" t="s">
        <v>1470</v>
      </c>
    </row>
    <row r="1668" spans="1:8" ht="27.6">
      <c r="A1668" s="265">
        <v>32</v>
      </c>
      <c r="B1668" s="350" t="s">
        <v>1516</v>
      </c>
      <c r="C1668" s="312" t="s">
        <v>1515</v>
      </c>
      <c r="D1668" s="47" t="s">
        <v>11</v>
      </c>
      <c r="E1668" s="47">
        <v>1</v>
      </c>
      <c r="F1668" s="47" t="s">
        <v>140</v>
      </c>
      <c r="G1668" s="47">
        <v>1</v>
      </c>
      <c r="H1668" s="346" t="s">
        <v>1470</v>
      </c>
    </row>
    <row r="1669" spans="1:8" ht="27.6">
      <c r="A1669" s="265">
        <v>33</v>
      </c>
      <c r="B1669" s="350" t="s">
        <v>1516</v>
      </c>
      <c r="C1669" s="312" t="s">
        <v>1517</v>
      </c>
      <c r="D1669" s="47" t="s">
        <v>11</v>
      </c>
      <c r="E1669" s="47">
        <v>1</v>
      </c>
      <c r="F1669" s="47" t="s">
        <v>140</v>
      </c>
      <c r="G1669" s="47">
        <v>1</v>
      </c>
      <c r="H1669" s="346" t="s">
        <v>1470</v>
      </c>
    </row>
    <row r="1670" spans="1:8" ht="27.6">
      <c r="A1670" s="265">
        <v>34</v>
      </c>
      <c r="B1670" s="350" t="s">
        <v>1518</v>
      </c>
      <c r="C1670" s="312" t="s">
        <v>1519</v>
      </c>
      <c r="D1670" s="47" t="s">
        <v>11</v>
      </c>
      <c r="E1670" s="47">
        <v>1</v>
      </c>
      <c r="F1670" s="47" t="s">
        <v>140</v>
      </c>
      <c r="G1670" s="47">
        <v>1</v>
      </c>
      <c r="H1670" s="346" t="s">
        <v>1470</v>
      </c>
    </row>
    <row r="1671" spans="1:8" ht="27.6">
      <c r="A1671" s="265">
        <v>35</v>
      </c>
      <c r="B1671" s="350" t="s">
        <v>1518</v>
      </c>
      <c r="C1671" s="312" t="s">
        <v>1520</v>
      </c>
      <c r="D1671" s="47" t="s">
        <v>11</v>
      </c>
      <c r="E1671" s="47">
        <v>1</v>
      </c>
      <c r="F1671" s="47" t="s">
        <v>140</v>
      </c>
      <c r="G1671" s="47">
        <v>1</v>
      </c>
      <c r="H1671" s="346" t="s">
        <v>1470</v>
      </c>
    </row>
    <row r="1672" spans="1:8" ht="27.6">
      <c r="A1672" s="265">
        <v>36</v>
      </c>
      <c r="B1672" s="350" t="s">
        <v>1521</v>
      </c>
      <c r="C1672" s="312" t="s">
        <v>1522</v>
      </c>
      <c r="D1672" s="47" t="s">
        <v>11</v>
      </c>
      <c r="E1672" s="47">
        <v>1</v>
      </c>
      <c r="F1672" s="47" t="s">
        <v>140</v>
      </c>
      <c r="G1672" s="47">
        <v>1</v>
      </c>
      <c r="H1672" s="346" t="s">
        <v>1470</v>
      </c>
    </row>
    <row r="1673" spans="1:8" ht="27.6">
      <c r="A1673" s="265">
        <v>37</v>
      </c>
      <c r="B1673" s="350" t="s">
        <v>1521</v>
      </c>
      <c r="C1673" s="312" t="s">
        <v>1523</v>
      </c>
      <c r="D1673" s="47" t="s">
        <v>11</v>
      </c>
      <c r="E1673" s="47">
        <v>1</v>
      </c>
      <c r="F1673" s="47" t="s">
        <v>140</v>
      </c>
      <c r="G1673" s="47">
        <v>1</v>
      </c>
      <c r="H1673" s="346" t="s">
        <v>1470</v>
      </c>
    </row>
    <row r="1674" spans="1:8">
      <c r="A1674" s="265">
        <v>38</v>
      </c>
      <c r="B1674" s="350" t="s">
        <v>1524</v>
      </c>
      <c r="C1674" s="312" t="s">
        <v>1525</v>
      </c>
      <c r="D1674" s="47" t="s">
        <v>11</v>
      </c>
      <c r="E1674" s="47">
        <v>1</v>
      </c>
      <c r="F1674" s="47" t="s">
        <v>140</v>
      </c>
      <c r="G1674" s="47">
        <v>1</v>
      </c>
      <c r="H1674" s="346" t="s">
        <v>1470</v>
      </c>
    </row>
    <row r="1675" spans="1:8" ht="27.6">
      <c r="A1675" s="265">
        <v>39</v>
      </c>
      <c r="B1675" s="350" t="s">
        <v>1526</v>
      </c>
      <c r="C1675" s="312" t="s">
        <v>1527</v>
      </c>
      <c r="D1675" s="47" t="s">
        <v>11</v>
      </c>
      <c r="E1675" s="47">
        <v>1</v>
      </c>
      <c r="F1675" s="47" t="s">
        <v>140</v>
      </c>
      <c r="G1675" s="47">
        <v>1</v>
      </c>
      <c r="H1675" s="346" t="s">
        <v>1470</v>
      </c>
    </row>
    <row r="1676" spans="1:8">
      <c r="A1676" s="265">
        <v>40</v>
      </c>
      <c r="B1676" s="350" t="s">
        <v>1528</v>
      </c>
      <c r="C1676" s="504" t="s">
        <v>1529</v>
      </c>
      <c r="D1676" s="47" t="s">
        <v>11</v>
      </c>
      <c r="E1676" s="47">
        <v>1</v>
      </c>
      <c r="F1676" s="47" t="s">
        <v>140</v>
      </c>
      <c r="G1676" s="47">
        <v>5</v>
      </c>
      <c r="H1676" s="345" t="s">
        <v>1470</v>
      </c>
    </row>
    <row r="1677" spans="1:8">
      <c r="A1677" s="265">
        <v>41</v>
      </c>
      <c r="B1677" s="350" t="s">
        <v>1530</v>
      </c>
      <c r="C1677" s="504" t="s">
        <v>1531</v>
      </c>
      <c r="D1677" s="47" t="s">
        <v>11</v>
      </c>
      <c r="E1677" s="47">
        <v>1</v>
      </c>
      <c r="F1677" s="47" t="s">
        <v>140</v>
      </c>
      <c r="G1677" s="47">
        <v>2</v>
      </c>
      <c r="H1677" s="346" t="s">
        <v>1470</v>
      </c>
    </row>
    <row r="1678" spans="1:8">
      <c r="A1678" s="265">
        <v>42</v>
      </c>
      <c r="B1678" s="350" t="s">
        <v>1532</v>
      </c>
      <c r="C1678" s="504" t="s">
        <v>1533</v>
      </c>
      <c r="D1678" s="47" t="s">
        <v>11</v>
      </c>
      <c r="E1678" s="47">
        <v>1</v>
      </c>
      <c r="F1678" s="47" t="s">
        <v>140</v>
      </c>
      <c r="G1678" s="47">
        <v>2</v>
      </c>
      <c r="H1678" s="346" t="s">
        <v>1470</v>
      </c>
    </row>
    <row r="1679" spans="1:8">
      <c r="A1679" s="265">
        <v>43</v>
      </c>
      <c r="B1679" s="350" t="s">
        <v>1534</v>
      </c>
      <c r="C1679" s="504" t="s">
        <v>1535</v>
      </c>
      <c r="D1679" s="47" t="s">
        <v>11</v>
      </c>
      <c r="E1679" s="47">
        <v>1</v>
      </c>
      <c r="F1679" s="47" t="s">
        <v>140</v>
      </c>
      <c r="G1679" s="47">
        <v>1</v>
      </c>
      <c r="H1679" s="346" t="s">
        <v>1470</v>
      </c>
    </row>
    <row r="1680" spans="1:8">
      <c r="A1680" s="265">
        <v>44</v>
      </c>
      <c r="B1680" s="350" t="s">
        <v>1536</v>
      </c>
      <c r="C1680" s="504" t="s">
        <v>1537</v>
      </c>
      <c r="D1680" s="47" t="s">
        <v>11</v>
      </c>
      <c r="E1680" s="47">
        <v>1</v>
      </c>
      <c r="F1680" s="47" t="s">
        <v>140</v>
      </c>
      <c r="G1680" s="47">
        <v>5</v>
      </c>
      <c r="H1680" s="346" t="s">
        <v>1538</v>
      </c>
    </row>
    <row r="1681" spans="1:8">
      <c r="A1681" s="265">
        <v>45</v>
      </c>
      <c r="B1681" s="353" t="s">
        <v>1539</v>
      </c>
      <c r="C1681" s="505" t="s">
        <v>1540</v>
      </c>
      <c r="D1681" s="47" t="s">
        <v>11</v>
      </c>
      <c r="E1681" s="47">
        <v>1</v>
      </c>
      <c r="F1681" s="47" t="s">
        <v>140</v>
      </c>
      <c r="G1681" s="129">
        <v>2</v>
      </c>
      <c r="H1681" s="351" t="s">
        <v>1541</v>
      </c>
    </row>
    <row r="1682" spans="1:8">
      <c r="A1682" s="265">
        <v>46</v>
      </c>
      <c r="B1682" s="100" t="s">
        <v>1542</v>
      </c>
      <c r="C1682" s="506" t="s">
        <v>1543</v>
      </c>
      <c r="D1682" s="354" t="s">
        <v>1076</v>
      </c>
      <c r="E1682" s="325">
        <v>1</v>
      </c>
      <c r="F1682" s="325" t="s">
        <v>718</v>
      </c>
      <c r="G1682" s="355">
        <v>6</v>
      </c>
      <c r="H1682" s="346" t="s">
        <v>1470</v>
      </c>
    </row>
    <row r="1683" spans="1:8">
      <c r="A1683" s="265">
        <v>47</v>
      </c>
      <c r="B1683" s="86" t="s">
        <v>1544</v>
      </c>
      <c r="C1683" s="312" t="s">
        <v>1545</v>
      </c>
      <c r="D1683" s="47" t="s">
        <v>11</v>
      </c>
      <c r="E1683" s="47">
        <v>1</v>
      </c>
      <c r="F1683" s="88" t="s">
        <v>140</v>
      </c>
      <c r="G1683" s="47">
        <v>1</v>
      </c>
      <c r="H1683" s="345" t="s">
        <v>1546</v>
      </c>
    </row>
    <row r="1684" spans="1:8" ht="18.600000000000001" thickBot="1">
      <c r="A1684" s="752" t="s">
        <v>210</v>
      </c>
      <c r="B1684" s="753"/>
      <c r="C1684" s="753"/>
      <c r="D1684" s="753"/>
      <c r="E1684" s="753"/>
      <c r="F1684" s="753"/>
      <c r="G1684" s="753"/>
      <c r="H1684" s="753"/>
    </row>
    <row r="1685" spans="1:8">
      <c r="A1685" s="740" t="s">
        <v>128</v>
      </c>
      <c r="B1685" s="741"/>
      <c r="C1685" s="741"/>
      <c r="D1685" s="741"/>
      <c r="E1685" s="741"/>
      <c r="F1685" s="741"/>
      <c r="G1685" s="741"/>
      <c r="H1685" s="742"/>
    </row>
    <row r="1686" spans="1:8">
      <c r="A1686" s="729" t="s">
        <v>1547</v>
      </c>
      <c r="B1686" s="730"/>
      <c r="C1686" s="730"/>
      <c r="D1686" s="730"/>
      <c r="E1686" s="730"/>
      <c r="F1686" s="730"/>
      <c r="G1686" s="730"/>
      <c r="H1686" s="731"/>
    </row>
    <row r="1687" spans="1:8">
      <c r="A1687" s="729" t="s">
        <v>1548</v>
      </c>
      <c r="B1687" s="730"/>
      <c r="C1687" s="730"/>
      <c r="D1687" s="730"/>
      <c r="E1687" s="730"/>
      <c r="F1687" s="730"/>
      <c r="G1687" s="730"/>
      <c r="H1687" s="731"/>
    </row>
    <row r="1688" spans="1:8">
      <c r="A1688" s="729" t="s">
        <v>732</v>
      </c>
      <c r="B1688" s="730"/>
      <c r="C1688" s="730"/>
      <c r="D1688" s="730"/>
      <c r="E1688" s="730"/>
      <c r="F1688" s="730"/>
      <c r="G1688" s="730"/>
      <c r="H1688" s="731"/>
    </row>
    <row r="1689" spans="1:8">
      <c r="A1689" s="729" t="s">
        <v>132</v>
      </c>
      <c r="B1689" s="730"/>
      <c r="C1689" s="730"/>
      <c r="D1689" s="730"/>
      <c r="E1689" s="730"/>
      <c r="F1689" s="730"/>
      <c r="G1689" s="730"/>
      <c r="H1689" s="731"/>
    </row>
    <row r="1690" spans="1:8">
      <c r="A1690" s="729" t="s">
        <v>1068</v>
      </c>
      <c r="B1690" s="730"/>
      <c r="C1690" s="730"/>
      <c r="D1690" s="730"/>
      <c r="E1690" s="730"/>
      <c r="F1690" s="730"/>
      <c r="G1690" s="730"/>
      <c r="H1690" s="731"/>
    </row>
    <row r="1691" spans="1:8">
      <c r="A1691" s="729" t="s">
        <v>1549</v>
      </c>
      <c r="B1691" s="730"/>
      <c r="C1691" s="730"/>
      <c r="D1691" s="730"/>
      <c r="E1691" s="730"/>
      <c r="F1691" s="730"/>
      <c r="G1691" s="730"/>
      <c r="H1691" s="731"/>
    </row>
    <row r="1692" spans="1:8">
      <c r="A1692" s="729" t="s">
        <v>702</v>
      </c>
      <c r="B1692" s="730"/>
      <c r="C1692" s="730"/>
      <c r="D1692" s="730"/>
      <c r="E1692" s="730"/>
      <c r="F1692" s="730"/>
      <c r="G1692" s="730"/>
      <c r="H1692" s="731"/>
    </row>
    <row r="1693" spans="1:8" ht="15" thickBot="1">
      <c r="A1693" s="743" t="s">
        <v>229</v>
      </c>
      <c r="B1693" s="744"/>
      <c r="C1693" s="744"/>
      <c r="D1693" s="744"/>
      <c r="E1693" s="744"/>
      <c r="F1693" s="744"/>
      <c r="G1693" s="744"/>
      <c r="H1693" s="745"/>
    </row>
    <row r="1694" spans="1:8" ht="41.4">
      <c r="A1694" s="108" t="s">
        <v>0</v>
      </c>
      <c r="B1694" s="108" t="s">
        <v>1</v>
      </c>
      <c r="C1694" s="224" t="s">
        <v>10</v>
      </c>
      <c r="D1694" s="108" t="s">
        <v>2</v>
      </c>
      <c r="E1694" s="108" t="s">
        <v>4</v>
      </c>
      <c r="F1694" s="108" t="s">
        <v>3</v>
      </c>
      <c r="G1694" s="108" t="s">
        <v>8</v>
      </c>
      <c r="H1694" s="108" t="s">
        <v>137</v>
      </c>
    </row>
    <row r="1695" spans="1:8" ht="27.6">
      <c r="A1695" s="147">
        <v>1</v>
      </c>
      <c r="B1695" s="250" t="s">
        <v>601</v>
      </c>
      <c r="C1695" s="507" t="s">
        <v>1550</v>
      </c>
      <c r="D1695" s="147" t="s">
        <v>7</v>
      </c>
      <c r="E1695" s="147">
        <v>1</v>
      </c>
      <c r="F1695" s="147" t="s">
        <v>1551</v>
      </c>
      <c r="G1695" s="251">
        <v>10</v>
      </c>
      <c r="H1695" s="356" t="s">
        <v>1470</v>
      </c>
    </row>
    <row r="1696" spans="1:8" ht="27.6">
      <c r="A1696" s="147">
        <v>2</v>
      </c>
      <c r="B1696" s="252" t="s">
        <v>25</v>
      </c>
      <c r="C1696" s="324" t="s">
        <v>1474</v>
      </c>
      <c r="D1696" s="6" t="s">
        <v>5</v>
      </c>
      <c r="E1696" s="147">
        <v>1</v>
      </c>
      <c r="F1696" s="147" t="s">
        <v>1552</v>
      </c>
      <c r="G1696" s="251">
        <v>20</v>
      </c>
      <c r="H1696" s="356" t="s">
        <v>1470</v>
      </c>
    </row>
    <row r="1697" spans="1:8" ht="27.6">
      <c r="A1697" s="147">
        <v>3</v>
      </c>
      <c r="B1697" s="357" t="s">
        <v>1553</v>
      </c>
      <c r="C1697" s="507" t="s">
        <v>1554</v>
      </c>
      <c r="D1697" s="6" t="s">
        <v>5</v>
      </c>
      <c r="E1697" s="251">
        <v>1</v>
      </c>
      <c r="F1697" s="147" t="s">
        <v>1552</v>
      </c>
      <c r="G1697" s="358">
        <v>20</v>
      </c>
      <c r="H1697" s="359" t="s">
        <v>1470</v>
      </c>
    </row>
    <row r="1698" spans="1:8" ht="27.6">
      <c r="A1698" s="147">
        <v>4</v>
      </c>
      <c r="B1698" s="192" t="s">
        <v>1555</v>
      </c>
      <c r="C1698" s="508" t="s">
        <v>1556</v>
      </c>
      <c r="D1698" s="6" t="s">
        <v>5</v>
      </c>
      <c r="E1698" s="7">
        <v>1</v>
      </c>
      <c r="F1698" s="147" t="s">
        <v>1557</v>
      </c>
      <c r="G1698" s="7">
        <v>1</v>
      </c>
      <c r="H1698" s="346" t="s">
        <v>1470</v>
      </c>
    </row>
    <row r="1699" spans="1:8" ht="27.6">
      <c r="A1699" s="147">
        <v>5</v>
      </c>
      <c r="B1699" s="264" t="s">
        <v>1558</v>
      </c>
      <c r="C1699" s="324" t="s">
        <v>1559</v>
      </c>
      <c r="D1699" s="147" t="s">
        <v>7</v>
      </c>
      <c r="E1699" s="108">
        <v>1</v>
      </c>
      <c r="F1699" s="147" t="s">
        <v>1552</v>
      </c>
      <c r="G1699" s="360">
        <v>20</v>
      </c>
      <c r="H1699" s="346" t="s">
        <v>1470</v>
      </c>
    </row>
    <row r="1700" spans="1:8" ht="41.4">
      <c r="A1700" s="147">
        <v>6</v>
      </c>
      <c r="B1700" s="361" t="s">
        <v>1560</v>
      </c>
      <c r="C1700" s="509" t="s">
        <v>1561</v>
      </c>
      <c r="D1700" s="6" t="s">
        <v>11</v>
      </c>
      <c r="E1700" s="251">
        <v>1</v>
      </c>
      <c r="F1700" s="147" t="s">
        <v>1552</v>
      </c>
      <c r="G1700" s="251">
        <v>20</v>
      </c>
      <c r="H1700" s="346" t="s">
        <v>1470</v>
      </c>
    </row>
    <row r="1701" spans="1:8" ht="27.6">
      <c r="A1701" s="147">
        <v>7</v>
      </c>
      <c r="B1701" s="194" t="s">
        <v>286</v>
      </c>
      <c r="C1701" s="503" t="s">
        <v>1562</v>
      </c>
      <c r="D1701" s="6" t="s">
        <v>11</v>
      </c>
      <c r="E1701" s="251">
        <v>1</v>
      </c>
      <c r="F1701" s="147" t="s">
        <v>1563</v>
      </c>
      <c r="G1701" s="251">
        <v>2</v>
      </c>
      <c r="H1701" s="346" t="s">
        <v>1470</v>
      </c>
    </row>
    <row r="1702" spans="1:8" ht="27.6">
      <c r="A1702" s="147">
        <v>8</v>
      </c>
      <c r="B1702" s="194" t="s">
        <v>1564</v>
      </c>
      <c r="C1702" s="510" t="s">
        <v>1565</v>
      </c>
      <c r="D1702" s="6" t="s">
        <v>11</v>
      </c>
      <c r="E1702" s="251">
        <v>1</v>
      </c>
      <c r="F1702" s="147" t="s">
        <v>1566</v>
      </c>
      <c r="G1702" s="251">
        <v>10</v>
      </c>
      <c r="H1702" s="346" t="s">
        <v>1470</v>
      </c>
    </row>
    <row r="1703" spans="1:8" ht="27.6">
      <c r="A1703" s="147">
        <v>9</v>
      </c>
      <c r="B1703" s="194" t="s">
        <v>1244</v>
      </c>
      <c r="C1703" s="510" t="s">
        <v>1567</v>
      </c>
      <c r="D1703" s="6" t="s">
        <v>11</v>
      </c>
      <c r="E1703" s="251">
        <v>1</v>
      </c>
      <c r="F1703" s="147" t="s">
        <v>1568</v>
      </c>
      <c r="G1703" s="251">
        <v>1</v>
      </c>
      <c r="H1703" s="346" t="s">
        <v>1470</v>
      </c>
    </row>
    <row r="1704" spans="1:8" ht="27.6">
      <c r="A1704" s="147">
        <v>10</v>
      </c>
      <c r="B1704" s="194" t="s">
        <v>1569</v>
      </c>
      <c r="C1704" s="510" t="s">
        <v>1570</v>
      </c>
      <c r="D1704" s="6" t="s">
        <v>11</v>
      </c>
      <c r="E1704" s="251">
        <v>1</v>
      </c>
      <c r="F1704" s="147" t="s">
        <v>1551</v>
      </c>
      <c r="G1704" s="251">
        <v>10</v>
      </c>
      <c r="H1704" s="346" t="s">
        <v>1470</v>
      </c>
    </row>
    <row r="1705" spans="1:8" ht="27.6">
      <c r="A1705" s="147">
        <v>11</v>
      </c>
      <c r="B1705" s="350" t="s">
        <v>835</v>
      </c>
      <c r="C1705" s="321" t="s">
        <v>1571</v>
      </c>
      <c r="D1705" s="6" t="s">
        <v>11</v>
      </c>
      <c r="E1705" s="251">
        <v>1</v>
      </c>
      <c r="F1705" s="147" t="s">
        <v>1551</v>
      </c>
      <c r="G1705" s="251">
        <v>10</v>
      </c>
      <c r="H1705" s="346" t="s">
        <v>1470</v>
      </c>
    </row>
    <row r="1706" spans="1:8" ht="27.6">
      <c r="A1706" s="147">
        <v>12</v>
      </c>
      <c r="B1706" s="350" t="s">
        <v>1572</v>
      </c>
      <c r="C1706" s="504" t="s">
        <v>1573</v>
      </c>
      <c r="D1706" s="6" t="s">
        <v>11</v>
      </c>
      <c r="E1706" s="251">
        <v>1</v>
      </c>
      <c r="F1706" s="147" t="s">
        <v>1552</v>
      </c>
      <c r="G1706" s="251">
        <v>10</v>
      </c>
      <c r="H1706" s="346" t="s">
        <v>1470</v>
      </c>
    </row>
    <row r="1707" spans="1:8" ht="27.6">
      <c r="A1707" s="147">
        <v>13</v>
      </c>
      <c r="B1707" s="350" t="s">
        <v>1574</v>
      </c>
      <c r="C1707" s="504" t="s">
        <v>1575</v>
      </c>
      <c r="D1707" s="6" t="s">
        <v>11</v>
      </c>
      <c r="E1707" s="251">
        <v>1</v>
      </c>
      <c r="F1707" s="147" t="s">
        <v>1551</v>
      </c>
      <c r="G1707" s="251">
        <v>10</v>
      </c>
      <c r="H1707" s="346" t="s">
        <v>1470</v>
      </c>
    </row>
    <row r="1708" spans="1:8" ht="27.6">
      <c r="A1708" s="147">
        <v>14</v>
      </c>
      <c r="B1708" s="350" t="s">
        <v>1576</v>
      </c>
      <c r="C1708" s="504" t="s">
        <v>1577</v>
      </c>
      <c r="D1708" s="6" t="s">
        <v>11</v>
      </c>
      <c r="E1708" s="251">
        <v>1</v>
      </c>
      <c r="F1708" s="147" t="s">
        <v>1551</v>
      </c>
      <c r="G1708" s="251">
        <v>10</v>
      </c>
      <c r="H1708" s="346" t="s">
        <v>1470</v>
      </c>
    </row>
    <row r="1709" spans="1:8" ht="18.600000000000001" thickBot="1">
      <c r="A1709" s="750" t="s">
        <v>14</v>
      </c>
      <c r="B1709" s="751"/>
      <c r="C1709" s="751"/>
      <c r="D1709" s="751"/>
      <c r="E1709" s="751"/>
      <c r="F1709" s="751"/>
      <c r="G1709" s="751"/>
      <c r="H1709" s="751"/>
    </row>
    <row r="1710" spans="1:8">
      <c r="A1710" s="740" t="s">
        <v>128</v>
      </c>
      <c r="B1710" s="741"/>
      <c r="C1710" s="741"/>
      <c r="D1710" s="741"/>
      <c r="E1710" s="741"/>
      <c r="F1710" s="741"/>
      <c r="G1710" s="741"/>
      <c r="H1710" s="742"/>
    </row>
    <row r="1711" spans="1:8">
      <c r="A1711" s="729" t="s">
        <v>1578</v>
      </c>
      <c r="B1711" s="730"/>
      <c r="C1711" s="730"/>
      <c r="D1711" s="730"/>
      <c r="E1711" s="730"/>
      <c r="F1711" s="730"/>
      <c r="G1711" s="730"/>
      <c r="H1711" s="731"/>
    </row>
    <row r="1712" spans="1:8">
      <c r="A1712" s="729" t="s">
        <v>1465</v>
      </c>
      <c r="B1712" s="730"/>
      <c r="C1712" s="730"/>
      <c r="D1712" s="730"/>
      <c r="E1712" s="730"/>
      <c r="F1712" s="730"/>
      <c r="G1712" s="730"/>
      <c r="H1712" s="731"/>
    </row>
    <row r="1713" spans="1:8">
      <c r="A1713" s="729" t="s">
        <v>1466</v>
      </c>
      <c r="B1713" s="730"/>
      <c r="C1713" s="730"/>
      <c r="D1713" s="730"/>
      <c r="E1713" s="730"/>
      <c r="F1713" s="730"/>
      <c r="G1713" s="730"/>
      <c r="H1713" s="731"/>
    </row>
    <row r="1714" spans="1:8">
      <c r="A1714" s="729" t="s">
        <v>132</v>
      </c>
      <c r="B1714" s="730"/>
      <c r="C1714" s="730"/>
      <c r="D1714" s="730"/>
      <c r="E1714" s="730"/>
      <c r="F1714" s="730"/>
      <c r="G1714" s="730"/>
      <c r="H1714" s="731"/>
    </row>
    <row r="1715" spans="1:8">
      <c r="A1715" s="729" t="s">
        <v>904</v>
      </c>
      <c r="B1715" s="730"/>
      <c r="C1715" s="730"/>
      <c r="D1715" s="730"/>
      <c r="E1715" s="730"/>
      <c r="F1715" s="730"/>
      <c r="G1715" s="730"/>
      <c r="H1715" s="731"/>
    </row>
    <row r="1716" spans="1:8">
      <c r="A1716" s="729" t="s">
        <v>1579</v>
      </c>
      <c r="B1716" s="730"/>
      <c r="C1716" s="730"/>
      <c r="D1716" s="730"/>
      <c r="E1716" s="730"/>
      <c r="F1716" s="730"/>
      <c r="G1716" s="730"/>
      <c r="H1716" s="731"/>
    </row>
    <row r="1717" spans="1:8">
      <c r="A1717" s="729" t="s">
        <v>1580</v>
      </c>
      <c r="B1717" s="730"/>
      <c r="C1717" s="730"/>
      <c r="D1717" s="730"/>
      <c r="E1717" s="730"/>
      <c r="F1717" s="730"/>
      <c r="G1717" s="730"/>
      <c r="H1717" s="731"/>
    </row>
    <row r="1718" spans="1:8" ht="15" thickBot="1">
      <c r="A1718" s="732" t="s">
        <v>677</v>
      </c>
      <c r="B1718" s="733"/>
      <c r="C1718" s="733"/>
      <c r="D1718" s="733"/>
      <c r="E1718" s="733"/>
      <c r="F1718" s="733"/>
      <c r="G1718" s="733"/>
      <c r="H1718" s="734"/>
    </row>
    <row r="1719" spans="1:8" ht="41.4">
      <c r="A1719" s="109" t="s">
        <v>0</v>
      </c>
      <c r="B1719" s="108" t="s">
        <v>1</v>
      </c>
      <c r="C1719" s="224" t="s">
        <v>10</v>
      </c>
      <c r="D1719" s="108" t="s">
        <v>2</v>
      </c>
      <c r="E1719" s="108" t="s">
        <v>4</v>
      </c>
      <c r="F1719" s="108" t="s">
        <v>3</v>
      </c>
      <c r="G1719" s="108" t="s">
        <v>8</v>
      </c>
      <c r="H1719" s="108" t="s">
        <v>137</v>
      </c>
    </row>
    <row r="1720" spans="1:8" ht="27.6">
      <c r="A1720" s="362">
        <v>1</v>
      </c>
      <c r="B1720" s="363" t="s">
        <v>25</v>
      </c>
      <c r="C1720" s="324" t="s">
        <v>1474</v>
      </c>
      <c r="D1720" s="6" t="s">
        <v>11</v>
      </c>
      <c r="E1720" s="6">
        <v>1</v>
      </c>
      <c r="F1720" s="10" t="s">
        <v>1552</v>
      </c>
      <c r="G1720" s="7">
        <v>2</v>
      </c>
      <c r="H1720" s="346" t="s">
        <v>1470</v>
      </c>
    </row>
    <row r="1721" spans="1:8" ht="27.6">
      <c r="A1721" s="364">
        <v>2</v>
      </c>
      <c r="B1721" s="100" t="s">
        <v>1468</v>
      </c>
      <c r="C1721" s="503" t="s">
        <v>1581</v>
      </c>
      <c r="D1721" s="7" t="s">
        <v>7</v>
      </c>
      <c r="E1721" s="7">
        <v>1</v>
      </c>
      <c r="F1721" s="10" t="s">
        <v>1552</v>
      </c>
      <c r="G1721" s="7">
        <f>E1721</f>
        <v>1</v>
      </c>
      <c r="H1721" s="346" t="s">
        <v>1470</v>
      </c>
    </row>
    <row r="1722" spans="1:8" ht="27.6">
      <c r="A1722" s="362">
        <v>3</v>
      </c>
      <c r="B1722" s="100" t="s">
        <v>767</v>
      </c>
      <c r="C1722" s="324" t="s">
        <v>1471</v>
      </c>
      <c r="D1722" s="7" t="s">
        <v>7</v>
      </c>
      <c r="E1722" s="7">
        <v>1</v>
      </c>
      <c r="F1722" s="10" t="s">
        <v>1552</v>
      </c>
      <c r="G1722" s="7">
        <f>E1722</f>
        <v>1</v>
      </c>
      <c r="H1722" s="346" t="s">
        <v>1470</v>
      </c>
    </row>
    <row r="1723" spans="1:8" ht="27.6">
      <c r="A1723" s="364">
        <v>4</v>
      </c>
      <c r="B1723" s="194" t="s">
        <v>1582</v>
      </c>
      <c r="C1723" s="504" t="s">
        <v>1583</v>
      </c>
      <c r="D1723" s="7" t="s">
        <v>5</v>
      </c>
      <c r="E1723" s="7">
        <v>1</v>
      </c>
      <c r="F1723" s="10" t="s">
        <v>1552</v>
      </c>
      <c r="G1723" s="7">
        <v>1</v>
      </c>
      <c r="H1723" s="346" t="s">
        <v>1470</v>
      </c>
    </row>
    <row r="1724" spans="1:8" ht="27.6">
      <c r="A1724" s="362">
        <v>5</v>
      </c>
      <c r="B1724" s="365" t="s">
        <v>62</v>
      </c>
      <c r="C1724" s="507" t="s">
        <v>1584</v>
      </c>
      <c r="D1724" s="7" t="s">
        <v>5</v>
      </c>
      <c r="E1724" s="7">
        <v>1</v>
      </c>
      <c r="F1724" s="10" t="s">
        <v>1552</v>
      </c>
      <c r="G1724" s="7">
        <v>1</v>
      </c>
      <c r="H1724" s="346" t="s">
        <v>1470</v>
      </c>
    </row>
    <row r="1725" spans="1:8" ht="27.6">
      <c r="A1725" s="364">
        <v>6</v>
      </c>
      <c r="B1725" s="192" t="s">
        <v>1553</v>
      </c>
      <c r="C1725" s="508" t="s">
        <v>1585</v>
      </c>
      <c r="D1725" s="7" t="s">
        <v>5</v>
      </c>
      <c r="E1725" s="7">
        <v>1</v>
      </c>
      <c r="F1725" s="10" t="s">
        <v>1552</v>
      </c>
      <c r="G1725" s="7">
        <v>1</v>
      </c>
      <c r="H1725" s="346" t="s">
        <v>1538</v>
      </c>
    </row>
    <row r="1726" spans="1:8" ht="27.6">
      <c r="A1726" s="362">
        <v>7</v>
      </c>
      <c r="B1726" s="192" t="s">
        <v>623</v>
      </c>
      <c r="C1726" s="508" t="s">
        <v>1586</v>
      </c>
      <c r="D1726" s="7" t="s">
        <v>5</v>
      </c>
      <c r="E1726" s="7">
        <v>1</v>
      </c>
      <c r="F1726" s="10" t="s">
        <v>1552</v>
      </c>
      <c r="G1726" s="7">
        <v>1</v>
      </c>
      <c r="H1726" s="346" t="s">
        <v>1538</v>
      </c>
    </row>
    <row r="1727" spans="1:8" ht="27.6">
      <c r="A1727" s="364">
        <v>8</v>
      </c>
      <c r="B1727" s="192" t="s">
        <v>1555</v>
      </c>
      <c r="C1727" s="508" t="s">
        <v>1556</v>
      </c>
      <c r="D1727" s="7" t="s">
        <v>5</v>
      </c>
      <c r="E1727" s="7">
        <v>1</v>
      </c>
      <c r="F1727" s="10" t="s">
        <v>1552</v>
      </c>
      <c r="G1727" s="7">
        <v>1</v>
      </c>
      <c r="H1727" s="346" t="s">
        <v>1470</v>
      </c>
    </row>
    <row r="1728" spans="1:8" ht="27.6">
      <c r="A1728" s="362">
        <v>9</v>
      </c>
      <c r="B1728" s="194" t="s">
        <v>1539</v>
      </c>
      <c r="C1728" s="324" t="s">
        <v>1540</v>
      </c>
      <c r="D1728" s="7" t="s">
        <v>5</v>
      </c>
      <c r="E1728" s="7">
        <v>1</v>
      </c>
      <c r="F1728" s="10" t="s">
        <v>1552</v>
      </c>
      <c r="G1728" s="7">
        <v>2</v>
      </c>
      <c r="H1728" s="351" t="s">
        <v>1541</v>
      </c>
    </row>
    <row r="1729" spans="1:8" ht="27.6">
      <c r="A1729" s="362">
        <v>10</v>
      </c>
      <c r="B1729" s="212" t="s">
        <v>1587</v>
      </c>
      <c r="C1729" s="503" t="s">
        <v>1588</v>
      </c>
      <c r="D1729" s="7" t="s">
        <v>11</v>
      </c>
      <c r="E1729" s="5">
        <v>1</v>
      </c>
      <c r="F1729" s="10" t="s">
        <v>1552</v>
      </c>
      <c r="G1729" s="5">
        <v>1</v>
      </c>
      <c r="H1729" s="346" t="s">
        <v>1470</v>
      </c>
    </row>
    <row r="1730" spans="1:8" ht="21">
      <c r="A1730" s="738" t="s">
        <v>13</v>
      </c>
      <c r="B1730" s="739"/>
      <c r="C1730" s="739"/>
      <c r="D1730" s="739"/>
      <c r="E1730" s="739"/>
      <c r="F1730" s="739"/>
      <c r="G1730" s="739"/>
      <c r="H1730" s="739"/>
    </row>
    <row r="1731" spans="1:8" ht="41.4">
      <c r="A1731" s="109" t="s">
        <v>0</v>
      </c>
      <c r="B1731" s="108" t="s">
        <v>1</v>
      </c>
      <c r="C1731" s="205" t="s">
        <v>10</v>
      </c>
      <c r="D1731" s="108" t="s">
        <v>2</v>
      </c>
      <c r="E1731" s="108" t="s">
        <v>4</v>
      </c>
      <c r="F1731" s="108" t="s">
        <v>3</v>
      </c>
      <c r="G1731" s="108" t="s">
        <v>8</v>
      </c>
      <c r="H1731" s="108" t="s">
        <v>137</v>
      </c>
    </row>
    <row r="1732" spans="1:8">
      <c r="A1732" s="366">
        <v>1</v>
      </c>
      <c r="B1732" s="367" t="s">
        <v>18</v>
      </c>
      <c r="C1732" s="511" t="s">
        <v>1589</v>
      </c>
      <c r="D1732" s="7" t="s">
        <v>9</v>
      </c>
      <c r="E1732" s="6">
        <v>1</v>
      </c>
      <c r="F1732" s="6" t="s">
        <v>140</v>
      </c>
      <c r="G1732" s="7">
        <f>E1732</f>
        <v>1</v>
      </c>
      <c r="H1732" s="351" t="s">
        <v>1541</v>
      </c>
    </row>
    <row r="1733" spans="1:8">
      <c r="A1733" s="368">
        <v>2</v>
      </c>
      <c r="B1733" s="369" t="s">
        <v>19</v>
      </c>
      <c r="C1733" s="511" t="s">
        <v>1590</v>
      </c>
      <c r="D1733" s="7" t="s">
        <v>9</v>
      </c>
      <c r="E1733" s="7">
        <v>1</v>
      </c>
      <c r="F1733" s="6" t="s">
        <v>140</v>
      </c>
      <c r="G1733" s="7">
        <f>E1733</f>
        <v>1</v>
      </c>
      <c r="H1733" s="351" t="s">
        <v>1541</v>
      </c>
    </row>
    <row r="1734" spans="1:8">
      <c r="A1734" s="368">
        <v>3</v>
      </c>
      <c r="B1734" s="369" t="s">
        <v>632</v>
      </c>
      <c r="C1734" s="511" t="s">
        <v>992</v>
      </c>
      <c r="D1734" s="7" t="s">
        <v>9</v>
      </c>
      <c r="E1734" s="7">
        <v>1</v>
      </c>
      <c r="F1734" s="6" t="s">
        <v>140</v>
      </c>
      <c r="G1734" s="7">
        <f>E1734</f>
        <v>1</v>
      </c>
      <c r="H1734" s="351" t="s">
        <v>1541</v>
      </c>
    </row>
    <row r="1735" spans="1:8" ht="15.6">
      <c r="A1735" s="368">
        <v>4</v>
      </c>
      <c r="B1735" s="370" t="s">
        <v>1591</v>
      </c>
      <c r="C1735" s="512" t="s">
        <v>1592</v>
      </c>
      <c r="D1735" s="371" t="s">
        <v>1593</v>
      </c>
      <c r="E1735" s="59">
        <v>1</v>
      </c>
      <c r="F1735" s="60" t="s">
        <v>140</v>
      </c>
      <c r="G1735" s="59">
        <v>1</v>
      </c>
      <c r="H1735" s="372" t="s">
        <v>1541</v>
      </c>
    </row>
    <row r="1736" spans="1:8">
      <c r="A1736" s="368">
        <v>5</v>
      </c>
      <c r="B1736" s="369" t="s">
        <v>20</v>
      </c>
      <c r="C1736" s="511" t="s">
        <v>1594</v>
      </c>
      <c r="D1736" s="7" t="s">
        <v>9</v>
      </c>
      <c r="E1736" s="7">
        <v>1</v>
      </c>
      <c r="F1736" s="6" t="s">
        <v>140</v>
      </c>
      <c r="G1736" s="7">
        <f>E1736</f>
        <v>1</v>
      </c>
      <c r="H1736" s="351" t="s">
        <v>1541</v>
      </c>
    </row>
    <row r="1737" spans="1:8">
      <c r="A1737" s="373">
        <v>6</v>
      </c>
      <c r="B1737" s="369" t="s">
        <v>34</v>
      </c>
      <c r="C1737" s="511" t="s">
        <v>1595</v>
      </c>
      <c r="D1737" s="7" t="s">
        <v>9</v>
      </c>
      <c r="E1737" s="6">
        <v>1</v>
      </c>
      <c r="F1737" s="6" t="s">
        <v>140</v>
      </c>
      <c r="G1737" s="7">
        <f>E1737</f>
        <v>1</v>
      </c>
      <c r="H1737" s="351" t="s">
        <v>1541</v>
      </c>
    </row>
    <row r="1738" spans="1:8">
      <c r="A1738" s="373">
        <v>7</v>
      </c>
      <c r="B1738" s="369" t="s">
        <v>37</v>
      </c>
      <c r="C1738" s="511" t="s">
        <v>1596</v>
      </c>
      <c r="D1738" s="7" t="s">
        <v>9</v>
      </c>
      <c r="E1738" s="7">
        <v>1</v>
      </c>
      <c r="F1738" s="47" t="s">
        <v>140</v>
      </c>
      <c r="G1738" s="7">
        <v>1</v>
      </c>
      <c r="H1738" s="351" t="s">
        <v>1541</v>
      </c>
    </row>
    <row r="1739" spans="1:8" ht="21">
      <c r="A1739" s="746" t="s">
        <v>1597</v>
      </c>
      <c r="B1739" s="747"/>
      <c r="C1739" s="747"/>
      <c r="D1739" s="747"/>
      <c r="E1739" s="747"/>
      <c r="F1739" s="747"/>
      <c r="G1739" s="747"/>
      <c r="H1739" s="747"/>
    </row>
    <row r="1740" spans="1:8" ht="21">
      <c r="A1740" s="671" t="s">
        <v>127</v>
      </c>
      <c r="B1740" s="715"/>
      <c r="C1740" s="748" t="s">
        <v>70</v>
      </c>
      <c r="D1740" s="749"/>
      <c r="E1740" s="749"/>
      <c r="F1740" s="749"/>
      <c r="G1740" s="749"/>
      <c r="H1740" s="749"/>
    </row>
    <row r="1741" spans="1:8" ht="18.600000000000001" thickBot="1">
      <c r="A1741" s="750" t="s">
        <v>12</v>
      </c>
      <c r="B1741" s="751"/>
      <c r="C1741" s="751"/>
      <c r="D1741" s="751"/>
      <c r="E1741" s="751"/>
      <c r="F1741" s="751"/>
      <c r="G1741" s="751"/>
      <c r="H1741" s="751"/>
    </row>
    <row r="1742" spans="1:8">
      <c r="A1742" s="740" t="s">
        <v>128</v>
      </c>
      <c r="B1742" s="741"/>
      <c r="C1742" s="741"/>
      <c r="D1742" s="741"/>
      <c r="E1742" s="741"/>
      <c r="F1742" s="741"/>
      <c r="G1742" s="741"/>
      <c r="H1742" s="742"/>
    </row>
    <row r="1743" spans="1:8">
      <c r="A1743" s="729" t="s">
        <v>1464</v>
      </c>
      <c r="B1743" s="730"/>
      <c r="C1743" s="730"/>
      <c r="D1743" s="730"/>
      <c r="E1743" s="730"/>
      <c r="F1743" s="730"/>
      <c r="G1743" s="730"/>
      <c r="H1743" s="731"/>
    </row>
    <row r="1744" spans="1:8">
      <c r="A1744" s="729" t="s">
        <v>1598</v>
      </c>
      <c r="B1744" s="730"/>
      <c r="C1744" s="730"/>
      <c r="D1744" s="730"/>
      <c r="E1744" s="730"/>
      <c r="F1744" s="730"/>
      <c r="G1744" s="730"/>
      <c r="H1744" s="731"/>
    </row>
    <row r="1745" spans="1:8">
      <c r="A1745" s="729" t="s">
        <v>1466</v>
      </c>
      <c r="B1745" s="730"/>
      <c r="C1745" s="730"/>
      <c r="D1745" s="730"/>
      <c r="E1745" s="730"/>
      <c r="F1745" s="730"/>
      <c r="G1745" s="730"/>
      <c r="H1745" s="731"/>
    </row>
    <row r="1746" spans="1:8">
      <c r="A1746" s="729" t="s">
        <v>1599</v>
      </c>
      <c r="B1746" s="730"/>
      <c r="C1746" s="730"/>
      <c r="D1746" s="730"/>
      <c r="E1746" s="730"/>
      <c r="F1746" s="730"/>
      <c r="G1746" s="730"/>
      <c r="H1746" s="731"/>
    </row>
    <row r="1747" spans="1:8">
      <c r="A1747" s="729" t="s">
        <v>1068</v>
      </c>
      <c r="B1747" s="730"/>
      <c r="C1747" s="730"/>
      <c r="D1747" s="730"/>
      <c r="E1747" s="730"/>
      <c r="F1747" s="730"/>
      <c r="G1747" s="730"/>
      <c r="H1747" s="731"/>
    </row>
    <row r="1748" spans="1:8">
      <c r="A1748" s="729" t="s">
        <v>1600</v>
      </c>
      <c r="B1748" s="730"/>
      <c r="C1748" s="730"/>
      <c r="D1748" s="730"/>
      <c r="E1748" s="730"/>
      <c r="F1748" s="730"/>
      <c r="G1748" s="730"/>
      <c r="H1748" s="731"/>
    </row>
    <row r="1749" spans="1:8">
      <c r="A1749" s="729" t="s">
        <v>1601</v>
      </c>
      <c r="B1749" s="730"/>
      <c r="C1749" s="730"/>
      <c r="D1749" s="730"/>
      <c r="E1749" s="730"/>
      <c r="F1749" s="730"/>
      <c r="G1749" s="730"/>
      <c r="H1749" s="731"/>
    </row>
    <row r="1750" spans="1:8" ht="15" thickBot="1">
      <c r="A1750" s="732" t="s">
        <v>1053</v>
      </c>
      <c r="B1750" s="733"/>
      <c r="C1750" s="733"/>
      <c r="D1750" s="733"/>
      <c r="E1750" s="733"/>
      <c r="F1750" s="733"/>
      <c r="G1750" s="733"/>
      <c r="H1750" s="734"/>
    </row>
    <row r="1751" spans="1:8" ht="41.4">
      <c r="A1751" s="82" t="s">
        <v>0</v>
      </c>
      <c r="B1751" s="83" t="s">
        <v>1</v>
      </c>
      <c r="C1751" s="224" t="s">
        <v>10</v>
      </c>
      <c r="D1751" s="84" t="s">
        <v>2</v>
      </c>
      <c r="E1751" s="84" t="s">
        <v>4</v>
      </c>
      <c r="F1751" s="84" t="s">
        <v>3</v>
      </c>
      <c r="G1751" s="84" t="s">
        <v>8</v>
      </c>
      <c r="H1751" s="84" t="s">
        <v>137</v>
      </c>
    </row>
    <row r="1752" spans="1:8">
      <c r="A1752" s="265">
        <v>1</v>
      </c>
      <c r="B1752" s="100" t="s">
        <v>1468</v>
      </c>
      <c r="C1752" s="503" t="s">
        <v>1469</v>
      </c>
      <c r="D1752" s="47" t="s">
        <v>7</v>
      </c>
      <c r="E1752" s="47">
        <v>1</v>
      </c>
      <c r="F1752" s="47" t="s">
        <v>140</v>
      </c>
      <c r="G1752" s="47">
        <v>2</v>
      </c>
      <c r="H1752" s="356" t="s">
        <v>1470</v>
      </c>
    </row>
    <row r="1753" spans="1:8">
      <c r="A1753" s="265">
        <v>2</v>
      </c>
      <c r="B1753" s="100" t="s">
        <v>767</v>
      </c>
      <c r="C1753" s="324" t="s">
        <v>1471</v>
      </c>
      <c r="D1753" s="47" t="s">
        <v>7</v>
      </c>
      <c r="E1753" s="47">
        <v>1</v>
      </c>
      <c r="F1753" s="47" t="s">
        <v>140</v>
      </c>
      <c r="G1753" s="47">
        <v>4</v>
      </c>
      <c r="H1753" s="356" t="s">
        <v>1470</v>
      </c>
    </row>
    <row r="1754" spans="1:8">
      <c r="A1754" s="265">
        <v>3</v>
      </c>
      <c r="B1754" s="100" t="s">
        <v>1472</v>
      </c>
      <c r="C1754" s="324" t="s">
        <v>1473</v>
      </c>
      <c r="D1754" s="47" t="s">
        <v>7</v>
      </c>
      <c r="E1754" s="47">
        <v>1</v>
      </c>
      <c r="F1754" s="47" t="s">
        <v>140</v>
      </c>
      <c r="G1754" s="47">
        <v>3</v>
      </c>
      <c r="H1754" s="356" t="s">
        <v>1470</v>
      </c>
    </row>
    <row r="1755" spans="1:8">
      <c r="A1755" s="265">
        <v>4</v>
      </c>
      <c r="B1755" s="348" t="s">
        <v>1475</v>
      </c>
      <c r="C1755" s="312" t="s">
        <v>1476</v>
      </c>
      <c r="D1755" s="47" t="s">
        <v>5</v>
      </c>
      <c r="E1755" s="47">
        <v>1</v>
      </c>
      <c r="F1755" s="47" t="s">
        <v>140</v>
      </c>
      <c r="G1755" s="47">
        <v>1</v>
      </c>
      <c r="H1755" s="356" t="s">
        <v>1470</v>
      </c>
    </row>
    <row r="1756" spans="1:8">
      <c r="A1756" s="265">
        <v>5</v>
      </c>
      <c r="B1756" s="348" t="s">
        <v>1477</v>
      </c>
      <c r="C1756" s="312" t="s">
        <v>1478</v>
      </c>
      <c r="D1756" s="47" t="s">
        <v>5</v>
      </c>
      <c r="E1756" s="47">
        <v>1</v>
      </c>
      <c r="F1756" s="47" t="s">
        <v>140</v>
      </c>
      <c r="G1756" s="47">
        <v>1</v>
      </c>
      <c r="H1756" s="356" t="s">
        <v>1470</v>
      </c>
    </row>
    <row r="1757" spans="1:8">
      <c r="A1757" s="265">
        <v>8</v>
      </c>
      <c r="B1757" s="348" t="s">
        <v>1539</v>
      </c>
      <c r="C1757" s="312" t="s">
        <v>1540</v>
      </c>
      <c r="D1757" s="47" t="s">
        <v>11</v>
      </c>
      <c r="E1757" s="47">
        <v>1</v>
      </c>
      <c r="F1757" s="47" t="s">
        <v>140</v>
      </c>
      <c r="G1757" s="47">
        <v>2</v>
      </c>
      <c r="H1757" s="351" t="s">
        <v>1541</v>
      </c>
    </row>
    <row r="1758" spans="1:8" ht="15.6">
      <c r="A1758" s="265">
        <v>19</v>
      </c>
      <c r="B1758" s="374" t="s">
        <v>1602</v>
      </c>
      <c r="C1758" s="504" t="s">
        <v>1603</v>
      </c>
      <c r="D1758" s="47" t="s">
        <v>11</v>
      </c>
      <c r="E1758" s="47">
        <v>1</v>
      </c>
      <c r="F1758" s="47" t="s">
        <v>140</v>
      </c>
      <c r="G1758" s="47">
        <v>2</v>
      </c>
      <c r="H1758" s="356" t="s">
        <v>1470</v>
      </c>
    </row>
    <row r="1759" spans="1:8" ht="15.6">
      <c r="A1759" s="265">
        <v>20</v>
      </c>
      <c r="B1759" s="374" t="s">
        <v>1604</v>
      </c>
      <c r="C1759" s="504" t="s">
        <v>1605</v>
      </c>
      <c r="D1759" s="47" t="s">
        <v>11</v>
      </c>
      <c r="E1759" s="47">
        <v>1</v>
      </c>
      <c r="F1759" s="47" t="s">
        <v>140</v>
      </c>
      <c r="G1759" s="47">
        <v>2</v>
      </c>
      <c r="H1759" s="356" t="s">
        <v>1470</v>
      </c>
    </row>
    <row r="1760" spans="1:8">
      <c r="A1760" s="265">
        <v>21</v>
      </c>
      <c r="B1760" s="375" t="s">
        <v>1606</v>
      </c>
      <c r="C1760" s="504" t="s">
        <v>1607</v>
      </c>
      <c r="D1760" s="47" t="s">
        <v>11</v>
      </c>
      <c r="E1760" s="47">
        <v>1</v>
      </c>
      <c r="F1760" s="47" t="s">
        <v>140</v>
      </c>
      <c r="G1760" s="47">
        <v>2</v>
      </c>
      <c r="H1760" s="356" t="s">
        <v>1470</v>
      </c>
    </row>
    <row r="1761" spans="1:8">
      <c r="A1761" s="265">
        <v>22</v>
      </c>
      <c r="B1761" s="376" t="s">
        <v>1608</v>
      </c>
      <c r="C1761" s="504" t="s">
        <v>1609</v>
      </c>
      <c r="D1761" s="47" t="s">
        <v>11</v>
      </c>
      <c r="E1761" s="47">
        <v>1</v>
      </c>
      <c r="F1761" s="47" t="s">
        <v>6</v>
      </c>
      <c r="G1761" s="47">
        <v>2</v>
      </c>
      <c r="H1761" s="356" t="s">
        <v>1470</v>
      </c>
    </row>
    <row r="1762" spans="1:8" ht="21.6" thickBot="1">
      <c r="A1762" s="738" t="s">
        <v>14</v>
      </c>
      <c r="B1762" s="739"/>
      <c r="C1762" s="739"/>
      <c r="D1762" s="739"/>
      <c r="E1762" s="739"/>
      <c r="F1762" s="739"/>
      <c r="G1762" s="739"/>
      <c r="H1762" s="739"/>
    </row>
    <row r="1763" spans="1:8">
      <c r="A1763" s="740" t="s">
        <v>128</v>
      </c>
      <c r="B1763" s="741"/>
      <c r="C1763" s="741"/>
      <c r="D1763" s="741"/>
      <c r="E1763" s="741"/>
      <c r="F1763" s="741"/>
      <c r="G1763" s="741"/>
      <c r="H1763" s="742"/>
    </row>
    <row r="1764" spans="1:8">
      <c r="A1764" s="729" t="s">
        <v>1610</v>
      </c>
      <c r="B1764" s="730"/>
      <c r="C1764" s="730"/>
      <c r="D1764" s="730"/>
      <c r="E1764" s="730"/>
      <c r="F1764" s="730"/>
      <c r="G1764" s="730"/>
      <c r="H1764" s="731"/>
    </row>
    <row r="1765" spans="1:8">
      <c r="A1765" s="729" t="s">
        <v>1465</v>
      </c>
      <c r="B1765" s="730"/>
      <c r="C1765" s="730"/>
      <c r="D1765" s="730"/>
      <c r="E1765" s="730"/>
      <c r="F1765" s="730"/>
      <c r="G1765" s="730"/>
      <c r="H1765" s="731"/>
    </row>
    <row r="1766" spans="1:8">
      <c r="A1766" s="729" t="s">
        <v>1466</v>
      </c>
      <c r="B1766" s="730"/>
      <c r="C1766" s="730"/>
      <c r="D1766" s="730"/>
      <c r="E1766" s="730"/>
      <c r="F1766" s="730"/>
      <c r="G1766" s="730"/>
      <c r="H1766" s="731"/>
    </row>
    <row r="1767" spans="1:8">
      <c r="A1767" s="729" t="s">
        <v>132</v>
      </c>
      <c r="B1767" s="730"/>
      <c r="C1767" s="730"/>
      <c r="D1767" s="730"/>
      <c r="E1767" s="730"/>
      <c r="F1767" s="730"/>
      <c r="G1767" s="730"/>
      <c r="H1767" s="731"/>
    </row>
    <row r="1768" spans="1:8">
      <c r="A1768" s="729" t="s">
        <v>1080</v>
      </c>
      <c r="B1768" s="730"/>
      <c r="C1768" s="730"/>
      <c r="D1768" s="730"/>
      <c r="E1768" s="730"/>
      <c r="F1768" s="730"/>
      <c r="G1768" s="730"/>
      <c r="H1768" s="731"/>
    </row>
    <row r="1769" spans="1:8">
      <c r="A1769" s="729" t="s">
        <v>1611</v>
      </c>
      <c r="B1769" s="730"/>
      <c r="C1769" s="730"/>
      <c r="D1769" s="730"/>
      <c r="E1769" s="730"/>
      <c r="F1769" s="730"/>
      <c r="G1769" s="730"/>
      <c r="H1769" s="731"/>
    </row>
    <row r="1770" spans="1:8">
      <c r="A1770" s="729" t="s">
        <v>1612</v>
      </c>
      <c r="B1770" s="730"/>
      <c r="C1770" s="730"/>
      <c r="D1770" s="730"/>
      <c r="E1770" s="730"/>
      <c r="F1770" s="730"/>
      <c r="G1770" s="730"/>
      <c r="H1770" s="731"/>
    </row>
    <row r="1771" spans="1:8" ht="15" thickBot="1">
      <c r="A1771" s="743" t="s">
        <v>229</v>
      </c>
      <c r="B1771" s="744"/>
      <c r="C1771" s="744"/>
      <c r="D1771" s="744"/>
      <c r="E1771" s="744"/>
      <c r="F1771" s="744"/>
      <c r="G1771" s="744"/>
      <c r="H1771" s="745"/>
    </row>
    <row r="1772" spans="1:8" ht="41.4">
      <c r="A1772" s="109" t="s">
        <v>0</v>
      </c>
      <c r="B1772" s="108" t="s">
        <v>1</v>
      </c>
      <c r="C1772" s="224" t="s">
        <v>10</v>
      </c>
      <c r="D1772" s="108" t="s">
        <v>2</v>
      </c>
      <c r="E1772" s="108" t="s">
        <v>4</v>
      </c>
      <c r="F1772" s="108" t="s">
        <v>3</v>
      </c>
      <c r="G1772" s="108" t="s">
        <v>8</v>
      </c>
      <c r="H1772" s="108" t="s">
        <v>137</v>
      </c>
    </row>
    <row r="1773" spans="1:8" ht="27.6">
      <c r="A1773" s="362">
        <v>1</v>
      </c>
      <c r="B1773" s="363" t="s">
        <v>25</v>
      </c>
      <c r="C1773" s="324" t="s">
        <v>1613</v>
      </c>
      <c r="D1773" s="6" t="s">
        <v>5</v>
      </c>
      <c r="E1773" s="9">
        <v>1</v>
      </c>
      <c r="F1773" s="377" t="s">
        <v>1552</v>
      </c>
      <c r="G1773" s="8">
        <v>2</v>
      </c>
      <c r="H1773" s="346" t="s">
        <v>1470</v>
      </c>
    </row>
    <row r="1774" spans="1:8" ht="27.6">
      <c r="A1774" s="364">
        <v>2</v>
      </c>
      <c r="B1774" s="100" t="s">
        <v>1468</v>
      </c>
      <c r="C1774" s="503" t="s">
        <v>1469</v>
      </c>
      <c r="D1774" s="7" t="s">
        <v>7</v>
      </c>
      <c r="E1774" s="8">
        <v>1</v>
      </c>
      <c r="F1774" s="377" t="s">
        <v>1552</v>
      </c>
      <c r="G1774" s="8">
        <f>E1774</f>
        <v>1</v>
      </c>
      <c r="H1774" s="346" t="s">
        <v>1470</v>
      </c>
    </row>
    <row r="1775" spans="1:8" ht="27.6">
      <c r="A1775" s="362">
        <v>3</v>
      </c>
      <c r="B1775" s="100" t="s">
        <v>767</v>
      </c>
      <c r="C1775" s="324" t="s">
        <v>1614</v>
      </c>
      <c r="D1775" s="7" t="s">
        <v>7</v>
      </c>
      <c r="E1775" s="8">
        <v>1</v>
      </c>
      <c r="F1775" s="377" t="s">
        <v>1552</v>
      </c>
      <c r="G1775" s="8">
        <f>E1775</f>
        <v>1</v>
      </c>
      <c r="H1775" s="346" t="s">
        <v>1470</v>
      </c>
    </row>
    <row r="1776" spans="1:8" ht="27.6">
      <c r="A1776" s="364">
        <v>4</v>
      </c>
      <c r="B1776" s="203" t="s">
        <v>1582</v>
      </c>
      <c r="C1776" s="504" t="s">
        <v>1583</v>
      </c>
      <c r="D1776" s="7" t="s">
        <v>5</v>
      </c>
      <c r="E1776" s="8">
        <v>1</v>
      </c>
      <c r="F1776" s="377" t="s">
        <v>1552</v>
      </c>
      <c r="G1776" s="8">
        <v>1</v>
      </c>
      <c r="H1776" s="346" t="s">
        <v>1470</v>
      </c>
    </row>
    <row r="1777" spans="1:8" ht="27.6">
      <c r="A1777" s="362">
        <v>5</v>
      </c>
      <c r="B1777" s="365" t="s">
        <v>62</v>
      </c>
      <c r="C1777" s="324" t="s">
        <v>1584</v>
      </c>
      <c r="D1777" s="341" t="s">
        <v>5</v>
      </c>
      <c r="E1777" s="97">
        <v>1</v>
      </c>
      <c r="F1777" s="377" t="s">
        <v>1552</v>
      </c>
      <c r="G1777" s="97">
        <v>1</v>
      </c>
      <c r="H1777" s="346" t="s">
        <v>1470</v>
      </c>
    </row>
    <row r="1778" spans="1:8" ht="27.6">
      <c r="A1778" s="364">
        <v>6</v>
      </c>
      <c r="B1778" s="198" t="s">
        <v>1553</v>
      </c>
      <c r="C1778" s="508" t="s">
        <v>1585</v>
      </c>
      <c r="D1778" s="341" t="s">
        <v>5</v>
      </c>
      <c r="E1778" s="97">
        <v>1</v>
      </c>
      <c r="F1778" s="377" t="s">
        <v>1552</v>
      </c>
      <c r="G1778" s="97">
        <v>1</v>
      </c>
      <c r="H1778" s="346" t="s">
        <v>1538</v>
      </c>
    </row>
    <row r="1779" spans="1:8" ht="27.6">
      <c r="A1779" s="362">
        <v>7</v>
      </c>
      <c r="B1779" s="198" t="s">
        <v>623</v>
      </c>
      <c r="C1779" s="508" t="s">
        <v>1586</v>
      </c>
      <c r="D1779" s="341" t="s">
        <v>5</v>
      </c>
      <c r="E1779" s="97">
        <v>1</v>
      </c>
      <c r="F1779" s="377" t="s">
        <v>1552</v>
      </c>
      <c r="G1779" s="97">
        <v>1</v>
      </c>
      <c r="H1779" s="346" t="s">
        <v>1538</v>
      </c>
    </row>
    <row r="1780" spans="1:8" ht="27.6">
      <c r="A1780" s="364">
        <v>8</v>
      </c>
      <c r="B1780" s="198" t="s">
        <v>1555</v>
      </c>
      <c r="C1780" s="508" t="s">
        <v>1556</v>
      </c>
      <c r="D1780" s="341" t="s">
        <v>5</v>
      </c>
      <c r="E1780" s="97">
        <v>1</v>
      </c>
      <c r="F1780" s="377" t="s">
        <v>1552</v>
      </c>
      <c r="G1780" s="97">
        <v>1</v>
      </c>
      <c r="H1780" s="346" t="s">
        <v>1470</v>
      </c>
    </row>
    <row r="1781" spans="1:8" ht="27.6">
      <c r="A1781" s="362">
        <v>9</v>
      </c>
      <c r="B1781" s="361" t="s">
        <v>1539</v>
      </c>
      <c r="C1781" s="324" t="s">
        <v>1540</v>
      </c>
      <c r="D1781" s="341" t="s">
        <v>5</v>
      </c>
      <c r="E1781" s="97">
        <v>1</v>
      </c>
      <c r="F1781" s="377" t="s">
        <v>1552</v>
      </c>
      <c r="G1781" s="97">
        <v>2</v>
      </c>
      <c r="H1781" s="351" t="s">
        <v>1541</v>
      </c>
    </row>
    <row r="1782" spans="1:8" ht="27.6">
      <c r="A1782" s="362">
        <v>11</v>
      </c>
      <c r="B1782" s="212" t="s">
        <v>1587</v>
      </c>
      <c r="C1782" s="503" t="s">
        <v>1588</v>
      </c>
      <c r="D1782" s="7" t="s">
        <v>11</v>
      </c>
      <c r="E1782" s="97">
        <v>1</v>
      </c>
      <c r="F1782" s="377" t="s">
        <v>1552</v>
      </c>
      <c r="G1782" s="97">
        <v>1</v>
      </c>
      <c r="H1782" s="346" t="s">
        <v>1470</v>
      </c>
    </row>
    <row r="1783" spans="1:8" ht="21.6" thickBot="1">
      <c r="A1783" s="738" t="s">
        <v>210</v>
      </c>
      <c r="B1783" s="739"/>
      <c r="C1783" s="739"/>
      <c r="D1783" s="739"/>
      <c r="E1783" s="739"/>
      <c r="F1783" s="739"/>
      <c r="G1783" s="739"/>
      <c r="H1783" s="739"/>
    </row>
    <row r="1784" spans="1:8">
      <c r="A1784" s="740" t="s">
        <v>128</v>
      </c>
      <c r="B1784" s="741"/>
      <c r="C1784" s="741"/>
      <c r="D1784" s="741"/>
      <c r="E1784" s="741"/>
      <c r="F1784" s="741"/>
      <c r="G1784" s="741"/>
      <c r="H1784" s="742"/>
    </row>
    <row r="1785" spans="1:8">
      <c r="A1785" s="729" t="s">
        <v>1615</v>
      </c>
      <c r="B1785" s="730"/>
      <c r="C1785" s="730"/>
      <c r="D1785" s="730"/>
      <c r="E1785" s="730"/>
      <c r="F1785" s="730"/>
      <c r="G1785" s="730"/>
      <c r="H1785" s="731"/>
    </row>
    <row r="1786" spans="1:8">
      <c r="A1786" s="729" t="s">
        <v>1465</v>
      </c>
      <c r="B1786" s="730"/>
      <c r="C1786" s="730"/>
      <c r="D1786" s="730"/>
      <c r="E1786" s="730"/>
      <c r="F1786" s="730"/>
      <c r="G1786" s="730"/>
      <c r="H1786" s="731"/>
    </row>
    <row r="1787" spans="1:8">
      <c r="A1787" s="729" t="s">
        <v>732</v>
      </c>
      <c r="B1787" s="730"/>
      <c r="C1787" s="730"/>
      <c r="D1787" s="730"/>
      <c r="E1787" s="730"/>
      <c r="F1787" s="730"/>
      <c r="G1787" s="730"/>
      <c r="H1787" s="731"/>
    </row>
    <row r="1788" spans="1:8">
      <c r="A1788" s="729" t="s">
        <v>1128</v>
      </c>
      <c r="B1788" s="730"/>
      <c r="C1788" s="730"/>
      <c r="D1788" s="730"/>
      <c r="E1788" s="730"/>
      <c r="F1788" s="730"/>
      <c r="G1788" s="730"/>
      <c r="H1788" s="731"/>
    </row>
    <row r="1789" spans="1:8">
      <c r="A1789" s="729" t="s">
        <v>1080</v>
      </c>
      <c r="B1789" s="730"/>
      <c r="C1789" s="730"/>
      <c r="D1789" s="730"/>
      <c r="E1789" s="730"/>
      <c r="F1789" s="730"/>
      <c r="G1789" s="730"/>
      <c r="H1789" s="731"/>
    </row>
    <row r="1790" spans="1:8">
      <c r="A1790" s="729" t="s">
        <v>1616</v>
      </c>
      <c r="B1790" s="730"/>
      <c r="C1790" s="730"/>
      <c r="D1790" s="730"/>
      <c r="E1790" s="730"/>
      <c r="F1790" s="730"/>
      <c r="G1790" s="730"/>
      <c r="H1790" s="731"/>
    </row>
    <row r="1791" spans="1:8">
      <c r="A1791" s="729" t="s">
        <v>676</v>
      </c>
      <c r="B1791" s="730"/>
      <c r="C1791" s="730"/>
      <c r="D1791" s="730"/>
      <c r="E1791" s="730"/>
      <c r="F1791" s="730"/>
      <c r="G1791" s="730"/>
      <c r="H1791" s="731"/>
    </row>
    <row r="1792" spans="1:8" ht="15" thickBot="1">
      <c r="A1792" s="732" t="s">
        <v>677</v>
      </c>
      <c r="B1792" s="733"/>
      <c r="C1792" s="733"/>
      <c r="D1792" s="733"/>
      <c r="E1792" s="733"/>
      <c r="F1792" s="733"/>
      <c r="G1792" s="733"/>
      <c r="H1792" s="734"/>
    </row>
    <row r="1793" spans="1:8" ht="41.4">
      <c r="A1793" s="108" t="s">
        <v>0</v>
      </c>
      <c r="B1793" s="108" t="s">
        <v>1</v>
      </c>
      <c r="C1793" s="224" t="s">
        <v>10</v>
      </c>
      <c r="D1793" s="108" t="s">
        <v>2</v>
      </c>
      <c r="E1793" s="108" t="s">
        <v>4</v>
      </c>
      <c r="F1793" s="108" t="s">
        <v>3</v>
      </c>
      <c r="G1793" s="108" t="s">
        <v>8</v>
      </c>
      <c r="H1793" s="108" t="s">
        <v>137</v>
      </c>
    </row>
    <row r="1794" spans="1:8" ht="27.6">
      <c r="A1794" s="251">
        <v>1</v>
      </c>
      <c r="B1794" s="250" t="s">
        <v>601</v>
      </c>
      <c r="C1794" s="507" t="s">
        <v>1550</v>
      </c>
      <c r="D1794" s="251" t="s">
        <v>7</v>
      </c>
      <c r="E1794" s="251">
        <v>1</v>
      </c>
      <c r="F1794" s="251" t="s">
        <v>1551</v>
      </c>
      <c r="G1794" s="251">
        <v>10</v>
      </c>
      <c r="H1794" s="356" t="s">
        <v>1470</v>
      </c>
    </row>
    <row r="1795" spans="1:8" ht="27.6">
      <c r="A1795" s="147">
        <v>2</v>
      </c>
      <c r="B1795" s="378" t="s">
        <v>25</v>
      </c>
      <c r="C1795" s="324" t="s">
        <v>1474</v>
      </c>
      <c r="D1795" s="341" t="s">
        <v>5</v>
      </c>
      <c r="E1795" s="147">
        <v>1</v>
      </c>
      <c r="F1795" s="251" t="s">
        <v>1552</v>
      </c>
      <c r="G1795" s="147">
        <v>20</v>
      </c>
      <c r="H1795" s="379" t="s">
        <v>1470</v>
      </c>
    </row>
    <row r="1796" spans="1:8" ht="27.6">
      <c r="A1796" s="251">
        <v>3</v>
      </c>
      <c r="B1796" s="357" t="s">
        <v>1553</v>
      </c>
      <c r="C1796" s="507" t="s">
        <v>1585</v>
      </c>
      <c r="D1796" s="341" t="s">
        <v>5</v>
      </c>
      <c r="E1796" s="251">
        <v>1</v>
      </c>
      <c r="F1796" s="251" t="s">
        <v>1552</v>
      </c>
      <c r="G1796" s="358">
        <v>20</v>
      </c>
      <c r="H1796" s="359" t="s">
        <v>1470</v>
      </c>
    </row>
    <row r="1797" spans="1:8" ht="27.6">
      <c r="A1797" s="147">
        <v>4</v>
      </c>
      <c r="B1797" s="192" t="s">
        <v>1555</v>
      </c>
      <c r="C1797" s="513" t="s">
        <v>1556</v>
      </c>
      <c r="D1797" s="341" t="s">
        <v>5</v>
      </c>
      <c r="E1797" s="59">
        <v>1</v>
      </c>
      <c r="F1797" s="251" t="s">
        <v>1557</v>
      </c>
      <c r="G1797" s="59">
        <v>1</v>
      </c>
      <c r="H1797" s="380" t="s">
        <v>1470</v>
      </c>
    </row>
    <row r="1798" spans="1:8" ht="27.6">
      <c r="A1798" s="251">
        <v>5</v>
      </c>
      <c r="B1798" s="264" t="s">
        <v>1558</v>
      </c>
      <c r="C1798" s="324" t="s">
        <v>1559</v>
      </c>
      <c r="D1798" s="147" t="s">
        <v>7</v>
      </c>
      <c r="E1798" s="108">
        <v>1</v>
      </c>
      <c r="F1798" s="251" t="s">
        <v>1552</v>
      </c>
      <c r="G1798" s="346">
        <v>20</v>
      </c>
      <c r="H1798" s="346" t="s">
        <v>1470</v>
      </c>
    </row>
    <row r="1799" spans="1:8" ht="41.4">
      <c r="A1799" s="147">
        <v>6</v>
      </c>
      <c r="B1799" s="194" t="s">
        <v>1560</v>
      </c>
      <c r="C1799" s="509" t="s">
        <v>1561</v>
      </c>
      <c r="D1799" s="6" t="s">
        <v>11</v>
      </c>
      <c r="E1799" s="251">
        <v>1</v>
      </c>
      <c r="F1799" s="251" t="s">
        <v>1552</v>
      </c>
      <c r="G1799" s="251">
        <v>20</v>
      </c>
      <c r="H1799" s="356" t="s">
        <v>1470</v>
      </c>
    </row>
    <row r="1800" spans="1:8" ht="27.6">
      <c r="A1800" s="251">
        <v>7</v>
      </c>
      <c r="B1800" s="194" t="s">
        <v>286</v>
      </c>
      <c r="C1800" s="503" t="s">
        <v>1562</v>
      </c>
      <c r="D1800" s="6" t="s">
        <v>11</v>
      </c>
      <c r="E1800" s="251">
        <v>1</v>
      </c>
      <c r="F1800" s="251" t="s">
        <v>1563</v>
      </c>
      <c r="G1800" s="251">
        <v>2</v>
      </c>
      <c r="H1800" s="356" t="s">
        <v>1470</v>
      </c>
    </row>
    <row r="1801" spans="1:8" ht="27.6">
      <c r="A1801" s="147">
        <v>8</v>
      </c>
      <c r="B1801" s="194" t="s">
        <v>1564</v>
      </c>
      <c r="C1801" s="510" t="s">
        <v>1565</v>
      </c>
      <c r="D1801" s="6" t="s">
        <v>11</v>
      </c>
      <c r="E1801" s="251">
        <v>1</v>
      </c>
      <c r="F1801" s="251" t="s">
        <v>1617</v>
      </c>
      <c r="G1801" s="251">
        <v>10</v>
      </c>
      <c r="H1801" s="346" t="s">
        <v>1470</v>
      </c>
    </row>
    <row r="1802" spans="1:8" ht="27.6">
      <c r="A1802" s="251">
        <v>9</v>
      </c>
      <c r="B1802" s="194" t="s">
        <v>1244</v>
      </c>
      <c r="C1802" s="510" t="s">
        <v>1567</v>
      </c>
      <c r="D1802" s="6" t="s">
        <v>11</v>
      </c>
      <c r="E1802" s="251">
        <v>1</v>
      </c>
      <c r="F1802" s="251" t="s">
        <v>1557</v>
      </c>
      <c r="G1802" s="251">
        <v>1</v>
      </c>
      <c r="H1802" s="346" t="s">
        <v>1470</v>
      </c>
    </row>
    <row r="1803" spans="1:8" ht="27.6">
      <c r="A1803" s="147">
        <v>10</v>
      </c>
      <c r="B1803" s="194" t="s">
        <v>1569</v>
      </c>
      <c r="C1803" s="510" t="s">
        <v>1570</v>
      </c>
      <c r="D1803" s="6" t="s">
        <v>11</v>
      </c>
      <c r="E1803" s="251">
        <v>1</v>
      </c>
      <c r="F1803" s="251" t="s">
        <v>1566</v>
      </c>
      <c r="G1803" s="251">
        <v>10</v>
      </c>
      <c r="H1803" s="346" t="s">
        <v>1470</v>
      </c>
    </row>
    <row r="1804" spans="1:8" ht="27.6">
      <c r="A1804" s="251">
        <v>11</v>
      </c>
      <c r="B1804" s="352" t="s">
        <v>835</v>
      </c>
      <c r="C1804" s="321" t="s">
        <v>1571</v>
      </c>
      <c r="D1804" s="6" t="s">
        <v>11</v>
      </c>
      <c r="E1804" s="251">
        <v>1</v>
      </c>
      <c r="F1804" s="251" t="s">
        <v>1566</v>
      </c>
      <c r="G1804" s="251">
        <v>10</v>
      </c>
      <c r="H1804" s="356" t="s">
        <v>1470</v>
      </c>
    </row>
    <row r="1805" spans="1:8" ht="27.6">
      <c r="A1805" s="147">
        <v>12</v>
      </c>
      <c r="B1805" s="350" t="s">
        <v>1572</v>
      </c>
      <c r="C1805" s="504" t="s">
        <v>1573</v>
      </c>
      <c r="D1805" s="6" t="s">
        <v>11</v>
      </c>
      <c r="E1805" s="251">
        <v>1</v>
      </c>
      <c r="F1805" s="251" t="s">
        <v>1566</v>
      </c>
      <c r="G1805" s="251">
        <v>10</v>
      </c>
      <c r="H1805" s="356" t="s">
        <v>1470</v>
      </c>
    </row>
    <row r="1806" spans="1:8" ht="27.6">
      <c r="A1806" s="251">
        <v>13</v>
      </c>
      <c r="B1806" s="350" t="s">
        <v>1574</v>
      </c>
      <c r="C1806" s="504" t="s">
        <v>1575</v>
      </c>
      <c r="D1806" s="6" t="s">
        <v>11</v>
      </c>
      <c r="E1806" s="251">
        <v>1</v>
      </c>
      <c r="F1806" s="251" t="s">
        <v>1566</v>
      </c>
      <c r="G1806" s="251">
        <v>10</v>
      </c>
      <c r="H1806" s="356" t="s">
        <v>1470</v>
      </c>
    </row>
    <row r="1807" spans="1:8" ht="27.6">
      <c r="A1807" s="147">
        <v>14</v>
      </c>
      <c r="B1807" s="350" t="s">
        <v>1576</v>
      </c>
      <c r="C1807" s="504" t="s">
        <v>1577</v>
      </c>
      <c r="D1807" s="6" t="s">
        <v>11</v>
      </c>
      <c r="E1807" s="251">
        <v>1</v>
      </c>
      <c r="F1807" s="251" t="s">
        <v>1566</v>
      </c>
      <c r="G1807" s="251">
        <v>10</v>
      </c>
      <c r="H1807" s="356" t="s">
        <v>1470</v>
      </c>
    </row>
    <row r="1808" spans="1:8" ht="41.4">
      <c r="A1808" s="251">
        <v>15</v>
      </c>
      <c r="B1808" s="381" t="s">
        <v>1618</v>
      </c>
      <c r="C1808" s="514" t="s">
        <v>1619</v>
      </c>
      <c r="D1808" s="6" t="s">
        <v>11</v>
      </c>
      <c r="E1808" s="251">
        <v>1</v>
      </c>
      <c r="F1808" s="251" t="s">
        <v>1563</v>
      </c>
      <c r="G1808" s="251">
        <v>2</v>
      </c>
      <c r="H1808" s="356" t="s">
        <v>1470</v>
      </c>
    </row>
    <row r="1809" spans="1:8" ht="27.6">
      <c r="A1809" s="147">
        <v>16</v>
      </c>
      <c r="B1809" s="382" t="s">
        <v>1620</v>
      </c>
      <c r="C1809" s="514" t="s">
        <v>1621</v>
      </c>
      <c r="D1809" s="6" t="s">
        <v>11</v>
      </c>
      <c r="E1809" s="251">
        <v>1</v>
      </c>
      <c r="F1809" s="251" t="s">
        <v>1563</v>
      </c>
      <c r="G1809" s="251">
        <v>2</v>
      </c>
      <c r="H1809" s="356"/>
    </row>
    <row r="1810" spans="1:8" ht="27.6">
      <c r="A1810" s="251">
        <v>17</v>
      </c>
      <c r="B1810" s="382" t="s">
        <v>1622</v>
      </c>
      <c r="C1810" s="514" t="s">
        <v>1623</v>
      </c>
      <c r="D1810" s="6" t="s">
        <v>11</v>
      </c>
      <c r="E1810" s="251">
        <v>1</v>
      </c>
      <c r="F1810" s="251" t="s">
        <v>1563</v>
      </c>
      <c r="G1810" s="251">
        <v>2</v>
      </c>
      <c r="H1810" s="356"/>
    </row>
    <row r="1811" spans="1:8" ht="27.6">
      <c r="A1811" s="147">
        <v>18</v>
      </c>
      <c r="B1811" s="382" t="s">
        <v>1624</v>
      </c>
      <c r="C1811" s="514" t="s">
        <v>1625</v>
      </c>
      <c r="D1811" s="6" t="s">
        <v>11</v>
      </c>
      <c r="E1811" s="251">
        <v>1</v>
      </c>
      <c r="F1811" s="251" t="s">
        <v>1563</v>
      </c>
      <c r="G1811" s="251">
        <v>2</v>
      </c>
      <c r="H1811" s="356" t="s">
        <v>1470</v>
      </c>
    </row>
    <row r="1812" spans="1:8" ht="27.6">
      <c r="A1812" s="251">
        <v>19</v>
      </c>
      <c r="B1812" s="382" t="s">
        <v>1626</v>
      </c>
      <c r="C1812" s="514" t="s">
        <v>1627</v>
      </c>
      <c r="D1812" s="6" t="s">
        <v>11</v>
      </c>
      <c r="E1812" s="251">
        <v>1</v>
      </c>
      <c r="F1812" s="251" t="s">
        <v>1563</v>
      </c>
      <c r="G1812" s="251">
        <v>2</v>
      </c>
      <c r="H1812" s="356" t="s">
        <v>1470</v>
      </c>
    </row>
    <row r="1813" spans="1:8" ht="27.6">
      <c r="A1813" s="147">
        <v>20</v>
      </c>
      <c r="B1813" s="382" t="s">
        <v>1628</v>
      </c>
      <c r="C1813" s="514" t="s">
        <v>1629</v>
      </c>
      <c r="D1813" s="6" t="s">
        <v>11</v>
      </c>
      <c r="E1813" s="251">
        <v>1</v>
      </c>
      <c r="F1813" s="251" t="s">
        <v>1563</v>
      </c>
      <c r="G1813" s="251">
        <v>2</v>
      </c>
      <c r="H1813" s="356" t="s">
        <v>1470</v>
      </c>
    </row>
    <row r="1814" spans="1:8" ht="27.6">
      <c r="A1814" s="251">
        <v>21</v>
      </c>
      <c r="B1814" s="381" t="s">
        <v>1630</v>
      </c>
      <c r="C1814" s="514" t="s">
        <v>1631</v>
      </c>
      <c r="D1814" s="6" t="s">
        <v>11</v>
      </c>
      <c r="E1814" s="251">
        <v>1</v>
      </c>
      <c r="F1814" s="251" t="s">
        <v>1563</v>
      </c>
      <c r="G1814" s="251">
        <v>2</v>
      </c>
      <c r="H1814" s="356" t="s">
        <v>1470</v>
      </c>
    </row>
    <row r="1815" spans="1:8" ht="27.6">
      <c r="A1815" s="147">
        <v>22</v>
      </c>
      <c r="B1815" s="381" t="s">
        <v>1632</v>
      </c>
      <c r="C1815" s="514" t="s">
        <v>1633</v>
      </c>
      <c r="D1815" s="6" t="s">
        <v>11</v>
      </c>
      <c r="E1815" s="251">
        <v>1</v>
      </c>
      <c r="F1815" s="251" t="s">
        <v>1563</v>
      </c>
      <c r="G1815" s="251">
        <v>2</v>
      </c>
      <c r="H1815" s="356" t="s">
        <v>1470</v>
      </c>
    </row>
    <row r="1816" spans="1:8" ht="27.6">
      <c r="A1816" s="251">
        <v>23</v>
      </c>
      <c r="B1816" s="381" t="s">
        <v>1634</v>
      </c>
      <c r="C1816" s="514" t="s">
        <v>1635</v>
      </c>
      <c r="D1816" s="6" t="s">
        <v>11</v>
      </c>
      <c r="E1816" s="251">
        <v>1</v>
      </c>
      <c r="F1816" s="251" t="s">
        <v>1563</v>
      </c>
      <c r="G1816" s="251">
        <v>2</v>
      </c>
      <c r="H1816" s="356" t="s">
        <v>1470</v>
      </c>
    </row>
    <row r="1817" spans="1:8" ht="27.6">
      <c r="A1817" s="147">
        <v>24</v>
      </c>
      <c r="B1817" s="381" t="s">
        <v>1636</v>
      </c>
      <c r="C1817" s="514" t="s">
        <v>1637</v>
      </c>
      <c r="D1817" s="6" t="s">
        <v>11</v>
      </c>
      <c r="E1817" s="251">
        <v>1</v>
      </c>
      <c r="F1817" s="251" t="s">
        <v>1563</v>
      </c>
      <c r="G1817" s="251">
        <v>2</v>
      </c>
      <c r="H1817" s="356" t="s">
        <v>1470</v>
      </c>
    </row>
    <row r="1818" spans="1:8" ht="27.6">
      <c r="A1818" s="251">
        <v>25</v>
      </c>
      <c r="B1818" s="383" t="s">
        <v>1638</v>
      </c>
      <c r="C1818" s="321" t="s">
        <v>1639</v>
      </c>
      <c r="D1818" s="6" t="s">
        <v>11</v>
      </c>
      <c r="E1818" s="251">
        <v>1</v>
      </c>
      <c r="F1818" s="251" t="s">
        <v>1640</v>
      </c>
      <c r="G1818" s="251">
        <v>5</v>
      </c>
      <c r="H1818" s="356" t="s">
        <v>1470</v>
      </c>
    </row>
    <row r="1819" spans="1:8" ht="27.6">
      <c r="A1819" s="147">
        <v>26</v>
      </c>
      <c r="B1819" s="382" t="s">
        <v>1641</v>
      </c>
      <c r="C1819" s="321" t="s">
        <v>1642</v>
      </c>
      <c r="D1819" s="6" t="s">
        <v>11</v>
      </c>
      <c r="E1819" s="251">
        <v>1</v>
      </c>
      <c r="F1819" s="251" t="s">
        <v>1640</v>
      </c>
      <c r="G1819" s="251">
        <v>5</v>
      </c>
      <c r="H1819" s="356" t="s">
        <v>1470</v>
      </c>
    </row>
    <row r="1820" spans="1:8" ht="27.6">
      <c r="A1820" s="251">
        <v>27</v>
      </c>
      <c r="B1820" s="382" t="s">
        <v>1643</v>
      </c>
      <c r="C1820" s="321" t="s">
        <v>1644</v>
      </c>
      <c r="D1820" s="6" t="s">
        <v>11</v>
      </c>
      <c r="E1820" s="251">
        <v>5</v>
      </c>
      <c r="F1820" s="251" t="s">
        <v>1640</v>
      </c>
      <c r="G1820" s="251">
        <v>5</v>
      </c>
      <c r="H1820" s="356" t="s">
        <v>1470</v>
      </c>
    </row>
    <row r="1821" spans="1:8" ht="27.6">
      <c r="A1821" s="147">
        <v>28</v>
      </c>
      <c r="B1821" s="382" t="s">
        <v>1645</v>
      </c>
      <c r="C1821" s="321" t="s">
        <v>1646</v>
      </c>
      <c r="D1821" s="6" t="s">
        <v>11</v>
      </c>
      <c r="E1821" s="251">
        <v>1</v>
      </c>
      <c r="F1821" s="251" t="s">
        <v>1640</v>
      </c>
      <c r="G1821" s="251">
        <v>5</v>
      </c>
      <c r="H1821" s="356" t="s">
        <v>1470</v>
      </c>
    </row>
    <row r="1822" spans="1:8" ht="27.6">
      <c r="A1822" s="251">
        <v>29</v>
      </c>
      <c r="B1822" s="381" t="s">
        <v>1647</v>
      </c>
      <c r="C1822" s="321" t="s">
        <v>1648</v>
      </c>
      <c r="D1822" s="6" t="s">
        <v>11</v>
      </c>
      <c r="E1822" s="251">
        <v>1</v>
      </c>
      <c r="F1822" s="251" t="s">
        <v>1640</v>
      </c>
      <c r="G1822" s="251">
        <v>5</v>
      </c>
      <c r="H1822" s="356" t="s">
        <v>1470</v>
      </c>
    </row>
    <row r="1823" spans="1:8" ht="27.6">
      <c r="A1823" s="147">
        <v>30</v>
      </c>
      <c r="B1823" s="383" t="s">
        <v>1649</v>
      </c>
      <c r="C1823" s="321" t="s">
        <v>1650</v>
      </c>
      <c r="D1823" s="6" t="s">
        <v>11</v>
      </c>
      <c r="E1823" s="251">
        <v>1</v>
      </c>
      <c r="F1823" s="251" t="s">
        <v>1640</v>
      </c>
      <c r="G1823" s="251">
        <v>5</v>
      </c>
      <c r="H1823" s="356" t="s">
        <v>1470</v>
      </c>
    </row>
    <row r="1824" spans="1:8" ht="27.6">
      <c r="A1824" s="251">
        <v>31</v>
      </c>
      <c r="B1824" s="382" t="s">
        <v>1651</v>
      </c>
      <c r="C1824" s="504" t="s">
        <v>1652</v>
      </c>
      <c r="D1824" s="6" t="s">
        <v>11</v>
      </c>
      <c r="E1824" s="251">
        <v>1</v>
      </c>
      <c r="F1824" s="251" t="s">
        <v>1566</v>
      </c>
      <c r="G1824" s="251">
        <v>10</v>
      </c>
      <c r="H1824" s="356" t="s">
        <v>1470</v>
      </c>
    </row>
    <row r="1825" spans="1:8" ht="27.6">
      <c r="A1825" s="147">
        <v>32</v>
      </c>
      <c r="B1825" s="382" t="s">
        <v>1653</v>
      </c>
      <c r="C1825" s="514" t="s">
        <v>1654</v>
      </c>
      <c r="D1825" s="6" t="s">
        <v>11</v>
      </c>
      <c r="E1825" s="251">
        <v>1</v>
      </c>
      <c r="F1825" s="251" t="s">
        <v>1566</v>
      </c>
      <c r="G1825" s="251">
        <v>10</v>
      </c>
      <c r="H1825" s="356" t="s">
        <v>1470</v>
      </c>
    </row>
    <row r="1826" spans="1:8" ht="27.6">
      <c r="A1826" s="251">
        <v>33</v>
      </c>
      <c r="B1826" s="382" t="s">
        <v>1655</v>
      </c>
      <c r="C1826" s="321" t="s">
        <v>1656</v>
      </c>
      <c r="D1826" s="6" t="s">
        <v>11</v>
      </c>
      <c r="E1826" s="251">
        <v>1</v>
      </c>
      <c r="F1826" s="251" t="s">
        <v>1566</v>
      </c>
      <c r="G1826" s="251">
        <v>10</v>
      </c>
      <c r="H1826" s="356" t="s">
        <v>1470</v>
      </c>
    </row>
    <row r="1827" spans="1:8" ht="27.6">
      <c r="A1827" s="147">
        <v>34</v>
      </c>
      <c r="B1827" s="382" t="s">
        <v>1657</v>
      </c>
      <c r="C1827" s="321" t="s">
        <v>1658</v>
      </c>
      <c r="D1827" s="6" t="s">
        <v>11</v>
      </c>
      <c r="E1827" s="251">
        <v>1</v>
      </c>
      <c r="F1827" s="251" t="s">
        <v>1566</v>
      </c>
      <c r="G1827" s="251">
        <v>10</v>
      </c>
      <c r="H1827" s="356" t="s">
        <v>1470</v>
      </c>
    </row>
    <row r="1828" spans="1:8" ht="27.6">
      <c r="A1828" s="251">
        <v>35</v>
      </c>
      <c r="B1828" s="381" t="s">
        <v>1659</v>
      </c>
      <c r="C1828" s="321" t="s">
        <v>1660</v>
      </c>
      <c r="D1828" s="6" t="s">
        <v>11</v>
      </c>
      <c r="E1828" s="251">
        <v>1</v>
      </c>
      <c r="F1828" s="251" t="s">
        <v>1566</v>
      </c>
      <c r="G1828" s="251">
        <v>10</v>
      </c>
      <c r="H1828" s="356" t="s">
        <v>1470</v>
      </c>
    </row>
    <row r="1829" spans="1:8">
      <c r="A1829" s="251">
        <v>36</v>
      </c>
      <c r="B1829" s="381" t="s">
        <v>1661</v>
      </c>
      <c r="C1829" s="515" t="s">
        <v>1662</v>
      </c>
      <c r="D1829" s="60" t="s">
        <v>11</v>
      </c>
      <c r="E1829" s="384">
        <v>1</v>
      </c>
      <c r="F1829" s="251" t="s">
        <v>140</v>
      </c>
      <c r="G1829" s="385">
        <v>1</v>
      </c>
      <c r="H1829" s="356" t="s">
        <v>1546</v>
      </c>
    </row>
    <row r="1830" spans="1:8">
      <c r="A1830" s="251">
        <v>37</v>
      </c>
      <c r="B1830" s="370" t="s">
        <v>1544</v>
      </c>
      <c r="C1830" s="516" t="s">
        <v>1663</v>
      </c>
      <c r="D1830" s="58" t="s">
        <v>11</v>
      </c>
      <c r="E1830" s="58">
        <v>1</v>
      </c>
      <c r="F1830" s="386" t="s">
        <v>140</v>
      </c>
      <c r="G1830" s="58">
        <v>1</v>
      </c>
      <c r="H1830" s="380" t="s">
        <v>1470</v>
      </c>
    </row>
    <row r="1831" spans="1:8" ht="27.6">
      <c r="A1831" s="265">
        <v>38</v>
      </c>
      <c r="B1831" s="313" t="s">
        <v>1664</v>
      </c>
      <c r="C1831" s="517" t="s">
        <v>1665</v>
      </c>
      <c r="D1831" s="354" t="s">
        <v>739</v>
      </c>
      <c r="E1831" s="387">
        <v>1</v>
      </c>
      <c r="F1831" s="251" t="s">
        <v>1566</v>
      </c>
      <c r="G1831" s="355">
        <v>10</v>
      </c>
      <c r="H1831" s="345" t="s">
        <v>1470</v>
      </c>
    </row>
    <row r="1832" spans="1:8" ht="21">
      <c r="A1832" s="735" t="s">
        <v>13</v>
      </c>
      <c r="B1832" s="736"/>
      <c r="C1832" s="736"/>
      <c r="D1832" s="736"/>
      <c r="E1832" s="736"/>
      <c r="F1832" s="736"/>
      <c r="G1832" s="736"/>
      <c r="H1832" s="736"/>
    </row>
    <row r="1833" spans="1:8" ht="41.4">
      <c r="A1833" s="131" t="s">
        <v>0</v>
      </c>
      <c r="B1833" s="251" t="s">
        <v>1</v>
      </c>
      <c r="C1833" s="206" t="s">
        <v>10</v>
      </c>
      <c r="D1833" s="251" t="s">
        <v>2</v>
      </c>
      <c r="E1833" s="251" t="s">
        <v>4</v>
      </c>
      <c r="F1833" s="251" t="s">
        <v>3</v>
      </c>
      <c r="G1833" s="251" t="s">
        <v>8</v>
      </c>
      <c r="H1833" s="251" t="s">
        <v>137</v>
      </c>
    </row>
    <row r="1834" spans="1:8">
      <c r="A1834" s="366">
        <v>1</v>
      </c>
      <c r="B1834" s="367" t="s">
        <v>18</v>
      </c>
      <c r="C1834" s="511" t="s">
        <v>1589</v>
      </c>
      <c r="D1834" s="7" t="s">
        <v>9</v>
      </c>
      <c r="E1834" s="6">
        <v>1</v>
      </c>
      <c r="F1834" s="6" t="s">
        <v>140</v>
      </c>
      <c r="G1834" s="7">
        <f>E1834</f>
        <v>1</v>
      </c>
      <c r="H1834" s="351" t="s">
        <v>1541</v>
      </c>
    </row>
    <row r="1835" spans="1:8">
      <c r="A1835" s="368">
        <v>2</v>
      </c>
      <c r="B1835" s="369" t="s">
        <v>19</v>
      </c>
      <c r="C1835" s="511" t="s">
        <v>1590</v>
      </c>
      <c r="D1835" s="7" t="s">
        <v>9</v>
      </c>
      <c r="E1835" s="7">
        <v>1</v>
      </c>
      <c r="F1835" s="6" t="s">
        <v>140</v>
      </c>
      <c r="G1835" s="7">
        <f>E1835</f>
        <v>1</v>
      </c>
      <c r="H1835" s="351" t="s">
        <v>1541</v>
      </c>
    </row>
    <row r="1836" spans="1:8">
      <c r="A1836" s="368">
        <v>3</v>
      </c>
      <c r="B1836" s="369" t="s">
        <v>632</v>
      </c>
      <c r="C1836" s="511" t="s">
        <v>992</v>
      </c>
      <c r="D1836" s="7" t="s">
        <v>9</v>
      </c>
      <c r="E1836" s="7">
        <v>1</v>
      </c>
      <c r="F1836" s="6" t="s">
        <v>140</v>
      </c>
      <c r="G1836" s="7">
        <f>E1836</f>
        <v>1</v>
      </c>
      <c r="H1836" s="351" t="s">
        <v>1541</v>
      </c>
    </row>
    <row r="1837" spans="1:8" ht="15.6">
      <c r="A1837" s="368">
        <v>4</v>
      </c>
      <c r="B1837" s="370" t="s">
        <v>1591</v>
      </c>
      <c r="C1837" s="512" t="s">
        <v>1592</v>
      </c>
      <c r="D1837" s="371" t="s">
        <v>1593</v>
      </c>
      <c r="E1837" s="59">
        <v>1</v>
      </c>
      <c r="F1837" s="60" t="s">
        <v>140</v>
      </c>
      <c r="G1837" s="59">
        <v>1</v>
      </c>
      <c r="H1837" s="372" t="s">
        <v>1541</v>
      </c>
    </row>
    <row r="1838" spans="1:8">
      <c r="A1838" s="368">
        <v>5</v>
      </c>
      <c r="B1838" s="369" t="s">
        <v>20</v>
      </c>
      <c r="C1838" s="511" t="s">
        <v>1594</v>
      </c>
      <c r="D1838" s="7" t="s">
        <v>9</v>
      </c>
      <c r="E1838" s="7">
        <v>1</v>
      </c>
      <c r="F1838" s="6" t="s">
        <v>140</v>
      </c>
      <c r="G1838" s="7">
        <f>E1838</f>
        <v>1</v>
      </c>
      <c r="H1838" s="351" t="s">
        <v>1541</v>
      </c>
    </row>
    <row r="1839" spans="1:8">
      <c r="A1839" s="373">
        <v>6</v>
      </c>
      <c r="B1839" s="369" t="s">
        <v>34</v>
      </c>
      <c r="C1839" s="511" t="s">
        <v>1595</v>
      </c>
      <c r="D1839" s="7" t="s">
        <v>9</v>
      </c>
      <c r="E1839" s="6">
        <v>1</v>
      </c>
      <c r="F1839" s="6" t="s">
        <v>140</v>
      </c>
      <c r="G1839" s="7">
        <v>1</v>
      </c>
      <c r="H1839" s="351" t="s">
        <v>1541</v>
      </c>
    </row>
    <row r="1840" spans="1:8">
      <c r="A1840" s="373">
        <v>7</v>
      </c>
      <c r="B1840" s="369" t="s">
        <v>37</v>
      </c>
      <c r="C1840" s="511" t="s">
        <v>1596</v>
      </c>
      <c r="D1840" s="7" t="s">
        <v>1666</v>
      </c>
      <c r="E1840" s="7">
        <v>1</v>
      </c>
      <c r="F1840" s="47" t="s">
        <v>1667</v>
      </c>
      <c r="G1840" s="7">
        <v>1</v>
      </c>
      <c r="H1840" s="351" t="s">
        <v>1541</v>
      </c>
    </row>
    <row r="1841" spans="1:8" ht="21.6" thickBot="1">
      <c r="A1841" s="737" t="s">
        <v>1668</v>
      </c>
      <c r="B1841" s="737"/>
      <c r="C1841" s="737"/>
      <c r="D1841" s="737"/>
      <c r="E1841" s="737"/>
      <c r="F1841" s="737"/>
      <c r="G1841" s="737"/>
      <c r="H1841" s="737"/>
    </row>
    <row r="1842" spans="1:8" ht="18">
      <c r="A1842" s="722" t="s">
        <v>1669</v>
      </c>
      <c r="B1842" s="723"/>
      <c r="C1842" s="723"/>
      <c r="D1842" s="723"/>
      <c r="E1842" s="723"/>
      <c r="F1842" s="723"/>
      <c r="G1842" s="723"/>
      <c r="H1842" s="724"/>
    </row>
    <row r="1843" spans="1:8" ht="17.399999999999999">
      <c r="A1843" s="725" t="s">
        <v>1670</v>
      </c>
      <c r="B1843" s="726"/>
      <c r="C1843" s="726"/>
      <c r="D1843" s="726"/>
      <c r="E1843" s="726"/>
      <c r="F1843" s="726"/>
      <c r="G1843" s="726"/>
      <c r="H1843" s="727"/>
    </row>
    <row r="1844" spans="1:8" ht="17.399999999999999">
      <c r="A1844" s="725" t="s">
        <v>1671</v>
      </c>
      <c r="B1844" s="726"/>
      <c r="C1844" s="726"/>
      <c r="D1844" s="726"/>
      <c r="E1844" s="726"/>
      <c r="F1844" s="726"/>
      <c r="G1844" s="726"/>
      <c r="H1844" s="727"/>
    </row>
    <row r="1845" spans="1:8" ht="17.399999999999999">
      <c r="A1845" s="725" t="s">
        <v>1672</v>
      </c>
      <c r="B1845" s="726"/>
      <c r="C1845" s="726"/>
      <c r="D1845" s="726"/>
      <c r="E1845" s="726"/>
      <c r="F1845" s="726"/>
      <c r="G1845" s="726"/>
      <c r="H1845" s="727"/>
    </row>
    <row r="1846" spans="1:8" ht="18">
      <c r="A1846" s="728" t="s">
        <v>1673</v>
      </c>
      <c r="B1846" s="728"/>
      <c r="C1846" s="728"/>
      <c r="D1846" s="728"/>
      <c r="E1846" s="728"/>
      <c r="F1846" s="728"/>
      <c r="G1846" s="728"/>
      <c r="H1846" s="728"/>
    </row>
    <row r="1847" spans="1:8" ht="18">
      <c r="A1847" s="671" t="s">
        <v>127</v>
      </c>
      <c r="B1847" s="715"/>
      <c r="C1847" s="716" t="s">
        <v>1674</v>
      </c>
      <c r="D1847" s="717"/>
      <c r="E1847" s="717"/>
      <c r="F1847" s="717"/>
      <c r="G1847" s="717"/>
      <c r="H1847" s="717"/>
    </row>
    <row r="1848" spans="1:8" ht="21.6" thickBot="1">
      <c r="A1848" s="701" t="s">
        <v>12</v>
      </c>
      <c r="B1848" s="702"/>
      <c r="C1848" s="702"/>
      <c r="D1848" s="702"/>
      <c r="E1848" s="702"/>
      <c r="F1848" s="702"/>
      <c r="G1848" s="702"/>
      <c r="H1848" s="702"/>
    </row>
    <row r="1849" spans="1:8">
      <c r="A1849" s="705" t="s">
        <v>128</v>
      </c>
      <c r="B1849" s="706"/>
      <c r="C1849" s="706"/>
      <c r="D1849" s="706"/>
      <c r="E1849" s="706"/>
      <c r="F1849" s="706"/>
      <c r="G1849" s="706"/>
      <c r="H1849" s="706"/>
    </row>
    <row r="1850" spans="1:8">
      <c r="A1850" s="718" t="s">
        <v>1675</v>
      </c>
      <c r="B1850" s="719"/>
      <c r="C1850" s="719"/>
      <c r="D1850" s="719"/>
      <c r="E1850" s="719"/>
      <c r="F1850" s="719"/>
      <c r="G1850" s="719"/>
      <c r="H1850" s="719"/>
    </row>
    <row r="1851" spans="1:8">
      <c r="A1851" s="695" t="s">
        <v>1676</v>
      </c>
      <c r="B1851" s="696"/>
      <c r="C1851" s="696"/>
      <c r="D1851" s="696"/>
      <c r="E1851" s="696"/>
      <c r="F1851" s="696"/>
      <c r="G1851" s="696"/>
      <c r="H1851" s="696"/>
    </row>
    <row r="1852" spans="1:8">
      <c r="A1852" s="695" t="s">
        <v>212</v>
      </c>
      <c r="B1852" s="696"/>
      <c r="C1852" s="696"/>
      <c r="D1852" s="696"/>
      <c r="E1852" s="696"/>
      <c r="F1852" s="696"/>
      <c r="G1852" s="696"/>
      <c r="H1852" s="696"/>
    </row>
    <row r="1853" spans="1:8">
      <c r="A1853" s="695" t="s">
        <v>132</v>
      </c>
      <c r="B1853" s="696"/>
      <c r="C1853" s="696"/>
      <c r="D1853" s="696"/>
      <c r="E1853" s="696"/>
      <c r="F1853" s="696"/>
      <c r="G1853" s="696"/>
      <c r="H1853" s="696"/>
    </row>
    <row r="1854" spans="1:8">
      <c r="A1854" s="695" t="s">
        <v>1677</v>
      </c>
      <c r="B1854" s="696"/>
      <c r="C1854" s="696"/>
      <c r="D1854" s="696"/>
      <c r="E1854" s="696"/>
      <c r="F1854" s="696"/>
      <c r="G1854" s="696"/>
      <c r="H1854" s="696"/>
    </row>
    <row r="1855" spans="1:8">
      <c r="A1855" s="695" t="s">
        <v>1678</v>
      </c>
      <c r="B1855" s="696"/>
      <c r="C1855" s="696"/>
      <c r="D1855" s="696"/>
      <c r="E1855" s="696"/>
      <c r="F1855" s="696"/>
      <c r="G1855" s="696"/>
      <c r="H1855" s="696"/>
    </row>
    <row r="1856" spans="1:8">
      <c r="A1856" s="695" t="s">
        <v>958</v>
      </c>
      <c r="B1856" s="696"/>
      <c r="C1856" s="696"/>
      <c r="D1856" s="696"/>
      <c r="E1856" s="696"/>
      <c r="F1856" s="696"/>
      <c r="G1856" s="696"/>
      <c r="H1856" s="696"/>
    </row>
    <row r="1857" spans="1:8" ht="15" thickBot="1">
      <c r="A1857" s="698" t="s">
        <v>215</v>
      </c>
      <c r="B1857" s="699"/>
      <c r="C1857" s="699"/>
      <c r="D1857" s="699"/>
      <c r="E1857" s="699"/>
      <c r="F1857" s="699"/>
      <c r="G1857" s="699"/>
      <c r="H1857" s="699"/>
    </row>
    <row r="1858" spans="1:8" ht="41.4">
      <c r="A1858" s="84" t="s">
        <v>0</v>
      </c>
      <c r="B1858" s="83" t="s">
        <v>1</v>
      </c>
      <c r="C1858" s="518" t="s">
        <v>10</v>
      </c>
      <c r="D1858" s="84" t="s">
        <v>2</v>
      </c>
      <c r="E1858" s="84" t="s">
        <v>4</v>
      </c>
      <c r="F1858" s="84" t="s">
        <v>3</v>
      </c>
      <c r="G1858" s="84" t="s">
        <v>8</v>
      </c>
      <c r="H1858" s="388" t="s">
        <v>137</v>
      </c>
    </row>
    <row r="1859" spans="1:8" ht="15.6">
      <c r="A1859" s="389">
        <v>1</v>
      </c>
      <c r="B1859" s="390" t="s">
        <v>775</v>
      </c>
      <c r="C1859" s="389" t="s">
        <v>1679</v>
      </c>
      <c r="D1859" s="391" t="s">
        <v>5</v>
      </c>
      <c r="E1859" s="390">
        <v>1</v>
      </c>
      <c r="F1859" s="88" t="s">
        <v>140</v>
      </c>
      <c r="G1859" s="389">
        <v>1</v>
      </c>
      <c r="H1859" s="20" t="s">
        <v>141</v>
      </c>
    </row>
    <row r="1860" spans="1:8" ht="15.6">
      <c r="A1860" s="389">
        <v>2</v>
      </c>
      <c r="B1860" s="390" t="s">
        <v>62</v>
      </c>
      <c r="C1860" s="393" t="s">
        <v>1680</v>
      </c>
      <c r="D1860" s="391" t="s">
        <v>5</v>
      </c>
      <c r="E1860" s="390">
        <v>1</v>
      </c>
      <c r="F1860" s="88" t="s">
        <v>140</v>
      </c>
      <c r="G1860" s="390">
        <v>1</v>
      </c>
      <c r="H1860" s="392" t="s">
        <v>168</v>
      </c>
    </row>
    <row r="1861" spans="1:8" ht="15.6">
      <c r="A1861" s="389">
        <v>3</v>
      </c>
      <c r="B1861" s="390" t="s">
        <v>1090</v>
      </c>
      <c r="C1861" s="393" t="s">
        <v>1681</v>
      </c>
      <c r="D1861" s="391" t="s">
        <v>11</v>
      </c>
      <c r="E1861" s="390">
        <v>2</v>
      </c>
      <c r="F1861" s="88" t="s">
        <v>140</v>
      </c>
      <c r="G1861" s="390">
        <v>2</v>
      </c>
      <c r="H1861" s="392" t="s">
        <v>168</v>
      </c>
    </row>
    <row r="1862" spans="1:8" ht="15.6">
      <c r="A1862" s="389">
        <v>4</v>
      </c>
      <c r="B1862" s="390" t="s">
        <v>1682</v>
      </c>
      <c r="C1862" s="393" t="s">
        <v>1683</v>
      </c>
      <c r="D1862" s="391" t="s">
        <v>11</v>
      </c>
      <c r="E1862" s="391">
        <v>9</v>
      </c>
      <c r="F1862" s="88" t="s">
        <v>140</v>
      </c>
      <c r="G1862" s="391">
        <v>9</v>
      </c>
      <c r="H1862" s="392" t="s">
        <v>141</v>
      </c>
    </row>
    <row r="1863" spans="1:8" ht="15.6">
      <c r="A1863" s="389">
        <v>5</v>
      </c>
      <c r="B1863" s="393" t="s">
        <v>26</v>
      </c>
      <c r="C1863" s="389" t="s">
        <v>1684</v>
      </c>
      <c r="D1863" s="391" t="s">
        <v>5</v>
      </c>
      <c r="E1863" s="390">
        <v>1</v>
      </c>
      <c r="F1863" s="47" t="s">
        <v>140</v>
      </c>
      <c r="G1863" s="390">
        <v>1</v>
      </c>
      <c r="H1863" s="392" t="s">
        <v>168</v>
      </c>
    </row>
    <row r="1864" spans="1:8" ht="15.6">
      <c r="A1864" s="389">
        <v>6</v>
      </c>
      <c r="B1864" s="394" t="s">
        <v>1685</v>
      </c>
      <c r="C1864" s="393" t="s">
        <v>1686</v>
      </c>
      <c r="D1864" s="391" t="s">
        <v>7</v>
      </c>
      <c r="E1864" s="390">
        <v>1</v>
      </c>
      <c r="F1864" s="88" t="s">
        <v>140</v>
      </c>
      <c r="G1864" s="390">
        <v>1</v>
      </c>
      <c r="H1864" s="392" t="s">
        <v>168</v>
      </c>
    </row>
    <row r="1865" spans="1:8" ht="15.6">
      <c r="A1865" s="389">
        <v>7</v>
      </c>
      <c r="B1865" s="393" t="s">
        <v>222</v>
      </c>
      <c r="C1865" s="393" t="s">
        <v>1687</v>
      </c>
      <c r="D1865" s="391" t="s">
        <v>5</v>
      </c>
      <c r="E1865" s="390">
        <v>2</v>
      </c>
      <c r="F1865" s="88" t="s">
        <v>140</v>
      </c>
      <c r="G1865" s="390">
        <v>2</v>
      </c>
      <c r="H1865" s="392" t="s">
        <v>1688</v>
      </c>
    </row>
    <row r="1866" spans="1:8" ht="15.6">
      <c r="A1866" s="389">
        <v>8</v>
      </c>
      <c r="B1866" s="390" t="s">
        <v>1689</v>
      </c>
      <c r="C1866" s="393" t="s">
        <v>1690</v>
      </c>
      <c r="D1866" s="391" t="s">
        <v>11</v>
      </c>
      <c r="E1866" s="390">
        <v>1</v>
      </c>
      <c r="F1866" s="88" t="s">
        <v>140</v>
      </c>
      <c r="G1866" s="390">
        <v>1</v>
      </c>
      <c r="H1866" s="20" t="s">
        <v>141</v>
      </c>
    </row>
    <row r="1867" spans="1:8" ht="15.6">
      <c r="A1867" s="389">
        <v>9</v>
      </c>
      <c r="B1867" s="393" t="s">
        <v>1691</v>
      </c>
      <c r="C1867" s="389" t="s">
        <v>1692</v>
      </c>
      <c r="D1867" s="391" t="s">
        <v>11</v>
      </c>
      <c r="E1867" s="390">
        <v>1</v>
      </c>
      <c r="F1867" s="88" t="s">
        <v>140</v>
      </c>
      <c r="G1867" s="390">
        <v>1</v>
      </c>
      <c r="H1867" s="392" t="s">
        <v>141</v>
      </c>
    </row>
    <row r="1868" spans="1:8" ht="15.6">
      <c r="A1868" s="389">
        <v>10</v>
      </c>
      <c r="B1868" s="391" t="s">
        <v>1693</v>
      </c>
      <c r="C1868" s="393" t="s">
        <v>1694</v>
      </c>
      <c r="D1868" s="391" t="s">
        <v>7</v>
      </c>
      <c r="E1868" s="391">
        <v>2</v>
      </c>
      <c r="F1868" s="88" t="s">
        <v>140</v>
      </c>
      <c r="G1868" s="391">
        <v>2</v>
      </c>
      <c r="H1868" s="392" t="s">
        <v>168</v>
      </c>
    </row>
    <row r="1869" spans="1:8" ht="15.6">
      <c r="A1869" s="389">
        <v>11</v>
      </c>
      <c r="B1869" s="393" t="s">
        <v>36</v>
      </c>
      <c r="C1869" s="393" t="s">
        <v>1695</v>
      </c>
      <c r="D1869" s="391" t="s">
        <v>7</v>
      </c>
      <c r="E1869" s="390">
        <v>4</v>
      </c>
      <c r="F1869" s="88" t="s">
        <v>140</v>
      </c>
      <c r="G1869" s="390">
        <v>4</v>
      </c>
      <c r="H1869" s="392" t="s">
        <v>168</v>
      </c>
    </row>
    <row r="1870" spans="1:8" ht="15.6">
      <c r="A1870" s="389">
        <v>12</v>
      </c>
      <c r="B1870" s="391" t="s">
        <v>33</v>
      </c>
      <c r="C1870" s="389" t="s">
        <v>1696</v>
      </c>
      <c r="D1870" s="391" t="s">
        <v>7</v>
      </c>
      <c r="E1870" s="391">
        <v>1</v>
      </c>
      <c r="F1870" s="47" t="s">
        <v>140</v>
      </c>
      <c r="G1870" s="391">
        <v>1</v>
      </c>
      <c r="H1870" s="392" t="s">
        <v>168</v>
      </c>
    </row>
    <row r="1871" spans="1:8" ht="15.6">
      <c r="A1871" s="389">
        <v>13</v>
      </c>
      <c r="B1871" s="390" t="s">
        <v>1697</v>
      </c>
      <c r="C1871" s="17" t="s">
        <v>1698</v>
      </c>
      <c r="D1871" s="391" t="s">
        <v>11</v>
      </c>
      <c r="E1871" s="390">
        <v>1</v>
      </c>
      <c r="F1871" s="88" t="s">
        <v>140</v>
      </c>
      <c r="G1871" s="88">
        <v>1</v>
      </c>
      <c r="H1871" s="395" t="s">
        <v>154</v>
      </c>
    </row>
    <row r="1872" spans="1:8" ht="21.6" thickBot="1">
      <c r="A1872" s="701" t="s">
        <v>210</v>
      </c>
      <c r="B1872" s="702"/>
      <c r="C1872" s="702"/>
      <c r="D1872" s="702"/>
      <c r="E1872" s="702"/>
      <c r="F1872" s="702"/>
      <c r="G1872" s="702"/>
      <c r="H1872" s="702"/>
    </row>
    <row r="1873" spans="1:8">
      <c r="A1873" s="705" t="s">
        <v>128</v>
      </c>
      <c r="B1873" s="706"/>
      <c r="C1873" s="706"/>
      <c r="D1873" s="706"/>
      <c r="E1873" s="706"/>
      <c r="F1873" s="706"/>
      <c r="G1873" s="706"/>
      <c r="H1873" s="706"/>
    </row>
    <row r="1874" spans="1:8">
      <c r="A1874" s="718" t="s">
        <v>1699</v>
      </c>
      <c r="B1874" s="719"/>
      <c r="C1874" s="719"/>
      <c r="D1874" s="719"/>
      <c r="E1874" s="719"/>
      <c r="F1874" s="719"/>
      <c r="G1874" s="719"/>
      <c r="H1874" s="719"/>
    </row>
    <row r="1875" spans="1:8">
      <c r="A1875" s="695" t="s">
        <v>1676</v>
      </c>
      <c r="B1875" s="696"/>
      <c r="C1875" s="696"/>
      <c r="D1875" s="696"/>
      <c r="E1875" s="696"/>
      <c r="F1875" s="696"/>
      <c r="G1875" s="696"/>
      <c r="H1875" s="696"/>
    </row>
    <row r="1876" spans="1:8">
      <c r="A1876" s="695" t="s">
        <v>212</v>
      </c>
      <c r="B1876" s="696"/>
      <c r="C1876" s="696"/>
      <c r="D1876" s="696"/>
      <c r="E1876" s="696"/>
      <c r="F1876" s="696"/>
      <c r="G1876" s="696"/>
      <c r="H1876" s="696"/>
    </row>
    <row r="1877" spans="1:8">
      <c r="A1877" s="695" t="s">
        <v>132</v>
      </c>
      <c r="B1877" s="696"/>
      <c r="C1877" s="696"/>
      <c r="D1877" s="696"/>
      <c r="E1877" s="696"/>
      <c r="F1877" s="696"/>
      <c r="G1877" s="696"/>
      <c r="H1877" s="696"/>
    </row>
    <row r="1878" spans="1:8">
      <c r="A1878" s="695" t="s">
        <v>1677</v>
      </c>
      <c r="B1878" s="696"/>
      <c r="C1878" s="696"/>
      <c r="D1878" s="696"/>
      <c r="E1878" s="696"/>
      <c r="F1878" s="696"/>
      <c r="G1878" s="696"/>
      <c r="H1878" s="696"/>
    </row>
    <row r="1879" spans="1:8">
      <c r="A1879" s="695" t="s">
        <v>1700</v>
      </c>
      <c r="B1879" s="696"/>
      <c r="C1879" s="696"/>
      <c r="D1879" s="696"/>
      <c r="E1879" s="696"/>
      <c r="F1879" s="696"/>
      <c r="G1879" s="696"/>
      <c r="H1879" s="696"/>
    </row>
    <row r="1880" spans="1:8">
      <c r="A1880" s="695" t="s">
        <v>958</v>
      </c>
      <c r="B1880" s="696"/>
      <c r="C1880" s="696"/>
      <c r="D1880" s="696"/>
      <c r="E1880" s="696"/>
      <c r="F1880" s="696"/>
      <c r="G1880" s="696"/>
      <c r="H1880" s="696"/>
    </row>
    <row r="1881" spans="1:8" ht="15" thickBot="1">
      <c r="A1881" s="698" t="s">
        <v>215</v>
      </c>
      <c r="B1881" s="699"/>
      <c r="C1881" s="699"/>
      <c r="D1881" s="699"/>
      <c r="E1881" s="699"/>
      <c r="F1881" s="699"/>
      <c r="G1881" s="699"/>
      <c r="H1881" s="699"/>
    </row>
    <row r="1882" spans="1:8" ht="41.4">
      <c r="A1882" s="108" t="s">
        <v>0</v>
      </c>
      <c r="B1882" s="108" t="s">
        <v>1</v>
      </c>
      <c r="C1882" s="518" t="s">
        <v>10</v>
      </c>
      <c r="D1882" s="108" t="s">
        <v>2</v>
      </c>
      <c r="E1882" s="108" t="s">
        <v>4</v>
      </c>
      <c r="F1882" s="108" t="s">
        <v>3</v>
      </c>
      <c r="G1882" s="108" t="s">
        <v>8</v>
      </c>
      <c r="H1882" s="396" t="s">
        <v>137</v>
      </c>
    </row>
    <row r="1883" spans="1:8" ht="27.6">
      <c r="A1883" s="52">
        <v>1</v>
      </c>
      <c r="B1883" s="52" t="s">
        <v>1701</v>
      </c>
      <c r="C1883" s="519" t="s">
        <v>1702</v>
      </c>
      <c r="D1883" s="52" t="s">
        <v>7</v>
      </c>
      <c r="E1883" s="52">
        <v>1</v>
      </c>
      <c r="F1883" s="251" t="s">
        <v>1703</v>
      </c>
      <c r="G1883" s="52">
        <v>13</v>
      </c>
      <c r="H1883" s="392" t="s">
        <v>168</v>
      </c>
    </row>
    <row r="1884" spans="1:8" ht="27.6">
      <c r="A1884" s="52">
        <v>2</v>
      </c>
      <c r="B1884" s="393" t="s">
        <v>974</v>
      </c>
      <c r="C1884" s="389" t="s">
        <v>1704</v>
      </c>
      <c r="D1884" s="393" t="s">
        <v>7</v>
      </c>
      <c r="E1884" s="52">
        <v>1</v>
      </c>
      <c r="F1884" s="251" t="s">
        <v>1705</v>
      </c>
      <c r="G1884" s="52">
        <v>26</v>
      </c>
      <c r="H1884" s="392" t="s">
        <v>168</v>
      </c>
    </row>
    <row r="1885" spans="1:8" ht="27.6">
      <c r="A1885" s="52">
        <v>3</v>
      </c>
      <c r="B1885" s="393" t="s">
        <v>1706</v>
      </c>
      <c r="C1885" s="520" t="s">
        <v>1707</v>
      </c>
      <c r="D1885" s="393" t="s">
        <v>11</v>
      </c>
      <c r="E1885" s="52">
        <v>1</v>
      </c>
      <c r="F1885" s="251" t="s">
        <v>1705</v>
      </c>
      <c r="G1885" s="52">
        <v>25</v>
      </c>
      <c r="H1885" s="392" t="s">
        <v>168</v>
      </c>
    </row>
    <row r="1886" spans="1:8" ht="27.6">
      <c r="A1886" s="52">
        <v>4</v>
      </c>
      <c r="B1886" s="393" t="s">
        <v>25</v>
      </c>
      <c r="C1886" s="389" t="s">
        <v>1708</v>
      </c>
      <c r="D1886" s="391" t="s">
        <v>5</v>
      </c>
      <c r="E1886" s="52">
        <v>1</v>
      </c>
      <c r="F1886" s="251" t="s">
        <v>1705</v>
      </c>
      <c r="G1886" s="52">
        <v>25</v>
      </c>
      <c r="H1886" s="392" t="s">
        <v>141</v>
      </c>
    </row>
    <row r="1887" spans="1:8" ht="27.6">
      <c r="A1887" s="52">
        <v>5</v>
      </c>
      <c r="B1887" s="394" t="s">
        <v>1553</v>
      </c>
      <c r="C1887" s="520" t="s">
        <v>1709</v>
      </c>
      <c r="D1887" s="393" t="s">
        <v>11</v>
      </c>
      <c r="E1887" s="52">
        <v>1</v>
      </c>
      <c r="F1887" s="251" t="s">
        <v>1705</v>
      </c>
      <c r="G1887" s="52">
        <v>25</v>
      </c>
      <c r="H1887" s="392" t="s">
        <v>144</v>
      </c>
    </row>
    <row r="1888" spans="1:8" ht="27.6">
      <c r="A1888" s="52">
        <v>6</v>
      </c>
      <c r="B1888" s="393" t="s">
        <v>1710</v>
      </c>
      <c r="C1888" s="521" t="s">
        <v>1711</v>
      </c>
      <c r="D1888" s="393" t="s">
        <v>11</v>
      </c>
      <c r="E1888" s="52">
        <v>1</v>
      </c>
      <c r="F1888" s="251" t="s">
        <v>1705</v>
      </c>
      <c r="G1888" s="52">
        <v>25</v>
      </c>
      <c r="H1888" s="392" t="s">
        <v>144</v>
      </c>
    </row>
    <row r="1889" spans="1:8" ht="21.6" thickBot="1">
      <c r="A1889" s="701" t="s">
        <v>14</v>
      </c>
      <c r="B1889" s="702"/>
      <c r="C1889" s="702"/>
      <c r="D1889" s="702"/>
      <c r="E1889" s="702"/>
      <c r="F1889" s="702"/>
      <c r="G1889" s="702"/>
      <c r="H1889" s="702"/>
    </row>
    <row r="1890" spans="1:8">
      <c r="A1890" s="705" t="s">
        <v>128</v>
      </c>
      <c r="B1890" s="706"/>
      <c r="C1890" s="706"/>
      <c r="D1890" s="706"/>
      <c r="E1890" s="706"/>
      <c r="F1890" s="706"/>
      <c r="G1890" s="706"/>
      <c r="H1890" s="706"/>
    </row>
    <row r="1891" spans="1:8">
      <c r="A1891" s="718" t="s">
        <v>664</v>
      </c>
      <c r="B1891" s="719"/>
      <c r="C1891" s="719"/>
      <c r="D1891" s="719"/>
      <c r="E1891" s="719"/>
      <c r="F1891" s="719"/>
      <c r="G1891" s="719"/>
      <c r="H1891" s="719"/>
    </row>
    <row r="1892" spans="1:8">
      <c r="A1892" s="718" t="s">
        <v>1676</v>
      </c>
      <c r="B1892" s="719"/>
      <c r="C1892" s="719"/>
      <c r="D1892" s="719"/>
      <c r="E1892" s="719"/>
      <c r="F1892" s="719"/>
      <c r="G1892" s="719"/>
      <c r="H1892" s="719"/>
    </row>
    <row r="1893" spans="1:8">
      <c r="A1893" s="718" t="s">
        <v>212</v>
      </c>
      <c r="B1893" s="719"/>
      <c r="C1893" s="719"/>
      <c r="D1893" s="719"/>
      <c r="E1893" s="719"/>
      <c r="F1893" s="719"/>
      <c r="G1893" s="719"/>
      <c r="H1893" s="719"/>
    </row>
    <row r="1894" spans="1:8">
      <c r="A1894" s="718" t="s">
        <v>132</v>
      </c>
      <c r="B1894" s="719"/>
      <c r="C1894" s="719"/>
      <c r="D1894" s="719"/>
      <c r="E1894" s="719"/>
      <c r="F1894" s="719"/>
      <c r="G1894" s="719"/>
      <c r="H1894" s="719"/>
    </row>
    <row r="1895" spans="1:8">
      <c r="A1895" s="718" t="s">
        <v>1677</v>
      </c>
      <c r="B1895" s="719"/>
      <c r="C1895" s="719"/>
      <c r="D1895" s="719"/>
      <c r="E1895" s="719"/>
      <c r="F1895" s="719"/>
      <c r="G1895" s="719"/>
      <c r="H1895" s="719"/>
    </row>
    <row r="1896" spans="1:8">
      <c r="A1896" s="718" t="s">
        <v>1712</v>
      </c>
      <c r="B1896" s="719"/>
      <c r="C1896" s="719"/>
      <c r="D1896" s="719"/>
      <c r="E1896" s="719"/>
      <c r="F1896" s="719"/>
      <c r="G1896" s="719"/>
      <c r="H1896" s="719"/>
    </row>
    <row r="1897" spans="1:8">
      <c r="A1897" s="718" t="s">
        <v>214</v>
      </c>
      <c r="B1897" s="719"/>
      <c r="C1897" s="719"/>
      <c r="D1897" s="719"/>
      <c r="E1897" s="719"/>
      <c r="F1897" s="719"/>
      <c r="G1897" s="719"/>
      <c r="H1897" s="719"/>
    </row>
    <row r="1898" spans="1:8" ht="15" thickBot="1">
      <c r="A1898" s="720" t="s">
        <v>229</v>
      </c>
      <c r="B1898" s="721"/>
      <c r="C1898" s="721"/>
      <c r="D1898" s="721"/>
      <c r="E1898" s="721"/>
      <c r="F1898" s="721"/>
      <c r="G1898" s="721"/>
      <c r="H1898" s="721"/>
    </row>
    <row r="1899" spans="1:8" ht="41.4">
      <c r="A1899" s="108" t="s">
        <v>0</v>
      </c>
      <c r="B1899" s="108" t="s">
        <v>1</v>
      </c>
      <c r="C1899" s="518" t="s">
        <v>10</v>
      </c>
      <c r="D1899" s="108" t="s">
        <v>2</v>
      </c>
      <c r="E1899" s="108" t="s">
        <v>4</v>
      </c>
      <c r="F1899" s="108" t="s">
        <v>3</v>
      </c>
      <c r="G1899" s="108" t="s">
        <v>8</v>
      </c>
      <c r="H1899" s="396" t="s">
        <v>137</v>
      </c>
    </row>
    <row r="1900" spans="1:8" ht="15.6">
      <c r="A1900" s="17">
        <v>1</v>
      </c>
      <c r="B1900" s="390" t="s">
        <v>1713</v>
      </c>
      <c r="C1900" s="522" t="s">
        <v>1714</v>
      </c>
      <c r="D1900" s="17" t="s">
        <v>7</v>
      </c>
      <c r="E1900" s="17">
        <v>1</v>
      </c>
      <c r="F1900" s="88" t="s">
        <v>140</v>
      </c>
      <c r="G1900" s="17">
        <v>1</v>
      </c>
      <c r="H1900" s="392" t="s">
        <v>168</v>
      </c>
    </row>
    <row r="1901" spans="1:8" ht="15.6">
      <c r="A1901" s="17">
        <v>2</v>
      </c>
      <c r="B1901" s="393" t="s">
        <v>1715</v>
      </c>
      <c r="C1901" s="522" t="s">
        <v>1716</v>
      </c>
      <c r="D1901" s="393" t="s">
        <v>7</v>
      </c>
      <c r="E1901" s="17">
        <v>1</v>
      </c>
      <c r="F1901" s="88" t="s">
        <v>140</v>
      </c>
      <c r="G1901" s="17">
        <v>1</v>
      </c>
      <c r="H1901" s="392" t="s">
        <v>168</v>
      </c>
    </row>
    <row r="1902" spans="1:8" ht="15.6">
      <c r="A1902" s="17">
        <v>3</v>
      </c>
      <c r="B1902" s="393" t="s">
        <v>1706</v>
      </c>
      <c r="C1902" s="389" t="s">
        <v>1707</v>
      </c>
      <c r="D1902" s="393" t="s">
        <v>11</v>
      </c>
      <c r="E1902" s="17">
        <v>1</v>
      </c>
      <c r="F1902" s="88" t="s">
        <v>140</v>
      </c>
      <c r="G1902" s="17">
        <v>1</v>
      </c>
      <c r="H1902" s="392" t="s">
        <v>168</v>
      </c>
    </row>
    <row r="1903" spans="1:8" ht="15.6">
      <c r="A1903" s="17">
        <v>4</v>
      </c>
      <c r="B1903" s="393" t="s">
        <v>1122</v>
      </c>
      <c r="C1903" s="389" t="s">
        <v>1717</v>
      </c>
      <c r="D1903" s="391" t="s">
        <v>5</v>
      </c>
      <c r="E1903" s="17">
        <v>1</v>
      </c>
      <c r="F1903" s="88" t="s">
        <v>140</v>
      </c>
      <c r="G1903" s="17">
        <v>1</v>
      </c>
      <c r="H1903" s="392" t="s">
        <v>168</v>
      </c>
    </row>
    <row r="1904" spans="1:8" ht="15.6">
      <c r="A1904" s="17">
        <v>5</v>
      </c>
      <c r="B1904" s="393" t="s">
        <v>1553</v>
      </c>
      <c r="C1904" s="389" t="s">
        <v>1709</v>
      </c>
      <c r="D1904" s="393" t="s">
        <v>11</v>
      </c>
      <c r="E1904" s="17">
        <v>1</v>
      </c>
      <c r="F1904" s="88" t="s">
        <v>140</v>
      </c>
      <c r="G1904" s="17">
        <v>1</v>
      </c>
      <c r="H1904" s="392" t="s">
        <v>144</v>
      </c>
    </row>
    <row r="1905" spans="1:8" ht="15.6">
      <c r="A1905" s="17">
        <v>6</v>
      </c>
      <c r="B1905" s="393" t="s">
        <v>1710</v>
      </c>
      <c r="C1905" s="521" t="s">
        <v>1711</v>
      </c>
      <c r="D1905" s="393" t="s">
        <v>11</v>
      </c>
      <c r="E1905" s="17">
        <v>1</v>
      </c>
      <c r="F1905" s="88" t="s">
        <v>140</v>
      </c>
      <c r="G1905" s="17">
        <v>1</v>
      </c>
      <c r="H1905" s="392" t="s">
        <v>144</v>
      </c>
    </row>
    <row r="1906" spans="1:8" ht="21">
      <c r="A1906" s="701" t="s">
        <v>13</v>
      </c>
      <c r="B1906" s="702"/>
      <c r="C1906" s="702"/>
      <c r="D1906" s="702"/>
      <c r="E1906" s="702"/>
      <c r="F1906" s="702"/>
      <c r="G1906" s="702"/>
      <c r="H1906" s="702"/>
    </row>
    <row r="1907" spans="1:8" ht="41.4">
      <c r="A1907" s="109" t="s">
        <v>0</v>
      </c>
      <c r="B1907" s="108" t="s">
        <v>1</v>
      </c>
      <c r="C1907" s="17" t="s">
        <v>10</v>
      </c>
      <c r="D1907" s="108" t="s">
        <v>2</v>
      </c>
      <c r="E1907" s="108" t="s">
        <v>4</v>
      </c>
      <c r="F1907" s="108" t="s">
        <v>3</v>
      </c>
      <c r="G1907" s="108" t="s">
        <v>8</v>
      </c>
      <c r="H1907" s="396" t="s">
        <v>137</v>
      </c>
    </row>
    <row r="1908" spans="1:8" ht="15.6">
      <c r="A1908" s="123">
        <v>1</v>
      </c>
      <c r="B1908" s="87" t="s">
        <v>18</v>
      </c>
      <c r="C1908" s="519" t="s">
        <v>1718</v>
      </c>
      <c r="D1908" s="5" t="s">
        <v>9</v>
      </c>
      <c r="E1908" s="87">
        <v>1</v>
      </c>
      <c r="F1908" s="87" t="s">
        <v>140</v>
      </c>
      <c r="G1908" s="5">
        <f>E1908</f>
        <v>1</v>
      </c>
      <c r="H1908" s="397" t="s">
        <v>154</v>
      </c>
    </row>
    <row r="1909" spans="1:8" ht="15.6">
      <c r="A1909" s="124">
        <v>2</v>
      </c>
      <c r="B1909" s="5" t="s">
        <v>19</v>
      </c>
      <c r="C1909" s="519" t="s">
        <v>1719</v>
      </c>
      <c r="D1909" s="5" t="s">
        <v>9</v>
      </c>
      <c r="E1909" s="5">
        <v>1</v>
      </c>
      <c r="F1909" s="87" t="s">
        <v>140</v>
      </c>
      <c r="G1909" s="5">
        <f>E1909</f>
        <v>1</v>
      </c>
      <c r="H1909" s="397" t="s">
        <v>154</v>
      </c>
    </row>
    <row r="1910" spans="1:8" ht="18">
      <c r="A1910" s="714" t="s">
        <v>1720</v>
      </c>
      <c r="B1910" s="714"/>
      <c r="C1910" s="714"/>
      <c r="D1910" s="714"/>
      <c r="E1910" s="714"/>
      <c r="F1910" s="714"/>
      <c r="G1910" s="714"/>
      <c r="H1910" s="714"/>
    </row>
    <row r="1911" spans="1:8" ht="18">
      <c r="A1911" s="671" t="s">
        <v>127</v>
      </c>
      <c r="B1911" s="715"/>
      <c r="C1911" s="716" t="s">
        <v>1674</v>
      </c>
      <c r="D1911" s="717"/>
      <c r="E1911" s="717"/>
      <c r="F1911" s="717"/>
      <c r="G1911" s="717"/>
      <c r="H1911" s="717"/>
    </row>
    <row r="1912" spans="1:8" ht="21.6" thickBot="1">
      <c r="A1912" s="701" t="s">
        <v>12</v>
      </c>
      <c r="B1912" s="702"/>
      <c r="C1912" s="702"/>
      <c r="D1912" s="702"/>
      <c r="E1912" s="702"/>
      <c r="F1912" s="702"/>
      <c r="G1912" s="702"/>
      <c r="H1912" s="702"/>
    </row>
    <row r="1913" spans="1:8">
      <c r="A1913" s="705" t="s">
        <v>128</v>
      </c>
      <c r="B1913" s="706"/>
      <c r="C1913" s="706"/>
      <c r="D1913" s="706"/>
      <c r="E1913" s="706"/>
      <c r="F1913" s="706"/>
      <c r="G1913" s="706"/>
      <c r="H1913" s="706"/>
    </row>
    <row r="1914" spans="1:8">
      <c r="A1914" s="695" t="s">
        <v>1721</v>
      </c>
      <c r="B1914" s="696"/>
      <c r="C1914" s="696"/>
      <c r="D1914" s="696"/>
      <c r="E1914" s="696"/>
      <c r="F1914" s="696"/>
      <c r="G1914" s="696"/>
      <c r="H1914" s="696"/>
    </row>
    <row r="1915" spans="1:8">
      <c r="A1915" s="695" t="s">
        <v>1676</v>
      </c>
      <c r="B1915" s="696"/>
      <c r="C1915" s="696"/>
      <c r="D1915" s="696"/>
      <c r="E1915" s="696"/>
      <c r="F1915" s="696"/>
      <c r="G1915" s="696"/>
      <c r="H1915" s="696"/>
    </row>
    <row r="1916" spans="1:8">
      <c r="A1916" s="695" t="s">
        <v>212</v>
      </c>
      <c r="B1916" s="696"/>
      <c r="C1916" s="696"/>
      <c r="D1916" s="696"/>
      <c r="E1916" s="696"/>
      <c r="F1916" s="696"/>
      <c r="G1916" s="696"/>
      <c r="H1916" s="696"/>
    </row>
    <row r="1917" spans="1:8">
      <c r="A1917" s="695" t="s">
        <v>132</v>
      </c>
      <c r="B1917" s="696"/>
      <c r="C1917" s="696"/>
      <c r="D1917" s="696"/>
      <c r="E1917" s="696"/>
      <c r="F1917" s="696"/>
      <c r="G1917" s="696"/>
      <c r="H1917" s="696"/>
    </row>
    <row r="1918" spans="1:8">
      <c r="A1918" s="695" t="s">
        <v>1677</v>
      </c>
      <c r="B1918" s="696"/>
      <c r="C1918" s="696"/>
      <c r="D1918" s="696"/>
      <c r="E1918" s="696"/>
      <c r="F1918" s="696"/>
      <c r="G1918" s="696"/>
      <c r="H1918" s="696"/>
    </row>
    <row r="1919" spans="1:8">
      <c r="A1919" s="695" t="s">
        <v>1722</v>
      </c>
      <c r="B1919" s="696"/>
      <c r="C1919" s="696"/>
      <c r="D1919" s="696"/>
      <c r="E1919" s="696"/>
      <c r="F1919" s="696"/>
      <c r="G1919" s="696"/>
      <c r="H1919" s="696"/>
    </row>
    <row r="1920" spans="1:8">
      <c r="A1920" s="695" t="s">
        <v>958</v>
      </c>
      <c r="B1920" s="696"/>
      <c r="C1920" s="696"/>
      <c r="D1920" s="696"/>
      <c r="E1920" s="696"/>
      <c r="F1920" s="696"/>
      <c r="G1920" s="696"/>
      <c r="H1920" s="696"/>
    </row>
    <row r="1921" spans="1:8" ht="15" thickBot="1">
      <c r="A1921" s="698" t="s">
        <v>215</v>
      </c>
      <c r="B1921" s="699"/>
      <c r="C1921" s="699"/>
      <c r="D1921" s="699"/>
      <c r="E1921" s="699"/>
      <c r="F1921" s="699"/>
      <c r="G1921" s="699"/>
      <c r="H1921" s="699"/>
    </row>
    <row r="1922" spans="1:8" ht="46.8">
      <c r="A1922" s="49" t="s">
        <v>0</v>
      </c>
      <c r="B1922" s="50" t="s">
        <v>1</v>
      </c>
      <c r="C1922" s="518" t="s">
        <v>10</v>
      </c>
      <c r="D1922" s="49" t="s">
        <v>2</v>
      </c>
      <c r="E1922" s="49" t="s">
        <v>4</v>
      </c>
      <c r="F1922" s="49" t="s">
        <v>3</v>
      </c>
      <c r="G1922" s="49" t="s">
        <v>8</v>
      </c>
      <c r="H1922" s="398" t="s">
        <v>137</v>
      </c>
    </row>
    <row r="1923" spans="1:8" ht="15.6">
      <c r="A1923" s="389">
        <v>1</v>
      </c>
      <c r="B1923" s="52" t="s">
        <v>775</v>
      </c>
      <c r="C1923" s="389" t="s">
        <v>1679</v>
      </c>
      <c r="D1923" s="15" t="s">
        <v>5</v>
      </c>
      <c r="E1923" s="389">
        <v>1</v>
      </c>
      <c r="F1923" s="399" t="s">
        <v>140</v>
      </c>
      <c r="G1923" s="389">
        <v>1</v>
      </c>
      <c r="H1923" s="392" t="s">
        <v>141</v>
      </c>
    </row>
    <row r="1924" spans="1:8" ht="15.6">
      <c r="A1924" s="389">
        <v>2</v>
      </c>
      <c r="B1924" s="390" t="s">
        <v>62</v>
      </c>
      <c r="C1924" s="393" t="s">
        <v>1680</v>
      </c>
      <c r="D1924" s="15" t="s">
        <v>5</v>
      </c>
      <c r="E1924" s="389">
        <v>1</v>
      </c>
      <c r="F1924" s="399" t="s">
        <v>140</v>
      </c>
      <c r="G1924" s="389">
        <v>1</v>
      </c>
      <c r="H1924" s="392" t="s">
        <v>168</v>
      </c>
    </row>
    <row r="1925" spans="1:8" ht="15.6">
      <c r="A1925" s="389">
        <v>3</v>
      </c>
      <c r="B1925" s="52" t="s">
        <v>1689</v>
      </c>
      <c r="C1925" s="389" t="s">
        <v>1690</v>
      </c>
      <c r="D1925" s="15" t="s">
        <v>11</v>
      </c>
      <c r="E1925" s="389">
        <v>1</v>
      </c>
      <c r="F1925" s="399" t="s">
        <v>140</v>
      </c>
      <c r="G1925" s="389">
        <v>1</v>
      </c>
      <c r="H1925" s="392" t="s">
        <v>141</v>
      </c>
    </row>
    <row r="1926" spans="1:8" ht="15.6">
      <c r="A1926" s="389">
        <v>4</v>
      </c>
      <c r="B1926" s="52" t="s">
        <v>1691</v>
      </c>
      <c r="C1926" s="389" t="s">
        <v>1692</v>
      </c>
      <c r="D1926" s="15" t="s">
        <v>11</v>
      </c>
      <c r="E1926" s="389">
        <v>1</v>
      </c>
      <c r="F1926" s="399" t="s">
        <v>140</v>
      </c>
      <c r="G1926" s="389">
        <v>1</v>
      </c>
      <c r="H1926" s="392" t="s">
        <v>141</v>
      </c>
    </row>
    <row r="1927" spans="1:8" ht="15.6">
      <c r="A1927" s="389">
        <v>5</v>
      </c>
      <c r="B1927" s="52" t="s">
        <v>1693</v>
      </c>
      <c r="C1927" s="393" t="s">
        <v>1694</v>
      </c>
      <c r="D1927" s="15" t="s">
        <v>7</v>
      </c>
      <c r="E1927" s="389">
        <v>2</v>
      </c>
      <c r="F1927" s="399" t="s">
        <v>140</v>
      </c>
      <c r="G1927" s="389">
        <v>2</v>
      </c>
      <c r="H1927" s="392" t="s">
        <v>168</v>
      </c>
    </row>
    <row r="1928" spans="1:8" ht="15.6">
      <c r="A1928" s="389">
        <v>6</v>
      </c>
      <c r="B1928" s="52" t="s">
        <v>1723</v>
      </c>
      <c r="C1928" s="389" t="s">
        <v>1724</v>
      </c>
      <c r="D1928" s="15" t="s">
        <v>11</v>
      </c>
      <c r="E1928" s="389">
        <v>9</v>
      </c>
      <c r="F1928" s="399" t="s">
        <v>140</v>
      </c>
      <c r="G1928" s="389">
        <v>9</v>
      </c>
      <c r="H1928" s="392" t="s">
        <v>168</v>
      </c>
    </row>
    <row r="1929" spans="1:8" ht="15.6">
      <c r="A1929" s="389">
        <v>7</v>
      </c>
      <c r="B1929" s="52" t="s">
        <v>1725</v>
      </c>
      <c r="C1929" s="389" t="s">
        <v>1726</v>
      </c>
      <c r="D1929" s="15" t="s">
        <v>11</v>
      </c>
      <c r="E1929" s="389">
        <v>13</v>
      </c>
      <c r="F1929" s="399" t="s">
        <v>140</v>
      </c>
      <c r="G1929" s="389">
        <v>13</v>
      </c>
      <c r="H1929" s="392" t="s">
        <v>168</v>
      </c>
    </row>
    <row r="1930" spans="1:8" ht="15.6">
      <c r="A1930" s="389">
        <v>8</v>
      </c>
      <c r="B1930" s="52" t="s">
        <v>26</v>
      </c>
      <c r="C1930" s="389" t="s">
        <v>1684</v>
      </c>
      <c r="D1930" s="15" t="s">
        <v>5</v>
      </c>
      <c r="E1930" s="389">
        <v>1</v>
      </c>
      <c r="F1930" s="399" t="s">
        <v>140</v>
      </c>
      <c r="G1930" s="389">
        <v>1</v>
      </c>
      <c r="H1930" s="392" t="s">
        <v>168</v>
      </c>
    </row>
    <row r="1931" spans="1:8" ht="15.6">
      <c r="A1931" s="389">
        <v>9</v>
      </c>
      <c r="B1931" s="52" t="s">
        <v>336</v>
      </c>
      <c r="C1931" s="393" t="s">
        <v>1727</v>
      </c>
      <c r="D1931" s="15" t="s">
        <v>7</v>
      </c>
      <c r="E1931" s="389">
        <v>1</v>
      </c>
      <c r="F1931" s="399" t="s">
        <v>140</v>
      </c>
      <c r="G1931" s="389">
        <v>1</v>
      </c>
      <c r="H1931" s="392" t="s">
        <v>168</v>
      </c>
    </row>
    <row r="1932" spans="1:8" ht="15.6">
      <c r="A1932" s="85">
        <v>10</v>
      </c>
      <c r="B1932" s="391" t="s">
        <v>1697</v>
      </c>
      <c r="C1932" s="389" t="s">
        <v>1698</v>
      </c>
      <c r="D1932" s="391" t="s">
        <v>739</v>
      </c>
      <c r="E1932" s="391">
        <v>1</v>
      </c>
      <c r="F1932" s="47" t="s">
        <v>140</v>
      </c>
      <c r="G1932" s="391">
        <v>1</v>
      </c>
      <c r="H1932" s="392" t="s">
        <v>144</v>
      </c>
    </row>
    <row r="1933" spans="1:8" ht="21.6" thickBot="1">
      <c r="A1933" s="701" t="s">
        <v>210</v>
      </c>
      <c r="B1933" s="702"/>
      <c r="C1933" s="702"/>
      <c r="D1933" s="702"/>
      <c r="E1933" s="702"/>
      <c r="F1933" s="702"/>
      <c r="G1933" s="702"/>
      <c r="H1933" s="702"/>
    </row>
    <row r="1934" spans="1:8" ht="15.6">
      <c r="A1934" s="712" t="s">
        <v>128</v>
      </c>
      <c r="B1934" s="713"/>
      <c r="C1934" s="713"/>
      <c r="D1934" s="713"/>
      <c r="E1934" s="713"/>
      <c r="F1934" s="713"/>
      <c r="G1934" s="713"/>
      <c r="H1934" s="713"/>
    </row>
    <row r="1935" spans="1:8" ht="15.6">
      <c r="A1935" s="708" t="s">
        <v>1699</v>
      </c>
      <c r="B1935" s="709"/>
      <c r="C1935" s="709"/>
      <c r="D1935" s="709"/>
      <c r="E1935" s="709"/>
      <c r="F1935" s="709"/>
      <c r="G1935" s="709"/>
      <c r="H1935" s="709"/>
    </row>
    <row r="1936" spans="1:8" ht="15.6">
      <c r="A1936" s="708" t="s">
        <v>1676</v>
      </c>
      <c r="B1936" s="709"/>
      <c r="C1936" s="709"/>
      <c r="D1936" s="709"/>
      <c r="E1936" s="709"/>
      <c r="F1936" s="709"/>
      <c r="G1936" s="709"/>
      <c r="H1936" s="709"/>
    </row>
    <row r="1937" spans="1:8" ht="15.6">
      <c r="A1937" s="708" t="s">
        <v>212</v>
      </c>
      <c r="B1937" s="709"/>
      <c r="C1937" s="709"/>
      <c r="D1937" s="709"/>
      <c r="E1937" s="709"/>
      <c r="F1937" s="709"/>
      <c r="G1937" s="709"/>
      <c r="H1937" s="709"/>
    </row>
    <row r="1938" spans="1:8" ht="15.6">
      <c r="A1938" s="708" t="s">
        <v>132</v>
      </c>
      <c r="B1938" s="709"/>
      <c r="C1938" s="709"/>
      <c r="D1938" s="709"/>
      <c r="E1938" s="709"/>
      <c r="F1938" s="709"/>
      <c r="G1938" s="709"/>
      <c r="H1938" s="709"/>
    </row>
    <row r="1939" spans="1:8" ht="15.6">
      <c r="A1939" s="708" t="s">
        <v>1677</v>
      </c>
      <c r="B1939" s="709"/>
      <c r="C1939" s="709"/>
      <c r="D1939" s="709"/>
      <c r="E1939" s="709"/>
      <c r="F1939" s="709"/>
      <c r="G1939" s="709"/>
      <c r="H1939" s="709"/>
    </row>
    <row r="1940" spans="1:8" ht="15.6">
      <c r="A1940" s="708" t="s">
        <v>1700</v>
      </c>
      <c r="B1940" s="709"/>
      <c r="C1940" s="709"/>
      <c r="D1940" s="709"/>
      <c r="E1940" s="709"/>
      <c r="F1940" s="709"/>
      <c r="G1940" s="709"/>
      <c r="H1940" s="709"/>
    </row>
    <row r="1941" spans="1:8" ht="15.6">
      <c r="A1941" s="708" t="s">
        <v>214</v>
      </c>
      <c r="B1941" s="709"/>
      <c r="C1941" s="709"/>
      <c r="D1941" s="709"/>
      <c r="E1941" s="709"/>
      <c r="F1941" s="709"/>
      <c r="G1941" s="709"/>
      <c r="H1941" s="709"/>
    </row>
    <row r="1942" spans="1:8" ht="16.2" thickBot="1">
      <c r="A1942" s="710" t="s">
        <v>215</v>
      </c>
      <c r="B1942" s="711"/>
      <c r="C1942" s="711"/>
      <c r="D1942" s="711"/>
      <c r="E1942" s="711"/>
      <c r="F1942" s="711"/>
      <c r="G1942" s="711"/>
      <c r="H1942" s="711"/>
    </row>
    <row r="1943" spans="1:8" ht="46.8">
      <c r="A1943" s="52" t="s">
        <v>0</v>
      </c>
      <c r="B1943" s="52" t="s">
        <v>1</v>
      </c>
      <c r="C1943" s="518" t="s">
        <v>10</v>
      </c>
      <c r="D1943" s="52" t="s">
        <v>2</v>
      </c>
      <c r="E1943" s="52" t="s">
        <v>4</v>
      </c>
      <c r="F1943" s="52" t="s">
        <v>3</v>
      </c>
      <c r="G1943" s="52" t="s">
        <v>8</v>
      </c>
      <c r="H1943" s="64" t="s">
        <v>137</v>
      </c>
    </row>
    <row r="1944" spans="1:8" ht="27.6">
      <c r="A1944" s="52">
        <v>1</v>
      </c>
      <c r="B1944" s="17" t="s">
        <v>1122</v>
      </c>
      <c r="C1944" s="389" t="s">
        <v>1708</v>
      </c>
      <c r="D1944" s="400" t="s">
        <v>5</v>
      </c>
      <c r="E1944" s="52">
        <v>1</v>
      </c>
      <c r="F1944" s="251" t="s">
        <v>1705</v>
      </c>
      <c r="G1944" s="52">
        <v>25</v>
      </c>
      <c r="H1944" s="64" t="s">
        <v>141</v>
      </c>
    </row>
    <row r="1945" spans="1:8" ht="27.6">
      <c r="A1945" s="52">
        <v>2</v>
      </c>
      <c r="B1945" s="17" t="s">
        <v>1706</v>
      </c>
      <c r="C1945" s="389" t="s">
        <v>1707</v>
      </c>
      <c r="D1945" s="52" t="s">
        <v>11</v>
      </c>
      <c r="E1945" s="52">
        <v>1</v>
      </c>
      <c r="F1945" s="251" t="s">
        <v>1705</v>
      </c>
      <c r="G1945" s="52">
        <v>25</v>
      </c>
      <c r="H1945" s="64" t="s">
        <v>168</v>
      </c>
    </row>
    <row r="1946" spans="1:8" ht="27.6">
      <c r="A1946" s="52">
        <v>3</v>
      </c>
      <c r="B1946" s="17" t="s">
        <v>974</v>
      </c>
      <c r="C1946" s="389" t="s">
        <v>1704</v>
      </c>
      <c r="D1946" s="52" t="s">
        <v>7</v>
      </c>
      <c r="E1946" s="52">
        <v>1</v>
      </c>
      <c r="F1946" s="251" t="s">
        <v>1705</v>
      </c>
      <c r="G1946" s="52">
        <v>26</v>
      </c>
      <c r="H1946" s="64" t="s">
        <v>168</v>
      </c>
    </row>
    <row r="1947" spans="1:8" ht="27.6">
      <c r="A1947" s="52">
        <v>4</v>
      </c>
      <c r="B1947" s="17" t="s">
        <v>1074</v>
      </c>
      <c r="C1947" s="519" t="s">
        <v>1728</v>
      </c>
      <c r="D1947" s="52" t="s">
        <v>7</v>
      </c>
      <c r="E1947" s="52">
        <v>1</v>
      </c>
      <c r="F1947" s="251" t="s">
        <v>1703</v>
      </c>
      <c r="G1947" s="52">
        <v>13</v>
      </c>
      <c r="H1947" s="64" t="s">
        <v>168</v>
      </c>
    </row>
    <row r="1948" spans="1:8" ht="27.6">
      <c r="A1948" s="52">
        <v>5</v>
      </c>
      <c r="B1948" s="17" t="s">
        <v>1553</v>
      </c>
      <c r="C1948" s="519" t="s">
        <v>1709</v>
      </c>
      <c r="D1948" s="17" t="s">
        <v>11</v>
      </c>
      <c r="E1948" s="401">
        <v>1</v>
      </c>
      <c r="F1948" s="251" t="s">
        <v>1705</v>
      </c>
      <c r="G1948" s="17">
        <v>25</v>
      </c>
      <c r="H1948" s="64" t="s">
        <v>144</v>
      </c>
    </row>
    <row r="1949" spans="1:8" ht="27.6">
      <c r="A1949" s="52">
        <v>6</v>
      </c>
      <c r="B1949" s="17" t="s">
        <v>1710</v>
      </c>
      <c r="C1949" s="521" t="s">
        <v>1711</v>
      </c>
      <c r="D1949" s="17" t="s">
        <v>11</v>
      </c>
      <c r="E1949" s="401">
        <v>1</v>
      </c>
      <c r="F1949" s="251" t="s">
        <v>1705</v>
      </c>
      <c r="G1949" s="52">
        <v>25</v>
      </c>
      <c r="H1949" s="64" t="s">
        <v>144</v>
      </c>
    </row>
    <row r="1950" spans="1:8" ht="21.6" thickBot="1">
      <c r="A1950" s="701" t="s">
        <v>14</v>
      </c>
      <c r="B1950" s="702"/>
      <c r="C1950" s="702"/>
      <c r="D1950" s="702"/>
      <c r="E1950" s="702"/>
      <c r="F1950" s="702"/>
      <c r="G1950" s="702"/>
      <c r="H1950" s="702"/>
    </row>
    <row r="1951" spans="1:8">
      <c r="A1951" s="705" t="s">
        <v>128</v>
      </c>
      <c r="B1951" s="706"/>
      <c r="C1951" s="706"/>
      <c r="D1951" s="706"/>
      <c r="E1951" s="706"/>
      <c r="F1951" s="706"/>
      <c r="G1951" s="706"/>
      <c r="H1951" s="707"/>
    </row>
    <row r="1952" spans="1:8">
      <c r="A1952" s="695" t="s">
        <v>1729</v>
      </c>
      <c r="B1952" s="696"/>
      <c r="C1952" s="696"/>
      <c r="D1952" s="696"/>
      <c r="E1952" s="696"/>
      <c r="F1952" s="696"/>
      <c r="G1952" s="696"/>
      <c r="H1952" s="697"/>
    </row>
    <row r="1953" spans="1:8">
      <c r="A1953" s="695" t="s">
        <v>1676</v>
      </c>
      <c r="B1953" s="696"/>
      <c r="C1953" s="696"/>
      <c r="D1953" s="696"/>
      <c r="E1953" s="696"/>
      <c r="F1953" s="696"/>
      <c r="G1953" s="696"/>
      <c r="H1953" s="697"/>
    </row>
    <row r="1954" spans="1:8">
      <c r="A1954" s="695" t="s">
        <v>212</v>
      </c>
      <c r="B1954" s="696"/>
      <c r="C1954" s="696"/>
      <c r="D1954" s="696"/>
      <c r="E1954" s="696"/>
      <c r="F1954" s="696"/>
      <c r="G1954" s="696"/>
      <c r="H1954" s="697"/>
    </row>
    <row r="1955" spans="1:8">
      <c r="A1955" s="695" t="s">
        <v>132</v>
      </c>
      <c r="B1955" s="696"/>
      <c r="C1955" s="696"/>
      <c r="D1955" s="696"/>
      <c r="E1955" s="696"/>
      <c r="F1955" s="696"/>
      <c r="G1955" s="696"/>
      <c r="H1955" s="697"/>
    </row>
    <row r="1956" spans="1:8">
      <c r="A1956" s="695" t="s">
        <v>1677</v>
      </c>
      <c r="B1956" s="696"/>
      <c r="C1956" s="696"/>
      <c r="D1956" s="696"/>
      <c r="E1956" s="696"/>
      <c r="F1956" s="696"/>
      <c r="G1956" s="696"/>
      <c r="H1956" s="697"/>
    </row>
    <row r="1957" spans="1:8">
      <c r="A1957" s="695" t="s">
        <v>1722</v>
      </c>
      <c r="B1957" s="696"/>
      <c r="C1957" s="696"/>
      <c r="D1957" s="696"/>
      <c r="E1957" s="696"/>
      <c r="F1957" s="696"/>
      <c r="G1957" s="696"/>
      <c r="H1957" s="697"/>
    </row>
    <row r="1958" spans="1:8">
      <c r="A1958" s="695" t="s">
        <v>214</v>
      </c>
      <c r="B1958" s="696"/>
      <c r="C1958" s="696"/>
      <c r="D1958" s="696"/>
      <c r="E1958" s="696"/>
      <c r="F1958" s="696"/>
      <c r="G1958" s="696"/>
      <c r="H1958" s="697"/>
    </row>
    <row r="1959" spans="1:8" ht="15" thickBot="1">
      <c r="A1959" s="698" t="s">
        <v>215</v>
      </c>
      <c r="B1959" s="699"/>
      <c r="C1959" s="699"/>
      <c r="D1959" s="699"/>
      <c r="E1959" s="699"/>
      <c r="F1959" s="699"/>
      <c r="G1959" s="699"/>
      <c r="H1959" s="700"/>
    </row>
    <row r="1960" spans="1:8" ht="46.8">
      <c r="A1960" s="16" t="s">
        <v>0</v>
      </c>
      <c r="B1960" s="52" t="s">
        <v>1</v>
      </c>
      <c r="C1960" s="518" t="s">
        <v>10</v>
      </c>
      <c r="D1960" s="52" t="s">
        <v>2</v>
      </c>
      <c r="E1960" s="52" t="s">
        <v>4</v>
      </c>
      <c r="F1960" s="52" t="s">
        <v>3</v>
      </c>
      <c r="G1960" s="52" t="s">
        <v>8</v>
      </c>
      <c r="H1960" s="64" t="s">
        <v>137</v>
      </c>
    </row>
    <row r="1961" spans="1:8" ht="15.6">
      <c r="A1961" s="17">
        <v>1</v>
      </c>
      <c r="B1961" s="390" t="s">
        <v>1713</v>
      </c>
      <c r="C1961" s="389" t="s">
        <v>1714</v>
      </c>
      <c r="D1961" s="17" t="s">
        <v>7</v>
      </c>
      <c r="E1961" s="17">
        <v>1</v>
      </c>
      <c r="F1961" s="399" t="s">
        <v>140</v>
      </c>
      <c r="G1961" s="17">
        <v>1</v>
      </c>
      <c r="H1961" s="392" t="s">
        <v>168</v>
      </c>
    </row>
    <row r="1962" spans="1:8" ht="15.6">
      <c r="A1962" s="17">
        <v>2</v>
      </c>
      <c r="B1962" s="393" t="s">
        <v>1715</v>
      </c>
      <c r="C1962" s="522" t="s">
        <v>1716</v>
      </c>
      <c r="D1962" s="393" t="s">
        <v>7</v>
      </c>
      <c r="E1962" s="17">
        <v>1</v>
      </c>
      <c r="F1962" s="399" t="s">
        <v>140</v>
      </c>
      <c r="G1962" s="17">
        <v>1</v>
      </c>
      <c r="H1962" s="392" t="s">
        <v>168</v>
      </c>
    </row>
    <row r="1963" spans="1:8" ht="15.6">
      <c r="A1963" s="17">
        <v>3</v>
      </c>
      <c r="B1963" s="393" t="s">
        <v>1706</v>
      </c>
      <c r="C1963" s="389" t="s">
        <v>1707</v>
      </c>
      <c r="D1963" s="393" t="s">
        <v>11</v>
      </c>
      <c r="E1963" s="17">
        <v>1</v>
      </c>
      <c r="F1963" s="399" t="s">
        <v>140</v>
      </c>
      <c r="G1963" s="17">
        <v>1</v>
      </c>
      <c r="H1963" s="392" t="s">
        <v>168</v>
      </c>
    </row>
    <row r="1964" spans="1:8" ht="15.6">
      <c r="A1964" s="17">
        <v>4</v>
      </c>
      <c r="B1964" s="393" t="s">
        <v>25</v>
      </c>
      <c r="C1964" s="389" t="s">
        <v>1717</v>
      </c>
      <c r="D1964" s="391" t="s">
        <v>5</v>
      </c>
      <c r="E1964" s="17">
        <v>1</v>
      </c>
      <c r="F1964" s="399" t="s">
        <v>140</v>
      </c>
      <c r="G1964" s="17">
        <v>1</v>
      </c>
      <c r="H1964" s="392" t="s">
        <v>141</v>
      </c>
    </row>
    <row r="1965" spans="1:8" ht="15.6">
      <c r="A1965" s="17">
        <v>5</v>
      </c>
      <c r="B1965" s="393" t="s">
        <v>1553</v>
      </c>
      <c r="C1965" s="519" t="s">
        <v>1709</v>
      </c>
      <c r="D1965" s="393" t="s">
        <v>11</v>
      </c>
      <c r="E1965" s="17">
        <v>1</v>
      </c>
      <c r="F1965" s="399" t="s">
        <v>140</v>
      </c>
      <c r="G1965" s="17">
        <v>1</v>
      </c>
      <c r="H1965" s="392" t="s">
        <v>144</v>
      </c>
    </row>
    <row r="1966" spans="1:8" ht="15.6">
      <c r="A1966" s="17">
        <v>6</v>
      </c>
      <c r="B1966" s="393" t="s">
        <v>1710</v>
      </c>
      <c r="C1966" s="521" t="s">
        <v>1711</v>
      </c>
      <c r="D1966" s="393" t="s">
        <v>11</v>
      </c>
      <c r="E1966" s="17">
        <v>1</v>
      </c>
      <c r="F1966" s="399" t="s">
        <v>140</v>
      </c>
      <c r="G1966" s="17">
        <v>1</v>
      </c>
      <c r="H1966" s="392" t="s">
        <v>144</v>
      </c>
    </row>
    <row r="1967" spans="1:8" ht="21">
      <c r="A1967" s="701" t="s">
        <v>13</v>
      </c>
      <c r="B1967" s="702"/>
      <c r="C1967" s="702"/>
      <c r="D1967" s="702"/>
      <c r="E1967" s="702"/>
      <c r="F1967" s="702"/>
      <c r="G1967" s="702"/>
      <c r="H1967" s="702"/>
    </row>
    <row r="1968" spans="1:8" ht="46.8">
      <c r="A1968" s="16" t="s">
        <v>0</v>
      </c>
      <c r="B1968" s="52" t="s">
        <v>1</v>
      </c>
      <c r="C1968" s="17" t="s">
        <v>10</v>
      </c>
      <c r="D1968" s="52" t="s">
        <v>2</v>
      </c>
      <c r="E1968" s="52" t="s">
        <v>4</v>
      </c>
      <c r="F1968" s="52" t="s">
        <v>3</v>
      </c>
      <c r="G1968" s="52" t="s">
        <v>8</v>
      </c>
      <c r="H1968" s="64" t="s">
        <v>137</v>
      </c>
    </row>
    <row r="1969" spans="1:8" ht="15.6">
      <c r="A1969" s="402">
        <v>1</v>
      </c>
      <c r="B1969" s="403" t="s">
        <v>18</v>
      </c>
      <c r="C1969" s="519" t="s">
        <v>1718</v>
      </c>
      <c r="D1969" s="17" t="s">
        <v>9</v>
      </c>
      <c r="E1969" s="403">
        <v>1</v>
      </c>
      <c r="F1969" s="403" t="s">
        <v>140</v>
      </c>
      <c r="G1969" s="17">
        <f>E1969</f>
        <v>1</v>
      </c>
      <c r="H1969" s="28" t="s">
        <v>154</v>
      </c>
    </row>
    <row r="1970" spans="1:8" ht="15.6">
      <c r="A1970" s="404">
        <v>2</v>
      </c>
      <c r="B1970" s="17" t="s">
        <v>19</v>
      </c>
      <c r="C1970" s="519" t="s">
        <v>1719</v>
      </c>
      <c r="D1970" s="17" t="s">
        <v>9</v>
      </c>
      <c r="E1970" s="17">
        <v>1</v>
      </c>
      <c r="F1970" s="403" t="s">
        <v>140</v>
      </c>
      <c r="G1970" s="17">
        <f>E1970</f>
        <v>1</v>
      </c>
      <c r="H1970" s="28" t="s">
        <v>154</v>
      </c>
    </row>
    <row r="1971" spans="1:8" ht="21.6" thickBot="1">
      <c r="A1971" s="703" t="s">
        <v>1730</v>
      </c>
      <c r="B1971" s="704"/>
      <c r="C1971" s="704"/>
      <c r="D1971" s="704"/>
      <c r="E1971" s="704"/>
      <c r="F1971" s="704"/>
      <c r="G1971" s="704"/>
      <c r="H1971" s="704"/>
    </row>
    <row r="1972" spans="1:8" ht="15.6">
      <c r="A1972" s="687" t="s">
        <v>122</v>
      </c>
      <c r="B1972" s="688"/>
      <c r="C1972" s="688"/>
      <c r="D1972" s="688"/>
      <c r="E1972" s="688"/>
      <c r="F1972" s="688"/>
      <c r="G1972" s="688"/>
      <c r="H1972" s="688"/>
    </row>
    <row r="1973" spans="1:8" ht="15.6">
      <c r="A1973" s="689" t="s">
        <v>1731</v>
      </c>
      <c r="B1973" s="690"/>
      <c r="C1973" s="690"/>
      <c r="D1973" s="690"/>
      <c r="E1973" s="690"/>
      <c r="F1973" s="690"/>
      <c r="G1973" s="690"/>
      <c r="H1973" s="690"/>
    </row>
    <row r="1974" spans="1:8">
      <c r="A1974" s="691" t="s">
        <v>1732</v>
      </c>
      <c r="B1974" s="692"/>
      <c r="C1974" s="692"/>
      <c r="D1974" s="692"/>
      <c r="E1974" s="692"/>
      <c r="F1974" s="692"/>
      <c r="G1974" s="692"/>
      <c r="H1974" s="692"/>
    </row>
    <row r="1975" spans="1:8">
      <c r="A1975" s="693" t="s">
        <v>1733</v>
      </c>
      <c r="B1975" s="694"/>
      <c r="C1975" s="694"/>
      <c r="D1975" s="694"/>
      <c r="E1975" s="694"/>
      <c r="F1975" s="694"/>
      <c r="G1975" s="694"/>
      <c r="H1975" s="694"/>
    </row>
    <row r="1976" spans="1:8" ht="21">
      <c r="A1976" s="405" t="s">
        <v>1734</v>
      </c>
      <c r="B1976" s="406"/>
      <c r="C1976" s="406"/>
      <c r="D1976" s="406"/>
      <c r="E1976" s="406"/>
      <c r="F1976" s="406"/>
      <c r="G1976" s="406"/>
      <c r="H1976" s="406"/>
    </row>
    <row r="1977" spans="1:8" ht="18">
      <c r="A1977" s="671" t="s">
        <v>127</v>
      </c>
      <c r="B1977" s="672"/>
      <c r="C1977" s="681" t="s">
        <v>1735</v>
      </c>
      <c r="D1977" s="682"/>
      <c r="E1977" s="682"/>
      <c r="F1977" s="682"/>
      <c r="G1977" s="682"/>
      <c r="H1977" s="682"/>
    </row>
    <row r="1978" spans="1:8" ht="21.6" thickBot="1">
      <c r="A1978" s="669" t="s">
        <v>12</v>
      </c>
      <c r="B1978" s="670"/>
      <c r="C1978" s="670"/>
      <c r="D1978" s="670"/>
      <c r="E1978" s="670"/>
      <c r="F1978" s="670"/>
      <c r="G1978" s="670"/>
      <c r="H1978" s="670"/>
    </row>
    <row r="1979" spans="1:8">
      <c r="A1979" s="667" t="s">
        <v>128</v>
      </c>
      <c r="B1979" s="668"/>
      <c r="C1979" s="668"/>
      <c r="D1979" s="668"/>
      <c r="E1979" s="668"/>
      <c r="F1979" s="668"/>
      <c r="G1979" s="668"/>
      <c r="H1979" s="668"/>
    </row>
    <row r="1980" spans="1:8">
      <c r="A1980" s="659" t="s">
        <v>1736</v>
      </c>
      <c r="B1980" s="660"/>
      <c r="C1980" s="660"/>
      <c r="D1980" s="660"/>
      <c r="E1980" s="660"/>
      <c r="F1980" s="660"/>
      <c r="G1980" s="660"/>
      <c r="H1980" s="660"/>
    </row>
    <row r="1981" spans="1:8">
      <c r="A1981" s="659" t="s">
        <v>1737</v>
      </c>
      <c r="B1981" s="660"/>
      <c r="C1981" s="660"/>
      <c r="D1981" s="660"/>
      <c r="E1981" s="660"/>
      <c r="F1981" s="660"/>
      <c r="G1981" s="660"/>
      <c r="H1981" s="660"/>
    </row>
    <row r="1982" spans="1:8">
      <c r="A1982" s="659" t="s">
        <v>1738</v>
      </c>
      <c r="B1982" s="660"/>
      <c r="C1982" s="660"/>
      <c r="D1982" s="660"/>
      <c r="E1982" s="660"/>
      <c r="F1982" s="660"/>
      <c r="G1982" s="660"/>
      <c r="H1982" s="660"/>
    </row>
    <row r="1983" spans="1:8">
      <c r="A1983" s="659" t="s">
        <v>1739</v>
      </c>
      <c r="B1983" s="660"/>
      <c r="C1983" s="660"/>
      <c r="D1983" s="660"/>
      <c r="E1983" s="660"/>
      <c r="F1983" s="660"/>
      <c r="G1983" s="660"/>
      <c r="H1983" s="660"/>
    </row>
    <row r="1984" spans="1:8">
      <c r="A1984" s="659" t="s">
        <v>1740</v>
      </c>
      <c r="B1984" s="660"/>
      <c r="C1984" s="660"/>
      <c r="D1984" s="660"/>
      <c r="E1984" s="660"/>
      <c r="F1984" s="660"/>
      <c r="G1984" s="660"/>
      <c r="H1984" s="660"/>
    </row>
    <row r="1985" spans="1:8">
      <c r="A1985" s="659" t="s">
        <v>1741</v>
      </c>
      <c r="B1985" s="660"/>
      <c r="C1985" s="660"/>
      <c r="D1985" s="660"/>
      <c r="E1985" s="660"/>
      <c r="F1985" s="660"/>
      <c r="G1985" s="660"/>
      <c r="H1985" s="660"/>
    </row>
    <row r="1986" spans="1:8">
      <c r="A1986" s="659" t="s">
        <v>1742</v>
      </c>
      <c r="B1986" s="660"/>
      <c r="C1986" s="660"/>
      <c r="D1986" s="660"/>
      <c r="E1986" s="660"/>
      <c r="F1986" s="660"/>
      <c r="G1986" s="660"/>
      <c r="H1986" s="660"/>
    </row>
    <row r="1987" spans="1:8" ht="15" thickBot="1">
      <c r="A1987" s="661" t="s">
        <v>1743</v>
      </c>
      <c r="B1987" s="662"/>
      <c r="C1987" s="662"/>
      <c r="D1987" s="662"/>
      <c r="E1987" s="662"/>
      <c r="F1987" s="662"/>
      <c r="G1987" s="662"/>
      <c r="H1987" s="662"/>
    </row>
    <row r="1988" spans="1:8" ht="46.8">
      <c r="A1988" s="407" t="s">
        <v>0</v>
      </c>
      <c r="B1988" s="50" t="s">
        <v>1</v>
      </c>
      <c r="C1988" s="518" t="s">
        <v>10</v>
      </c>
      <c r="D1988" s="49" t="s">
        <v>2</v>
      </c>
      <c r="E1988" s="49" t="s">
        <v>4</v>
      </c>
      <c r="F1988" s="49" t="s">
        <v>3</v>
      </c>
      <c r="G1988" s="49" t="s">
        <v>8</v>
      </c>
      <c r="H1988" s="398" t="s">
        <v>137</v>
      </c>
    </row>
    <row r="1989" spans="1:8" ht="31.2">
      <c r="A1989" s="408">
        <v>1</v>
      </c>
      <c r="B1989" s="57" t="s">
        <v>1744</v>
      </c>
      <c r="C1989" s="523" t="s">
        <v>1745</v>
      </c>
      <c r="D1989" s="403" t="s">
        <v>5</v>
      </c>
      <c r="E1989" s="399">
        <v>2</v>
      </c>
      <c r="F1989" s="399" t="s">
        <v>140</v>
      </c>
      <c r="G1989" s="399">
        <v>2</v>
      </c>
      <c r="H1989" s="28" t="s">
        <v>141</v>
      </c>
    </row>
    <row r="1990" spans="1:8" ht="15.6">
      <c r="A1990" s="408">
        <v>2</v>
      </c>
      <c r="B1990" s="57" t="s">
        <v>1746</v>
      </c>
      <c r="C1990" s="523" t="s">
        <v>1747</v>
      </c>
      <c r="D1990" s="403" t="s">
        <v>5</v>
      </c>
      <c r="E1990" s="399">
        <v>2</v>
      </c>
      <c r="F1990" s="399" t="s">
        <v>140</v>
      </c>
      <c r="G1990" s="399">
        <v>2</v>
      </c>
      <c r="H1990" s="28" t="s">
        <v>141</v>
      </c>
    </row>
    <row r="1991" spans="1:8" ht="15.6">
      <c r="A1991" s="408">
        <v>3</v>
      </c>
      <c r="B1991" s="57" t="s">
        <v>1748</v>
      </c>
      <c r="C1991" s="523" t="s">
        <v>1749</v>
      </c>
      <c r="D1991" s="403" t="s">
        <v>5</v>
      </c>
      <c r="E1991" s="399">
        <v>2</v>
      </c>
      <c r="F1991" s="399" t="s">
        <v>140</v>
      </c>
      <c r="G1991" s="399">
        <v>2</v>
      </c>
      <c r="H1991" s="28" t="s">
        <v>141</v>
      </c>
    </row>
    <row r="1992" spans="1:8" ht="15.6">
      <c r="A1992" s="408">
        <v>4</v>
      </c>
      <c r="B1992" s="57" t="s">
        <v>1750</v>
      </c>
      <c r="C1992" s="523" t="s">
        <v>1751</v>
      </c>
      <c r="D1992" s="403" t="s">
        <v>11</v>
      </c>
      <c r="E1992" s="399">
        <v>2</v>
      </c>
      <c r="F1992" s="399" t="s">
        <v>140</v>
      </c>
      <c r="G1992" s="399">
        <v>2</v>
      </c>
      <c r="H1992" s="28" t="s">
        <v>141</v>
      </c>
    </row>
    <row r="1993" spans="1:8" ht="15.6">
      <c r="A1993" s="408">
        <v>5</v>
      </c>
      <c r="B1993" s="57" t="s">
        <v>1752</v>
      </c>
      <c r="C1993" s="524" t="s">
        <v>1753</v>
      </c>
      <c r="D1993" s="403" t="s">
        <v>5</v>
      </c>
      <c r="E1993" s="399">
        <v>2</v>
      </c>
      <c r="F1993" s="399" t="s">
        <v>140</v>
      </c>
      <c r="G1993" s="399">
        <v>2</v>
      </c>
      <c r="H1993" s="28" t="s">
        <v>141</v>
      </c>
    </row>
    <row r="1994" spans="1:8" ht="15.6">
      <c r="A1994" s="408">
        <v>6</v>
      </c>
      <c r="B1994" s="57" t="s">
        <v>1754</v>
      </c>
      <c r="C1994" s="524" t="s">
        <v>1755</v>
      </c>
      <c r="D1994" s="403" t="s">
        <v>11</v>
      </c>
      <c r="E1994" s="399">
        <v>2</v>
      </c>
      <c r="F1994" s="399" t="s">
        <v>140</v>
      </c>
      <c r="G1994" s="399">
        <v>2</v>
      </c>
      <c r="H1994" s="28" t="s">
        <v>141</v>
      </c>
    </row>
    <row r="1995" spans="1:8" ht="15.6">
      <c r="A1995" s="408">
        <v>7</v>
      </c>
      <c r="B1995" s="57" t="s">
        <v>1756</v>
      </c>
      <c r="C1995" s="524" t="s">
        <v>1757</v>
      </c>
      <c r="D1995" s="403" t="s">
        <v>5</v>
      </c>
      <c r="E1995" s="399">
        <v>4</v>
      </c>
      <c r="F1995" s="399" t="s">
        <v>140</v>
      </c>
      <c r="G1995" s="399">
        <v>4</v>
      </c>
      <c r="H1995" s="28" t="s">
        <v>141</v>
      </c>
    </row>
    <row r="1996" spans="1:8" ht="15.6">
      <c r="A1996" s="408">
        <v>8</v>
      </c>
      <c r="B1996" s="57" t="s">
        <v>775</v>
      </c>
      <c r="C1996" s="525" t="s">
        <v>1758</v>
      </c>
      <c r="D1996" s="403" t="s">
        <v>5</v>
      </c>
      <c r="E1996" s="399">
        <v>1</v>
      </c>
      <c r="F1996" s="399" t="s">
        <v>140</v>
      </c>
      <c r="G1996" s="399">
        <v>1</v>
      </c>
      <c r="H1996" s="28" t="s">
        <v>141</v>
      </c>
    </row>
    <row r="1997" spans="1:8" ht="15.6">
      <c r="A1997" s="408">
        <v>9</v>
      </c>
      <c r="B1997" s="57" t="s">
        <v>1759</v>
      </c>
      <c r="C1997" s="523" t="s">
        <v>1760</v>
      </c>
      <c r="D1997" s="403" t="s">
        <v>11</v>
      </c>
      <c r="E1997" s="399">
        <v>1</v>
      </c>
      <c r="F1997" s="399" t="s">
        <v>140</v>
      </c>
      <c r="G1997" s="399">
        <v>1</v>
      </c>
      <c r="H1997" s="28" t="s">
        <v>144</v>
      </c>
    </row>
    <row r="1998" spans="1:8" ht="15.6">
      <c r="A1998" s="408">
        <v>10</v>
      </c>
      <c r="B1998" s="57" t="s">
        <v>24</v>
      </c>
      <c r="C1998" s="523" t="s">
        <v>1761</v>
      </c>
      <c r="D1998" s="403" t="s">
        <v>5</v>
      </c>
      <c r="E1998" s="399">
        <v>4</v>
      </c>
      <c r="F1998" s="399" t="s">
        <v>140</v>
      </c>
      <c r="G1998" s="399">
        <v>4</v>
      </c>
      <c r="H1998" s="28" t="s">
        <v>141</v>
      </c>
    </row>
    <row r="1999" spans="1:8" ht="15.6">
      <c r="A1999" s="408">
        <v>11</v>
      </c>
      <c r="B1999" s="57" t="s">
        <v>658</v>
      </c>
      <c r="C1999" s="523" t="s">
        <v>1762</v>
      </c>
      <c r="D1999" s="403" t="s">
        <v>5</v>
      </c>
      <c r="E1999" s="399">
        <v>1</v>
      </c>
      <c r="F1999" s="399" t="s">
        <v>140</v>
      </c>
      <c r="G1999" s="399">
        <v>1</v>
      </c>
      <c r="H1999" s="28" t="s">
        <v>141</v>
      </c>
    </row>
    <row r="2000" spans="1:8" ht="15.6">
      <c r="A2000" s="408">
        <v>12</v>
      </c>
      <c r="B2000" s="57" t="s">
        <v>1763</v>
      </c>
      <c r="C2000" s="525" t="s">
        <v>1764</v>
      </c>
      <c r="D2000" s="399" t="s">
        <v>7</v>
      </c>
      <c r="E2000" s="389">
        <v>1</v>
      </c>
      <c r="F2000" s="399" t="s">
        <v>140</v>
      </c>
      <c r="G2000" s="389">
        <v>1</v>
      </c>
      <c r="H2000" s="28" t="s">
        <v>141</v>
      </c>
    </row>
    <row r="2001" spans="1:8" ht="15.6">
      <c r="A2001" s="408">
        <v>13</v>
      </c>
      <c r="B2001" s="57" t="s">
        <v>692</v>
      </c>
      <c r="C2001" s="525" t="s">
        <v>1765</v>
      </c>
      <c r="D2001" s="399" t="s">
        <v>7</v>
      </c>
      <c r="E2001" s="389">
        <v>3</v>
      </c>
      <c r="F2001" s="399" t="s">
        <v>140</v>
      </c>
      <c r="G2001" s="389">
        <v>4</v>
      </c>
      <c r="H2001" s="28" t="s">
        <v>141</v>
      </c>
    </row>
    <row r="2002" spans="1:8" ht="16.2" thickBot="1">
      <c r="A2002" s="685" t="s">
        <v>210</v>
      </c>
      <c r="B2002" s="686"/>
      <c r="C2002" s="686"/>
      <c r="D2002" s="686"/>
      <c r="E2002" s="686"/>
      <c r="F2002" s="686"/>
      <c r="G2002" s="686"/>
      <c r="H2002" s="686"/>
    </row>
    <row r="2003" spans="1:8">
      <c r="A2003" s="667" t="s">
        <v>128</v>
      </c>
      <c r="B2003" s="668"/>
      <c r="C2003" s="668"/>
      <c r="D2003" s="668"/>
      <c r="E2003" s="668"/>
      <c r="F2003" s="668"/>
      <c r="G2003" s="668"/>
      <c r="H2003" s="668"/>
    </row>
    <row r="2004" spans="1:8">
      <c r="A2004" s="659" t="s">
        <v>1766</v>
      </c>
      <c r="B2004" s="660"/>
      <c r="C2004" s="660"/>
      <c r="D2004" s="660"/>
      <c r="E2004" s="660"/>
      <c r="F2004" s="660"/>
      <c r="G2004" s="660"/>
      <c r="H2004" s="660"/>
    </row>
    <row r="2005" spans="1:8">
      <c r="A2005" s="659" t="s">
        <v>1737</v>
      </c>
      <c r="B2005" s="660"/>
      <c r="C2005" s="660"/>
      <c r="D2005" s="660"/>
      <c r="E2005" s="660"/>
      <c r="F2005" s="660"/>
      <c r="G2005" s="660"/>
      <c r="H2005" s="660"/>
    </row>
    <row r="2006" spans="1:8">
      <c r="A2006" s="659" t="s">
        <v>1738</v>
      </c>
      <c r="B2006" s="660"/>
      <c r="C2006" s="660"/>
      <c r="D2006" s="660"/>
      <c r="E2006" s="660"/>
      <c r="F2006" s="660"/>
      <c r="G2006" s="660"/>
      <c r="H2006" s="660"/>
    </row>
    <row r="2007" spans="1:8">
      <c r="A2007" s="659" t="s">
        <v>1739</v>
      </c>
      <c r="B2007" s="660"/>
      <c r="C2007" s="660"/>
      <c r="D2007" s="660"/>
      <c r="E2007" s="660"/>
      <c r="F2007" s="660"/>
      <c r="G2007" s="660"/>
      <c r="H2007" s="660"/>
    </row>
    <row r="2008" spans="1:8">
      <c r="A2008" s="659" t="s">
        <v>1740</v>
      </c>
      <c r="B2008" s="660"/>
      <c r="C2008" s="660"/>
      <c r="D2008" s="660"/>
      <c r="E2008" s="660"/>
      <c r="F2008" s="660"/>
      <c r="G2008" s="660"/>
      <c r="H2008" s="660"/>
    </row>
    <row r="2009" spans="1:8">
      <c r="A2009" s="659" t="s">
        <v>1767</v>
      </c>
      <c r="B2009" s="660"/>
      <c r="C2009" s="660"/>
      <c r="D2009" s="660"/>
      <c r="E2009" s="660"/>
      <c r="F2009" s="660"/>
      <c r="G2009" s="660"/>
      <c r="H2009" s="660"/>
    </row>
    <row r="2010" spans="1:8">
      <c r="A2010" s="659" t="s">
        <v>1742</v>
      </c>
      <c r="B2010" s="660"/>
      <c r="C2010" s="660"/>
      <c r="D2010" s="660"/>
      <c r="E2010" s="660"/>
      <c r="F2010" s="660"/>
      <c r="G2010" s="660"/>
      <c r="H2010" s="660"/>
    </row>
    <row r="2011" spans="1:8" ht="15" thickBot="1">
      <c r="A2011" s="661" t="s">
        <v>1743</v>
      </c>
      <c r="B2011" s="662"/>
      <c r="C2011" s="662"/>
      <c r="D2011" s="662"/>
      <c r="E2011" s="662"/>
      <c r="F2011" s="662"/>
      <c r="G2011" s="662"/>
      <c r="H2011" s="662"/>
    </row>
    <row r="2012" spans="1:8" ht="41.4">
      <c r="A2012" s="108" t="s">
        <v>0</v>
      </c>
      <c r="B2012" s="108" t="s">
        <v>1</v>
      </c>
      <c r="C2012" s="119" t="s">
        <v>10</v>
      </c>
      <c r="D2012" s="108" t="s">
        <v>2</v>
      </c>
      <c r="E2012" s="108" t="s">
        <v>4</v>
      </c>
      <c r="F2012" s="108" t="s">
        <v>3</v>
      </c>
      <c r="G2012" s="108" t="s">
        <v>8</v>
      </c>
      <c r="H2012" s="396" t="s">
        <v>137</v>
      </c>
    </row>
    <row r="2013" spans="1:8" ht="27.6">
      <c r="A2013" s="84">
        <v>1</v>
      </c>
      <c r="B2013" s="94" t="s">
        <v>39</v>
      </c>
      <c r="C2013" s="415" t="s">
        <v>1768</v>
      </c>
      <c r="D2013" s="84" t="s">
        <v>7</v>
      </c>
      <c r="E2013" s="84">
        <v>1</v>
      </c>
      <c r="F2013" s="84" t="s">
        <v>1705</v>
      </c>
      <c r="G2013" s="108">
        <v>16</v>
      </c>
      <c r="H2013" s="397" t="s">
        <v>141</v>
      </c>
    </row>
    <row r="2014" spans="1:8" ht="27.6">
      <c r="A2014" s="84">
        <v>2</v>
      </c>
      <c r="B2014" s="94" t="s">
        <v>22</v>
      </c>
      <c r="C2014" s="415" t="s">
        <v>1769</v>
      </c>
      <c r="D2014" s="84" t="s">
        <v>7</v>
      </c>
      <c r="E2014" s="84">
        <v>1</v>
      </c>
      <c r="F2014" s="84" t="s">
        <v>1770</v>
      </c>
      <c r="G2014" s="108">
        <v>16</v>
      </c>
      <c r="H2014" s="397" t="s">
        <v>141</v>
      </c>
    </row>
    <row r="2015" spans="1:8" ht="27.6">
      <c r="A2015" s="83">
        <v>3</v>
      </c>
      <c r="B2015" s="117" t="s">
        <v>1414</v>
      </c>
      <c r="C2015" s="426" t="s">
        <v>1771</v>
      </c>
      <c r="D2015" s="119" t="s">
        <v>5</v>
      </c>
      <c r="E2015" s="102">
        <v>1</v>
      </c>
      <c r="F2015" s="144" t="s">
        <v>1770</v>
      </c>
      <c r="G2015" s="144">
        <v>16</v>
      </c>
      <c r="H2015" s="409" t="s">
        <v>141</v>
      </c>
    </row>
    <row r="2016" spans="1:8" ht="27.6">
      <c r="A2016" s="83">
        <v>3</v>
      </c>
      <c r="B2016" s="86" t="s">
        <v>1772</v>
      </c>
      <c r="C2016" s="414" t="s">
        <v>1773</v>
      </c>
      <c r="D2016" s="5" t="s">
        <v>1774</v>
      </c>
      <c r="E2016" s="88">
        <v>1</v>
      </c>
      <c r="F2016" s="144" t="s">
        <v>1770</v>
      </c>
      <c r="G2016" s="108">
        <v>16</v>
      </c>
      <c r="H2016" s="397" t="s">
        <v>154</v>
      </c>
    </row>
    <row r="2017" spans="1:8" ht="21.6" thickBot="1">
      <c r="A2017" s="665" t="s">
        <v>14</v>
      </c>
      <c r="B2017" s="666"/>
      <c r="C2017" s="666"/>
      <c r="D2017" s="666"/>
      <c r="E2017" s="666"/>
      <c r="F2017" s="666"/>
      <c r="G2017" s="666"/>
      <c r="H2017" s="666"/>
    </row>
    <row r="2018" spans="1:8">
      <c r="A2018" s="667" t="s">
        <v>128</v>
      </c>
      <c r="B2018" s="668"/>
      <c r="C2018" s="668"/>
      <c r="D2018" s="668"/>
      <c r="E2018" s="668"/>
      <c r="F2018" s="668"/>
      <c r="G2018" s="668"/>
      <c r="H2018" s="668"/>
    </row>
    <row r="2019" spans="1:8">
      <c r="A2019" s="659" t="s">
        <v>1775</v>
      </c>
      <c r="B2019" s="660"/>
      <c r="C2019" s="660"/>
      <c r="D2019" s="660"/>
      <c r="E2019" s="660"/>
      <c r="F2019" s="660"/>
      <c r="G2019" s="660"/>
      <c r="H2019" s="660"/>
    </row>
    <row r="2020" spans="1:8">
      <c r="A2020" s="659" t="s">
        <v>1737</v>
      </c>
      <c r="B2020" s="660"/>
      <c r="C2020" s="660"/>
      <c r="D2020" s="660"/>
      <c r="E2020" s="660"/>
      <c r="F2020" s="660"/>
      <c r="G2020" s="660"/>
      <c r="H2020" s="660"/>
    </row>
    <row r="2021" spans="1:8">
      <c r="A2021" s="659" t="s">
        <v>1738</v>
      </c>
      <c r="B2021" s="660"/>
      <c r="C2021" s="660"/>
      <c r="D2021" s="660"/>
      <c r="E2021" s="660"/>
      <c r="F2021" s="660"/>
      <c r="G2021" s="660"/>
      <c r="H2021" s="660"/>
    </row>
    <row r="2022" spans="1:8">
      <c r="A2022" s="659" t="s">
        <v>1739</v>
      </c>
      <c r="B2022" s="660"/>
      <c r="C2022" s="660"/>
      <c r="D2022" s="660"/>
      <c r="E2022" s="660"/>
      <c r="F2022" s="660"/>
      <c r="G2022" s="660"/>
      <c r="H2022" s="660"/>
    </row>
    <row r="2023" spans="1:8">
      <c r="A2023" s="659" t="s">
        <v>1740</v>
      </c>
      <c r="B2023" s="660"/>
      <c r="C2023" s="660"/>
      <c r="D2023" s="660"/>
      <c r="E2023" s="660"/>
      <c r="F2023" s="660"/>
      <c r="G2023" s="660"/>
      <c r="H2023" s="660"/>
    </row>
    <row r="2024" spans="1:8">
      <c r="A2024" s="659" t="s">
        <v>1776</v>
      </c>
      <c r="B2024" s="660"/>
      <c r="C2024" s="660"/>
      <c r="D2024" s="660"/>
      <c r="E2024" s="660"/>
      <c r="F2024" s="660"/>
      <c r="G2024" s="660"/>
      <c r="H2024" s="660"/>
    </row>
    <row r="2025" spans="1:8">
      <c r="A2025" s="659" t="s">
        <v>1742</v>
      </c>
      <c r="B2025" s="660"/>
      <c r="C2025" s="660"/>
      <c r="D2025" s="660"/>
      <c r="E2025" s="660"/>
      <c r="F2025" s="660"/>
      <c r="G2025" s="660"/>
      <c r="H2025" s="660"/>
    </row>
    <row r="2026" spans="1:8" ht="15" thickBot="1">
      <c r="A2026" s="661" t="s">
        <v>1743</v>
      </c>
      <c r="B2026" s="662"/>
      <c r="C2026" s="662"/>
      <c r="D2026" s="662"/>
      <c r="E2026" s="662"/>
      <c r="F2026" s="662"/>
      <c r="G2026" s="662"/>
      <c r="H2026" s="662"/>
    </row>
    <row r="2027" spans="1:8" ht="41.4">
      <c r="A2027" s="109" t="s">
        <v>0</v>
      </c>
      <c r="B2027" s="108" t="s">
        <v>1</v>
      </c>
      <c r="C2027" s="119" t="s">
        <v>10</v>
      </c>
      <c r="D2027" s="108" t="s">
        <v>2</v>
      </c>
      <c r="E2027" s="108" t="s">
        <v>4</v>
      </c>
      <c r="F2027" s="108" t="s">
        <v>3</v>
      </c>
      <c r="G2027" s="108" t="s">
        <v>8</v>
      </c>
      <c r="H2027" s="396" t="s">
        <v>137</v>
      </c>
    </row>
    <row r="2028" spans="1:8">
      <c r="A2028" s="362">
        <v>1</v>
      </c>
      <c r="B2028" s="94" t="s">
        <v>39</v>
      </c>
      <c r="C2028" s="415" t="s">
        <v>1777</v>
      </c>
      <c r="D2028" s="87" t="s">
        <v>7</v>
      </c>
      <c r="E2028" s="87">
        <v>1</v>
      </c>
      <c r="F2028" s="88" t="s">
        <v>140</v>
      </c>
      <c r="G2028" s="5">
        <f>E2028</f>
        <v>1</v>
      </c>
      <c r="H2028" s="397" t="s">
        <v>141</v>
      </c>
    </row>
    <row r="2029" spans="1:8">
      <c r="A2029" s="364">
        <v>2</v>
      </c>
      <c r="B2029" s="94" t="s">
        <v>22</v>
      </c>
      <c r="C2029" s="417" t="s">
        <v>1769</v>
      </c>
      <c r="D2029" s="87" t="s">
        <v>7</v>
      </c>
      <c r="E2029" s="5">
        <v>1</v>
      </c>
      <c r="F2029" s="88" t="s">
        <v>140</v>
      </c>
      <c r="G2029" s="5">
        <f>E2029</f>
        <v>1</v>
      </c>
      <c r="H2029" s="397" t="s">
        <v>141</v>
      </c>
    </row>
    <row r="2030" spans="1:8">
      <c r="A2030" s="364">
        <v>3</v>
      </c>
      <c r="B2030" s="86" t="s">
        <v>1414</v>
      </c>
      <c r="C2030" s="426" t="s">
        <v>1771</v>
      </c>
      <c r="D2030" s="87" t="s">
        <v>5</v>
      </c>
      <c r="E2030" s="5">
        <v>1</v>
      </c>
      <c r="F2030" s="88" t="s">
        <v>140</v>
      </c>
      <c r="G2030" s="5">
        <v>1</v>
      </c>
      <c r="H2030" s="397" t="s">
        <v>141</v>
      </c>
    </row>
    <row r="2031" spans="1:8">
      <c r="A2031" s="362">
        <v>4</v>
      </c>
      <c r="B2031" s="86" t="s">
        <v>1772</v>
      </c>
      <c r="C2031" s="426" t="s">
        <v>1773</v>
      </c>
      <c r="D2031" s="5" t="s">
        <v>1774</v>
      </c>
      <c r="E2031" s="5">
        <v>1</v>
      </c>
      <c r="F2031" s="88" t="s">
        <v>140</v>
      </c>
      <c r="G2031" s="5">
        <v>1</v>
      </c>
      <c r="H2031" s="397" t="s">
        <v>154</v>
      </c>
    </row>
    <row r="2032" spans="1:8">
      <c r="A2032" s="364">
        <v>5</v>
      </c>
      <c r="B2032" s="86" t="s">
        <v>1778</v>
      </c>
      <c r="C2032" s="417" t="s">
        <v>1779</v>
      </c>
      <c r="D2032" s="87" t="s">
        <v>5</v>
      </c>
      <c r="E2032" s="5">
        <v>1</v>
      </c>
      <c r="F2032" s="88" t="s">
        <v>140</v>
      </c>
      <c r="G2032" s="5">
        <v>1</v>
      </c>
      <c r="H2032" s="397" t="s">
        <v>141</v>
      </c>
    </row>
    <row r="2033" spans="1:8" ht="21">
      <c r="A2033" s="675" t="s">
        <v>13</v>
      </c>
      <c r="B2033" s="676"/>
      <c r="C2033" s="676"/>
      <c r="D2033" s="676"/>
      <c r="E2033" s="676"/>
      <c r="F2033" s="676"/>
      <c r="G2033" s="676"/>
      <c r="H2033" s="676"/>
    </row>
    <row r="2034" spans="1:8" ht="41.4">
      <c r="A2034" s="109" t="s">
        <v>0</v>
      </c>
      <c r="B2034" s="108" t="s">
        <v>1</v>
      </c>
      <c r="C2034" s="5" t="s">
        <v>10</v>
      </c>
      <c r="D2034" s="108" t="s">
        <v>2</v>
      </c>
      <c r="E2034" s="108" t="s">
        <v>4</v>
      </c>
      <c r="F2034" s="108" t="s">
        <v>3</v>
      </c>
      <c r="G2034" s="108" t="s">
        <v>8</v>
      </c>
      <c r="H2034" s="396" t="s">
        <v>137</v>
      </c>
    </row>
    <row r="2035" spans="1:8">
      <c r="A2035" s="362">
        <v>1</v>
      </c>
      <c r="B2035" s="123" t="s">
        <v>18</v>
      </c>
      <c r="C2035" s="414" t="s">
        <v>1780</v>
      </c>
      <c r="D2035" s="5" t="s">
        <v>9</v>
      </c>
      <c r="E2035" s="87">
        <v>1</v>
      </c>
      <c r="F2035" s="87" t="s">
        <v>140</v>
      </c>
      <c r="G2035" s="5">
        <f>E2035</f>
        <v>1</v>
      </c>
      <c r="H2035" s="397" t="s">
        <v>144</v>
      </c>
    </row>
    <row r="2036" spans="1:8">
      <c r="A2036" s="364">
        <v>2</v>
      </c>
      <c r="B2036" s="124" t="s">
        <v>19</v>
      </c>
      <c r="C2036" s="414" t="s">
        <v>1781</v>
      </c>
      <c r="D2036" s="5" t="s">
        <v>9</v>
      </c>
      <c r="E2036" s="5">
        <v>1</v>
      </c>
      <c r="F2036" s="87" t="s">
        <v>140</v>
      </c>
      <c r="G2036" s="5">
        <f>E2036</f>
        <v>1</v>
      </c>
      <c r="H2036" s="397" t="s">
        <v>144</v>
      </c>
    </row>
    <row r="2037" spans="1:8">
      <c r="A2037" s="364">
        <v>3</v>
      </c>
      <c r="B2037" s="124" t="s">
        <v>632</v>
      </c>
      <c r="C2037" s="414" t="s">
        <v>1782</v>
      </c>
      <c r="D2037" s="5" t="s">
        <v>9</v>
      </c>
      <c r="E2037" s="5">
        <v>1</v>
      </c>
      <c r="F2037" s="87" t="s">
        <v>140</v>
      </c>
      <c r="G2037" s="5">
        <f>E2037</f>
        <v>1</v>
      </c>
      <c r="H2037" s="397" t="s">
        <v>144</v>
      </c>
    </row>
    <row r="2038" spans="1:8" ht="21">
      <c r="A2038" s="410" t="s">
        <v>1783</v>
      </c>
      <c r="B2038" s="411"/>
      <c r="C2038" s="411"/>
      <c r="D2038" s="411"/>
      <c r="E2038" s="411"/>
      <c r="F2038" s="411"/>
      <c r="G2038" s="411"/>
      <c r="H2038" s="411"/>
    </row>
    <row r="2039" spans="1:8" ht="18">
      <c r="A2039" s="671" t="s">
        <v>127</v>
      </c>
      <c r="B2039" s="672"/>
      <c r="C2039" s="681" t="s">
        <v>1735</v>
      </c>
      <c r="D2039" s="682"/>
      <c r="E2039" s="682"/>
      <c r="F2039" s="682"/>
      <c r="G2039" s="682"/>
      <c r="H2039" s="682"/>
    </row>
    <row r="2040" spans="1:8" ht="21.6" thickBot="1">
      <c r="A2040" s="669" t="s">
        <v>12</v>
      </c>
      <c r="B2040" s="670"/>
      <c r="C2040" s="670"/>
      <c r="D2040" s="670"/>
      <c r="E2040" s="670"/>
      <c r="F2040" s="670"/>
      <c r="G2040" s="670"/>
      <c r="H2040" s="670"/>
    </row>
    <row r="2041" spans="1:8">
      <c r="A2041" s="667" t="s">
        <v>128</v>
      </c>
      <c r="B2041" s="668"/>
      <c r="C2041" s="668"/>
      <c r="D2041" s="668"/>
      <c r="E2041" s="668"/>
      <c r="F2041" s="668"/>
      <c r="G2041" s="668"/>
      <c r="H2041" s="668"/>
    </row>
    <row r="2042" spans="1:8">
      <c r="A2042" s="659" t="s">
        <v>1784</v>
      </c>
      <c r="B2042" s="660"/>
      <c r="C2042" s="660"/>
      <c r="D2042" s="660"/>
      <c r="E2042" s="660"/>
      <c r="F2042" s="660"/>
      <c r="G2042" s="660"/>
      <c r="H2042" s="660"/>
    </row>
    <row r="2043" spans="1:8">
      <c r="A2043" s="659" t="s">
        <v>1737</v>
      </c>
      <c r="B2043" s="660"/>
      <c r="C2043" s="660"/>
      <c r="D2043" s="660"/>
      <c r="E2043" s="660"/>
      <c r="F2043" s="660"/>
      <c r="G2043" s="660"/>
      <c r="H2043" s="660"/>
    </row>
    <row r="2044" spans="1:8">
      <c r="A2044" s="659" t="s">
        <v>1738</v>
      </c>
      <c r="B2044" s="660"/>
      <c r="C2044" s="660"/>
      <c r="D2044" s="660"/>
      <c r="E2044" s="660"/>
      <c r="F2044" s="660"/>
      <c r="G2044" s="660"/>
      <c r="H2044" s="660"/>
    </row>
    <row r="2045" spans="1:8">
      <c r="A2045" s="659" t="s">
        <v>1739</v>
      </c>
      <c r="B2045" s="660"/>
      <c r="C2045" s="660"/>
      <c r="D2045" s="660"/>
      <c r="E2045" s="660"/>
      <c r="F2045" s="660"/>
      <c r="G2045" s="660"/>
      <c r="H2045" s="660"/>
    </row>
    <row r="2046" spans="1:8">
      <c r="A2046" s="659" t="s">
        <v>1740</v>
      </c>
      <c r="B2046" s="660"/>
      <c r="C2046" s="660"/>
      <c r="D2046" s="660"/>
      <c r="E2046" s="660"/>
      <c r="F2046" s="660"/>
      <c r="G2046" s="660"/>
      <c r="H2046" s="660"/>
    </row>
    <row r="2047" spans="1:8">
      <c r="A2047" s="659" t="s">
        <v>1785</v>
      </c>
      <c r="B2047" s="660"/>
      <c r="C2047" s="660"/>
      <c r="D2047" s="660"/>
      <c r="E2047" s="660"/>
      <c r="F2047" s="660"/>
      <c r="G2047" s="660"/>
      <c r="H2047" s="660"/>
    </row>
    <row r="2048" spans="1:8">
      <c r="A2048" s="659" t="s">
        <v>1742</v>
      </c>
      <c r="B2048" s="660"/>
      <c r="C2048" s="660"/>
      <c r="D2048" s="660"/>
      <c r="E2048" s="660"/>
      <c r="F2048" s="660"/>
      <c r="G2048" s="660"/>
      <c r="H2048" s="660"/>
    </row>
    <row r="2049" spans="1:8" ht="15" thickBot="1">
      <c r="A2049" s="661" t="s">
        <v>1743</v>
      </c>
      <c r="B2049" s="662"/>
      <c r="C2049" s="662"/>
      <c r="D2049" s="662"/>
      <c r="E2049" s="662"/>
      <c r="F2049" s="662"/>
      <c r="G2049" s="662"/>
      <c r="H2049" s="662"/>
    </row>
    <row r="2050" spans="1:8" ht="41.4">
      <c r="A2050" s="82" t="s">
        <v>0</v>
      </c>
      <c r="B2050" s="83" t="s">
        <v>1</v>
      </c>
      <c r="C2050" s="119" t="s">
        <v>10</v>
      </c>
      <c r="D2050" s="84" t="s">
        <v>2</v>
      </c>
      <c r="E2050" s="84" t="s">
        <v>4</v>
      </c>
      <c r="F2050" s="84" t="s">
        <v>3</v>
      </c>
      <c r="G2050" s="84" t="s">
        <v>8</v>
      </c>
      <c r="H2050" s="388" t="s">
        <v>137</v>
      </c>
    </row>
    <row r="2051" spans="1:8">
      <c r="A2051" s="265">
        <v>1</v>
      </c>
      <c r="B2051" s="86" t="s">
        <v>678</v>
      </c>
      <c r="C2051" s="414" t="s">
        <v>1786</v>
      </c>
      <c r="D2051" s="87" t="s">
        <v>5</v>
      </c>
      <c r="E2051" s="88">
        <v>1</v>
      </c>
      <c r="F2051" s="88" t="s">
        <v>140</v>
      </c>
      <c r="G2051" s="88">
        <v>1</v>
      </c>
      <c r="H2051" s="397" t="s">
        <v>141</v>
      </c>
    </row>
    <row r="2052" spans="1:8">
      <c r="A2052" s="265">
        <v>2</v>
      </c>
      <c r="B2052" s="86" t="s">
        <v>1787</v>
      </c>
      <c r="C2052" s="414" t="s">
        <v>1788</v>
      </c>
      <c r="D2052" s="87" t="s">
        <v>5</v>
      </c>
      <c r="E2052" s="88">
        <v>1</v>
      </c>
      <c r="F2052" s="88" t="s">
        <v>140</v>
      </c>
      <c r="G2052" s="88">
        <v>1</v>
      </c>
      <c r="H2052" s="397" t="s">
        <v>141</v>
      </c>
    </row>
    <row r="2053" spans="1:8">
      <c r="A2053" s="265">
        <v>3</v>
      </c>
      <c r="B2053" s="86" t="s">
        <v>1789</v>
      </c>
      <c r="C2053" s="414" t="s">
        <v>1790</v>
      </c>
      <c r="D2053" s="87" t="s">
        <v>5</v>
      </c>
      <c r="E2053" s="88">
        <v>1</v>
      </c>
      <c r="F2053" s="88" t="s">
        <v>140</v>
      </c>
      <c r="G2053" s="88">
        <v>1</v>
      </c>
      <c r="H2053" s="397" t="s">
        <v>141</v>
      </c>
    </row>
    <row r="2054" spans="1:8">
      <c r="A2054" s="265">
        <v>4</v>
      </c>
      <c r="B2054" s="86" t="s">
        <v>1791</v>
      </c>
      <c r="C2054" s="414" t="s">
        <v>1792</v>
      </c>
      <c r="D2054" s="87" t="s">
        <v>5</v>
      </c>
      <c r="E2054" s="88">
        <v>1</v>
      </c>
      <c r="F2054" s="88" t="s">
        <v>140</v>
      </c>
      <c r="G2054" s="88">
        <v>1</v>
      </c>
      <c r="H2054" s="397" t="s">
        <v>141</v>
      </c>
    </row>
    <row r="2055" spans="1:8">
      <c r="A2055" s="265">
        <v>5</v>
      </c>
      <c r="B2055" s="86" t="s">
        <v>1793</v>
      </c>
      <c r="C2055" s="414" t="s">
        <v>1794</v>
      </c>
      <c r="D2055" s="87" t="s">
        <v>5</v>
      </c>
      <c r="E2055" s="88">
        <v>1</v>
      </c>
      <c r="F2055" s="88" t="s">
        <v>140</v>
      </c>
      <c r="G2055" s="88">
        <v>1</v>
      </c>
      <c r="H2055" s="397" t="s">
        <v>141</v>
      </c>
    </row>
    <row r="2056" spans="1:8">
      <c r="A2056" s="265">
        <v>6</v>
      </c>
      <c r="B2056" s="86" t="s">
        <v>775</v>
      </c>
      <c r="C2056" s="417" t="s">
        <v>1758</v>
      </c>
      <c r="D2056" s="87" t="s">
        <v>5</v>
      </c>
      <c r="E2056" s="88">
        <v>1</v>
      </c>
      <c r="F2056" s="88" t="s">
        <v>140</v>
      </c>
      <c r="G2056" s="88">
        <v>1</v>
      </c>
      <c r="H2056" s="397" t="s">
        <v>141</v>
      </c>
    </row>
    <row r="2057" spans="1:8">
      <c r="A2057" s="265">
        <v>7</v>
      </c>
      <c r="B2057" s="86" t="s">
        <v>1795</v>
      </c>
      <c r="C2057" s="414" t="s">
        <v>1796</v>
      </c>
      <c r="D2057" s="87" t="s">
        <v>5</v>
      </c>
      <c r="E2057" s="88">
        <v>1</v>
      </c>
      <c r="F2057" s="88" t="s">
        <v>140</v>
      </c>
      <c r="G2057" s="88">
        <v>1</v>
      </c>
      <c r="H2057" s="397" t="s">
        <v>141</v>
      </c>
    </row>
    <row r="2058" spans="1:8">
      <c r="A2058" s="265">
        <v>8</v>
      </c>
      <c r="B2058" s="86" t="s">
        <v>1797</v>
      </c>
      <c r="C2058" s="414" t="s">
        <v>1798</v>
      </c>
      <c r="D2058" s="87" t="s">
        <v>5</v>
      </c>
      <c r="E2058" s="88">
        <v>1</v>
      </c>
      <c r="F2058" s="88" t="s">
        <v>140</v>
      </c>
      <c r="G2058" s="88">
        <v>1</v>
      </c>
      <c r="H2058" s="397" t="s">
        <v>141</v>
      </c>
    </row>
    <row r="2059" spans="1:8">
      <c r="A2059" s="265">
        <v>9</v>
      </c>
      <c r="B2059" s="86" t="s">
        <v>1799</v>
      </c>
      <c r="C2059" s="415" t="s">
        <v>1800</v>
      </c>
      <c r="D2059" s="87" t="s">
        <v>5</v>
      </c>
      <c r="E2059" s="88">
        <v>1</v>
      </c>
      <c r="F2059" s="88" t="s">
        <v>140</v>
      </c>
      <c r="G2059" s="88">
        <v>1</v>
      </c>
      <c r="H2059" s="397" t="s">
        <v>144</v>
      </c>
    </row>
    <row r="2060" spans="1:8">
      <c r="A2060" s="265">
        <v>10</v>
      </c>
      <c r="B2060" s="86" t="s">
        <v>1801</v>
      </c>
      <c r="C2060" s="415" t="s">
        <v>1802</v>
      </c>
      <c r="D2060" s="87" t="s">
        <v>11</v>
      </c>
      <c r="E2060" s="88">
        <v>1</v>
      </c>
      <c r="F2060" s="88" t="s">
        <v>140</v>
      </c>
      <c r="G2060" s="88">
        <v>1</v>
      </c>
      <c r="H2060" s="397" t="s">
        <v>144</v>
      </c>
    </row>
    <row r="2061" spans="1:8">
      <c r="A2061" s="265">
        <v>11</v>
      </c>
      <c r="B2061" s="86" t="s">
        <v>1803</v>
      </c>
      <c r="C2061" s="414" t="s">
        <v>1804</v>
      </c>
      <c r="D2061" s="87" t="s">
        <v>5</v>
      </c>
      <c r="E2061" s="88">
        <v>1</v>
      </c>
      <c r="F2061" s="88" t="s">
        <v>140</v>
      </c>
      <c r="G2061" s="88">
        <v>1</v>
      </c>
      <c r="H2061" s="397" t="s">
        <v>141</v>
      </c>
    </row>
    <row r="2062" spans="1:8">
      <c r="A2062" s="265">
        <v>12</v>
      </c>
      <c r="B2062" s="86" t="s">
        <v>1805</v>
      </c>
      <c r="C2062" s="414" t="s">
        <v>1806</v>
      </c>
      <c r="D2062" s="87" t="s">
        <v>5</v>
      </c>
      <c r="E2062" s="5">
        <v>1</v>
      </c>
      <c r="F2062" s="88" t="s">
        <v>140</v>
      </c>
      <c r="G2062" s="5">
        <f>E2062</f>
        <v>1</v>
      </c>
      <c r="H2062" s="397" t="s">
        <v>141</v>
      </c>
    </row>
    <row r="2063" spans="1:8">
      <c r="A2063" s="265">
        <v>13</v>
      </c>
      <c r="B2063" s="86" t="s">
        <v>1807</v>
      </c>
      <c r="C2063" s="414" t="s">
        <v>1808</v>
      </c>
      <c r="D2063" s="87" t="s">
        <v>5</v>
      </c>
      <c r="E2063" s="88">
        <v>1</v>
      </c>
      <c r="F2063" s="88" t="s">
        <v>140</v>
      </c>
      <c r="G2063" s="88">
        <v>1</v>
      </c>
      <c r="H2063" s="397" t="s">
        <v>141</v>
      </c>
    </row>
    <row r="2064" spans="1:8">
      <c r="A2064" s="265">
        <v>14</v>
      </c>
      <c r="B2064" s="86" t="s">
        <v>1809</v>
      </c>
      <c r="C2064" s="414" t="s">
        <v>1810</v>
      </c>
      <c r="D2064" s="87" t="s">
        <v>5</v>
      </c>
      <c r="E2064" s="88">
        <v>10</v>
      </c>
      <c r="F2064" s="88" t="s">
        <v>140</v>
      </c>
      <c r="G2064" s="88">
        <v>1</v>
      </c>
      <c r="H2064" s="397" t="s">
        <v>141</v>
      </c>
    </row>
    <row r="2065" spans="1:8" ht="27.6">
      <c r="A2065" s="265">
        <v>15</v>
      </c>
      <c r="B2065" s="86" t="s">
        <v>1811</v>
      </c>
      <c r="C2065" s="414" t="s">
        <v>1812</v>
      </c>
      <c r="D2065" s="87" t="s">
        <v>5</v>
      </c>
      <c r="E2065" s="88">
        <v>1</v>
      </c>
      <c r="F2065" s="88" t="s">
        <v>140</v>
      </c>
      <c r="G2065" s="88">
        <v>1</v>
      </c>
      <c r="H2065" s="397" t="s">
        <v>141</v>
      </c>
    </row>
    <row r="2066" spans="1:8" ht="27.6">
      <c r="A2066" s="265">
        <v>16</v>
      </c>
      <c r="B2066" s="86" t="s">
        <v>1813</v>
      </c>
      <c r="C2066" s="414" t="s">
        <v>1814</v>
      </c>
      <c r="D2066" s="87" t="s">
        <v>5</v>
      </c>
      <c r="E2066" s="88">
        <v>1</v>
      </c>
      <c r="F2066" s="88" t="s">
        <v>140</v>
      </c>
      <c r="G2066" s="88">
        <v>1</v>
      </c>
      <c r="H2066" s="397" t="s">
        <v>141</v>
      </c>
    </row>
    <row r="2067" spans="1:8">
      <c r="A2067" s="265">
        <v>17</v>
      </c>
      <c r="B2067" s="86" t="s">
        <v>692</v>
      </c>
      <c r="C2067" s="414" t="s">
        <v>1815</v>
      </c>
      <c r="D2067" s="88" t="s">
        <v>7</v>
      </c>
      <c r="E2067" s="88">
        <v>3</v>
      </c>
      <c r="F2067" s="88" t="s">
        <v>140</v>
      </c>
      <c r="G2067" s="88">
        <v>3</v>
      </c>
      <c r="H2067" s="397" t="s">
        <v>141</v>
      </c>
    </row>
    <row r="2068" spans="1:8" ht="21.6" thickBot="1">
      <c r="A2068" s="669" t="s">
        <v>210</v>
      </c>
      <c r="B2068" s="670"/>
      <c r="C2068" s="670"/>
      <c r="D2068" s="670"/>
      <c r="E2068" s="670"/>
      <c r="F2068" s="670"/>
      <c r="G2068" s="670"/>
      <c r="H2068" s="670"/>
    </row>
    <row r="2069" spans="1:8">
      <c r="A2069" s="667" t="s">
        <v>128</v>
      </c>
      <c r="B2069" s="668"/>
      <c r="C2069" s="668"/>
      <c r="D2069" s="668"/>
      <c r="E2069" s="668"/>
      <c r="F2069" s="668"/>
      <c r="G2069" s="668"/>
      <c r="H2069" s="668"/>
    </row>
    <row r="2070" spans="1:8">
      <c r="A2070" s="659" t="s">
        <v>1816</v>
      </c>
      <c r="B2070" s="660"/>
      <c r="C2070" s="660"/>
      <c r="D2070" s="660"/>
      <c r="E2070" s="660"/>
      <c r="F2070" s="660"/>
      <c r="G2070" s="660"/>
      <c r="H2070" s="660"/>
    </row>
    <row r="2071" spans="1:8">
      <c r="A2071" s="659" t="s">
        <v>1737</v>
      </c>
      <c r="B2071" s="660"/>
      <c r="C2071" s="660"/>
      <c r="D2071" s="660"/>
      <c r="E2071" s="660"/>
      <c r="F2071" s="660"/>
      <c r="G2071" s="660"/>
      <c r="H2071" s="660"/>
    </row>
    <row r="2072" spans="1:8">
      <c r="A2072" s="659" t="s">
        <v>1738</v>
      </c>
      <c r="B2072" s="660"/>
      <c r="C2072" s="660"/>
      <c r="D2072" s="660"/>
      <c r="E2072" s="660"/>
      <c r="F2072" s="660"/>
      <c r="G2072" s="660"/>
      <c r="H2072" s="660"/>
    </row>
    <row r="2073" spans="1:8">
      <c r="A2073" s="659" t="s">
        <v>1739</v>
      </c>
      <c r="B2073" s="660"/>
      <c r="C2073" s="660"/>
      <c r="D2073" s="660"/>
      <c r="E2073" s="660"/>
      <c r="F2073" s="660"/>
      <c r="G2073" s="660"/>
      <c r="H2073" s="660"/>
    </row>
    <row r="2074" spans="1:8">
      <c r="A2074" s="659" t="s">
        <v>1740</v>
      </c>
      <c r="B2074" s="660"/>
      <c r="C2074" s="660"/>
      <c r="D2074" s="660"/>
      <c r="E2074" s="660"/>
      <c r="F2074" s="660"/>
      <c r="G2074" s="660"/>
      <c r="H2074" s="660"/>
    </row>
    <row r="2075" spans="1:8">
      <c r="A2075" s="659" t="s">
        <v>1817</v>
      </c>
      <c r="B2075" s="660"/>
      <c r="C2075" s="660"/>
      <c r="D2075" s="660"/>
      <c r="E2075" s="660"/>
      <c r="F2075" s="660"/>
      <c r="G2075" s="660"/>
      <c r="H2075" s="660"/>
    </row>
    <row r="2076" spans="1:8">
      <c r="A2076" s="659" t="s">
        <v>1742</v>
      </c>
      <c r="B2076" s="660"/>
      <c r="C2076" s="660"/>
      <c r="D2076" s="660"/>
      <c r="E2076" s="660"/>
      <c r="F2076" s="660"/>
      <c r="G2076" s="660"/>
      <c r="H2076" s="660"/>
    </row>
    <row r="2077" spans="1:8" ht="15" thickBot="1">
      <c r="A2077" s="661" t="s">
        <v>1743</v>
      </c>
      <c r="B2077" s="662"/>
      <c r="C2077" s="662"/>
      <c r="D2077" s="662"/>
      <c r="E2077" s="662"/>
      <c r="F2077" s="662"/>
      <c r="G2077" s="662"/>
      <c r="H2077" s="662"/>
    </row>
    <row r="2078" spans="1:8" ht="41.4">
      <c r="A2078" s="108" t="s">
        <v>0</v>
      </c>
      <c r="B2078" s="108" t="s">
        <v>1</v>
      </c>
      <c r="C2078" s="119" t="s">
        <v>10</v>
      </c>
      <c r="D2078" s="108" t="s">
        <v>2</v>
      </c>
      <c r="E2078" s="108" t="s">
        <v>4</v>
      </c>
      <c r="F2078" s="108" t="s">
        <v>3</v>
      </c>
      <c r="G2078" s="108" t="s">
        <v>8</v>
      </c>
      <c r="H2078" s="396" t="s">
        <v>137</v>
      </c>
    </row>
    <row r="2079" spans="1:8" ht="27.6">
      <c r="A2079" s="84">
        <v>1</v>
      </c>
      <c r="B2079" s="94" t="s">
        <v>233</v>
      </c>
      <c r="C2079" s="414" t="s">
        <v>1818</v>
      </c>
      <c r="D2079" s="84" t="s">
        <v>7</v>
      </c>
      <c r="E2079" s="84">
        <v>1</v>
      </c>
      <c r="F2079" s="84" t="s">
        <v>1705</v>
      </c>
      <c r="G2079" s="108">
        <v>33</v>
      </c>
      <c r="H2079" s="397" t="s">
        <v>141</v>
      </c>
    </row>
    <row r="2080" spans="1:8" ht="21.6" thickBot="1">
      <c r="A2080" s="665" t="s">
        <v>14</v>
      </c>
      <c r="B2080" s="666"/>
      <c r="C2080" s="666"/>
      <c r="D2080" s="666"/>
      <c r="E2080" s="666"/>
      <c r="F2080" s="666"/>
      <c r="G2080" s="666"/>
      <c r="H2080" s="666"/>
    </row>
    <row r="2081" spans="1:8">
      <c r="A2081" s="667" t="s">
        <v>128</v>
      </c>
      <c r="B2081" s="668"/>
      <c r="C2081" s="668"/>
      <c r="D2081" s="668"/>
      <c r="E2081" s="668"/>
      <c r="F2081" s="668"/>
      <c r="G2081" s="668"/>
      <c r="H2081" s="668"/>
    </row>
    <row r="2082" spans="1:8">
      <c r="A2082" s="659" t="s">
        <v>1819</v>
      </c>
      <c r="B2082" s="660"/>
      <c r="C2082" s="660"/>
      <c r="D2082" s="660"/>
      <c r="E2082" s="660"/>
      <c r="F2082" s="660"/>
      <c r="G2082" s="660"/>
      <c r="H2082" s="660"/>
    </row>
    <row r="2083" spans="1:8">
      <c r="A2083" s="659" t="s">
        <v>1737</v>
      </c>
      <c r="B2083" s="660"/>
      <c r="C2083" s="660"/>
      <c r="D2083" s="660"/>
      <c r="E2083" s="660"/>
      <c r="F2083" s="660"/>
      <c r="G2083" s="660"/>
      <c r="H2083" s="660"/>
    </row>
    <row r="2084" spans="1:8">
      <c r="A2084" s="659" t="s">
        <v>1738</v>
      </c>
      <c r="B2084" s="660"/>
      <c r="C2084" s="660"/>
      <c r="D2084" s="660"/>
      <c r="E2084" s="660"/>
      <c r="F2084" s="660"/>
      <c r="G2084" s="660"/>
      <c r="H2084" s="660"/>
    </row>
    <row r="2085" spans="1:8">
      <c r="A2085" s="659" t="s">
        <v>1739</v>
      </c>
      <c r="B2085" s="660"/>
      <c r="C2085" s="660"/>
      <c r="D2085" s="660"/>
      <c r="E2085" s="660"/>
      <c r="F2085" s="660"/>
      <c r="G2085" s="660"/>
      <c r="H2085" s="660"/>
    </row>
    <row r="2086" spans="1:8">
      <c r="A2086" s="659" t="s">
        <v>1740</v>
      </c>
      <c r="B2086" s="660"/>
      <c r="C2086" s="660"/>
      <c r="D2086" s="660"/>
      <c r="E2086" s="660"/>
      <c r="F2086" s="660"/>
      <c r="G2086" s="660"/>
      <c r="H2086" s="660"/>
    </row>
    <row r="2087" spans="1:8">
      <c r="A2087" s="659" t="s">
        <v>1820</v>
      </c>
      <c r="B2087" s="660"/>
      <c r="C2087" s="660"/>
      <c r="D2087" s="660"/>
      <c r="E2087" s="660"/>
      <c r="F2087" s="660"/>
      <c r="G2087" s="660"/>
      <c r="H2087" s="660"/>
    </row>
    <row r="2088" spans="1:8">
      <c r="A2088" s="659" t="s">
        <v>1742</v>
      </c>
      <c r="B2088" s="660"/>
      <c r="C2088" s="660"/>
      <c r="D2088" s="660"/>
      <c r="E2088" s="660"/>
      <c r="F2088" s="660"/>
      <c r="G2088" s="660"/>
      <c r="H2088" s="660"/>
    </row>
    <row r="2089" spans="1:8" ht="15" thickBot="1">
      <c r="A2089" s="661" t="s">
        <v>1743</v>
      </c>
      <c r="B2089" s="662"/>
      <c r="C2089" s="662"/>
      <c r="D2089" s="662"/>
      <c r="E2089" s="662"/>
      <c r="F2089" s="662"/>
      <c r="G2089" s="662"/>
      <c r="H2089" s="662"/>
    </row>
    <row r="2090" spans="1:8" ht="41.4">
      <c r="A2090" s="109" t="s">
        <v>0</v>
      </c>
      <c r="B2090" s="108" t="s">
        <v>1</v>
      </c>
      <c r="C2090" s="119" t="s">
        <v>10</v>
      </c>
      <c r="D2090" s="108" t="s">
        <v>2</v>
      </c>
      <c r="E2090" s="108" t="s">
        <v>4</v>
      </c>
      <c r="F2090" s="108" t="s">
        <v>3</v>
      </c>
      <c r="G2090" s="108" t="s">
        <v>8</v>
      </c>
      <c r="H2090" s="396" t="s">
        <v>137</v>
      </c>
    </row>
    <row r="2091" spans="1:8">
      <c r="A2091" s="362">
        <v>1</v>
      </c>
      <c r="B2091" s="86" t="s">
        <v>233</v>
      </c>
      <c r="C2091" s="415" t="s">
        <v>1769</v>
      </c>
      <c r="D2091" s="88" t="s">
        <v>7</v>
      </c>
      <c r="E2091" s="87">
        <v>1</v>
      </c>
      <c r="F2091" s="88" t="s">
        <v>140</v>
      </c>
      <c r="G2091" s="5">
        <f>E2091</f>
        <v>1</v>
      </c>
      <c r="H2091" s="397" t="s">
        <v>141</v>
      </c>
    </row>
    <row r="2092" spans="1:8">
      <c r="A2092" s="364">
        <v>2</v>
      </c>
      <c r="B2092" s="86" t="s">
        <v>1447</v>
      </c>
      <c r="C2092" s="414" t="s">
        <v>1821</v>
      </c>
      <c r="D2092" s="88" t="s">
        <v>7</v>
      </c>
      <c r="E2092" s="5">
        <v>1</v>
      </c>
      <c r="F2092" s="88" t="s">
        <v>140</v>
      </c>
      <c r="G2092" s="5">
        <f>E2092</f>
        <v>1</v>
      </c>
      <c r="H2092" s="397" t="s">
        <v>141</v>
      </c>
    </row>
    <row r="2093" spans="1:8">
      <c r="A2093" s="265">
        <v>3</v>
      </c>
      <c r="B2093" s="86" t="s">
        <v>1414</v>
      </c>
      <c r="C2093" s="414" t="s">
        <v>1822</v>
      </c>
      <c r="D2093" s="87" t="s">
        <v>5</v>
      </c>
      <c r="E2093" s="88">
        <v>1</v>
      </c>
      <c r="F2093" s="88" t="s">
        <v>140</v>
      </c>
      <c r="G2093" s="88">
        <v>1</v>
      </c>
      <c r="H2093" s="397" t="s">
        <v>141</v>
      </c>
    </row>
    <row r="2094" spans="1:8" ht="21">
      <c r="A2094" s="683" t="s">
        <v>13</v>
      </c>
      <c r="B2094" s="684"/>
      <c r="C2094" s="684"/>
      <c r="D2094" s="684"/>
      <c r="E2094" s="684"/>
      <c r="F2094" s="684"/>
      <c r="G2094" s="684"/>
      <c r="H2094" s="684"/>
    </row>
    <row r="2095" spans="1:8" ht="41.4">
      <c r="A2095" s="109" t="s">
        <v>0</v>
      </c>
      <c r="B2095" s="108" t="s">
        <v>1</v>
      </c>
      <c r="C2095" s="5" t="s">
        <v>10</v>
      </c>
      <c r="D2095" s="108" t="s">
        <v>2</v>
      </c>
      <c r="E2095" s="108" t="s">
        <v>4</v>
      </c>
      <c r="F2095" s="108" t="s">
        <v>3</v>
      </c>
      <c r="G2095" s="108" t="s">
        <v>8</v>
      </c>
      <c r="H2095" s="396" t="s">
        <v>137</v>
      </c>
    </row>
    <row r="2096" spans="1:8">
      <c r="A2096" s="362">
        <v>1</v>
      </c>
      <c r="B2096" s="123" t="s">
        <v>18</v>
      </c>
      <c r="C2096" s="415" t="s">
        <v>1823</v>
      </c>
      <c r="D2096" s="5" t="s">
        <v>9</v>
      </c>
      <c r="E2096" s="87">
        <v>1</v>
      </c>
      <c r="F2096" s="87" t="s">
        <v>140</v>
      </c>
      <c r="G2096" s="5">
        <f>E2096</f>
        <v>1</v>
      </c>
      <c r="H2096" s="397" t="s">
        <v>144</v>
      </c>
    </row>
    <row r="2097" spans="1:8">
      <c r="A2097" s="364">
        <v>2</v>
      </c>
      <c r="B2097" s="124" t="s">
        <v>19</v>
      </c>
      <c r="C2097" s="415" t="s">
        <v>1781</v>
      </c>
      <c r="D2097" s="5" t="s">
        <v>9</v>
      </c>
      <c r="E2097" s="5">
        <v>1</v>
      </c>
      <c r="F2097" s="87" t="s">
        <v>140</v>
      </c>
      <c r="G2097" s="5">
        <f>E2097</f>
        <v>1</v>
      </c>
      <c r="H2097" s="397" t="s">
        <v>144</v>
      </c>
    </row>
    <row r="2098" spans="1:8">
      <c r="A2098" s="364">
        <v>3</v>
      </c>
      <c r="B2098" s="124" t="s">
        <v>632</v>
      </c>
      <c r="C2098" s="415" t="s">
        <v>1782</v>
      </c>
      <c r="D2098" s="5" t="s">
        <v>9</v>
      </c>
      <c r="E2098" s="5">
        <v>1</v>
      </c>
      <c r="F2098" s="87" t="s">
        <v>140</v>
      </c>
      <c r="G2098" s="5">
        <f>E2098</f>
        <v>1</v>
      </c>
      <c r="H2098" s="397" t="s">
        <v>144</v>
      </c>
    </row>
    <row r="2099" spans="1:8" ht="21">
      <c r="A2099" s="679" t="s">
        <v>1824</v>
      </c>
      <c r="B2099" s="680"/>
      <c r="C2099" s="680"/>
      <c r="D2099" s="680"/>
      <c r="E2099" s="680"/>
      <c r="F2099" s="680"/>
      <c r="G2099" s="680"/>
      <c r="H2099" s="680"/>
    </row>
    <row r="2100" spans="1:8" ht="18">
      <c r="A2100" s="671" t="s">
        <v>127</v>
      </c>
      <c r="B2100" s="672"/>
      <c r="C2100" s="681" t="s">
        <v>1735</v>
      </c>
      <c r="D2100" s="682"/>
      <c r="E2100" s="682"/>
      <c r="F2100" s="682"/>
      <c r="G2100" s="682"/>
      <c r="H2100" s="682"/>
    </row>
    <row r="2101" spans="1:8" ht="21.6" thickBot="1">
      <c r="A2101" s="669" t="s">
        <v>12</v>
      </c>
      <c r="B2101" s="670"/>
      <c r="C2101" s="670"/>
      <c r="D2101" s="670"/>
      <c r="E2101" s="670"/>
      <c r="F2101" s="670"/>
      <c r="G2101" s="670"/>
      <c r="H2101" s="670"/>
    </row>
    <row r="2102" spans="1:8">
      <c r="A2102" s="667" t="s">
        <v>128</v>
      </c>
      <c r="B2102" s="668"/>
      <c r="C2102" s="668"/>
      <c r="D2102" s="668"/>
      <c r="E2102" s="668"/>
      <c r="F2102" s="668"/>
      <c r="G2102" s="668"/>
      <c r="H2102" s="668"/>
    </row>
    <row r="2103" spans="1:8">
      <c r="A2103" s="659" t="s">
        <v>1825</v>
      </c>
      <c r="B2103" s="660"/>
      <c r="C2103" s="660"/>
      <c r="D2103" s="660"/>
      <c r="E2103" s="660"/>
      <c r="F2103" s="660"/>
      <c r="G2103" s="660"/>
      <c r="H2103" s="660"/>
    </row>
    <row r="2104" spans="1:8">
      <c r="A2104" s="659" t="s">
        <v>1737</v>
      </c>
      <c r="B2104" s="660"/>
      <c r="C2104" s="660"/>
      <c r="D2104" s="660"/>
      <c r="E2104" s="660"/>
      <c r="F2104" s="660"/>
      <c r="G2104" s="660"/>
      <c r="H2104" s="660"/>
    </row>
    <row r="2105" spans="1:8">
      <c r="A2105" s="659" t="s">
        <v>1738</v>
      </c>
      <c r="B2105" s="660"/>
      <c r="C2105" s="660"/>
      <c r="D2105" s="660"/>
      <c r="E2105" s="660"/>
      <c r="F2105" s="660"/>
      <c r="G2105" s="660"/>
      <c r="H2105" s="660"/>
    </row>
    <row r="2106" spans="1:8">
      <c r="A2106" s="659" t="s">
        <v>1739</v>
      </c>
      <c r="B2106" s="660"/>
      <c r="C2106" s="660"/>
      <c r="D2106" s="660"/>
      <c r="E2106" s="660"/>
      <c r="F2106" s="660"/>
      <c r="G2106" s="660"/>
      <c r="H2106" s="660"/>
    </row>
    <row r="2107" spans="1:8">
      <c r="A2107" s="659" t="s">
        <v>1740</v>
      </c>
      <c r="B2107" s="660"/>
      <c r="C2107" s="660"/>
      <c r="D2107" s="660"/>
      <c r="E2107" s="660"/>
      <c r="F2107" s="660"/>
      <c r="G2107" s="660"/>
      <c r="H2107" s="660"/>
    </row>
    <row r="2108" spans="1:8">
      <c r="A2108" s="659" t="s">
        <v>1826</v>
      </c>
      <c r="B2108" s="660"/>
      <c r="C2108" s="660"/>
      <c r="D2108" s="660"/>
      <c r="E2108" s="660"/>
      <c r="F2108" s="660"/>
      <c r="G2108" s="660"/>
      <c r="H2108" s="660"/>
    </row>
    <row r="2109" spans="1:8">
      <c r="A2109" s="659" t="s">
        <v>1742</v>
      </c>
      <c r="B2109" s="660"/>
      <c r="C2109" s="660"/>
      <c r="D2109" s="660"/>
      <c r="E2109" s="660"/>
      <c r="F2109" s="660"/>
      <c r="G2109" s="660"/>
      <c r="H2109" s="660"/>
    </row>
    <row r="2110" spans="1:8" ht="15" thickBot="1">
      <c r="A2110" s="661" t="s">
        <v>1743</v>
      </c>
      <c r="B2110" s="662"/>
      <c r="C2110" s="662"/>
      <c r="D2110" s="662"/>
      <c r="E2110" s="662"/>
      <c r="F2110" s="662"/>
      <c r="G2110" s="662"/>
      <c r="H2110" s="662"/>
    </row>
    <row r="2111" spans="1:8" ht="41.4">
      <c r="A2111" s="82" t="s">
        <v>0</v>
      </c>
      <c r="B2111" s="83" t="s">
        <v>1</v>
      </c>
      <c r="C2111" s="119" t="s">
        <v>10</v>
      </c>
      <c r="D2111" s="84" t="s">
        <v>2</v>
      </c>
      <c r="E2111" s="84" t="s">
        <v>4</v>
      </c>
      <c r="F2111" s="84" t="s">
        <v>3</v>
      </c>
      <c r="G2111" s="84" t="s">
        <v>8</v>
      </c>
      <c r="H2111" s="388" t="s">
        <v>137</v>
      </c>
    </row>
    <row r="2112" spans="1:8">
      <c r="A2112" s="265">
        <v>1</v>
      </c>
      <c r="B2112" s="86" t="s">
        <v>1827</v>
      </c>
      <c r="C2112" s="415" t="s">
        <v>1828</v>
      </c>
      <c r="D2112" s="88" t="s">
        <v>11</v>
      </c>
      <c r="E2112" s="88">
        <v>10</v>
      </c>
      <c r="F2112" s="88" t="s">
        <v>140</v>
      </c>
      <c r="G2112" s="88">
        <v>10</v>
      </c>
      <c r="H2112" s="397" t="s">
        <v>141</v>
      </c>
    </row>
    <row r="2113" spans="1:8">
      <c r="A2113" s="265">
        <v>2</v>
      </c>
      <c r="B2113" s="86" t="s">
        <v>1829</v>
      </c>
      <c r="C2113" s="414" t="s">
        <v>1830</v>
      </c>
      <c r="D2113" s="88" t="s">
        <v>11</v>
      </c>
      <c r="E2113" s="88">
        <v>1</v>
      </c>
      <c r="F2113" s="88" t="s">
        <v>140</v>
      </c>
      <c r="G2113" s="88">
        <v>1</v>
      </c>
      <c r="H2113" s="397" t="s">
        <v>141</v>
      </c>
    </row>
    <row r="2114" spans="1:8">
      <c r="A2114" s="265">
        <v>3</v>
      </c>
      <c r="B2114" s="86" t="s">
        <v>1831</v>
      </c>
      <c r="C2114" s="415" t="s">
        <v>1832</v>
      </c>
      <c r="D2114" s="88" t="s">
        <v>11</v>
      </c>
      <c r="E2114" s="88">
        <v>10</v>
      </c>
      <c r="F2114" s="88" t="s">
        <v>140</v>
      </c>
      <c r="G2114" s="88">
        <v>10</v>
      </c>
      <c r="H2114" s="397" t="s">
        <v>141</v>
      </c>
    </row>
    <row r="2115" spans="1:8">
      <c r="A2115" s="265">
        <v>4</v>
      </c>
      <c r="B2115" s="86" t="s">
        <v>775</v>
      </c>
      <c r="C2115" s="417" t="s">
        <v>1758</v>
      </c>
      <c r="D2115" s="87" t="s">
        <v>5</v>
      </c>
      <c r="E2115" s="88">
        <v>1</v>
      </c>
      <c r="F2115" s="88" t="s">
        <v>140</v>
      </c>
      <c r="G2115" s="88">
        <v>1</v>
      </c>
      <c r="H2115" s="397" t="s">
        <v>141</v>
      </c>
    </row>
    <row r="2116" spans="1:8">
      <c r="A2116" s="265">
        <v>5</v>
      </c>
      <c r="B2116" s="86" t="s">
        <v>1833</v>
      </c>
      <c r="C2116" s="414" t="s">
        <v>1834</v>
      </c>
      <c r="D2116" s="87" t="s">
        <v>5</v>
      </c>
      <c r="E2116" s="88">
        <v>1</v>
      </c>
      <c r="F2116" s="88" t="s">
        <v>140</v>
      </c>
      <c r="G2116" s="88">
        <v>1</v>
      </c>
      <c r="H2116" s="397" t="s">
        <v>141</v>
      </c>
    </row>
    <row r="2117" spans="1:8" ht="27.6">
      <c r="A2117" s="265">
        <v>6</v>
      </c>
      <c r="B2117" s="86" t="s">
        <v>1835</v>
      </c>
      <c r="C2117" s="415" t="s">
        <v>1836</v>
      </c>
      <c r="D2117" s="87" t="s">
        <v>5</v>
      </c>
      <c r="E2117" s="88">
        <v>1</v>
      </c>
      <c r="F2117" s="88" t="s">
        <v>140</v>
      </c>
      <c r="G2117" s="88">
        <v>1</v>
      </c>
      <c r="H2117" s="397" t="s">
        <v>141</v>
      </c>
    </row>
    <row r="2118" spans="1:8" ht="27.6">
      <c r="A2118" s="265">
        <v>7</v>
      </c>
      <c r="B2118" s="86" t="s">
        <v>1837</v>
      </c>
      <c r="C2118" s="414" t="s">
        <v>1838</v>
      </c>
      <c r="D2118" s="87" t="s">
        <v>5</v>
      </c>
      <c r="E2118" s="88">
        <v>1</v>
      </c>
      <c r="F2118" s="88" t="s">
        <v>140</v>
      </c>
      <c r="G2118" s="88">
        <v>1</v>
      </c>
      <c r="H2118" s="397" t="s">
        <v>141</v>
      </c>
    </row>
    <row r="2119" spans="1:8" ht="27.6">
      <c r="A2119" s="265">
        <v>8</v>
      </c>
      <c r="B2119" s="86" t="s">
        <v>1839</v>
      </c>
      <c r="C2119" s="414" t="s">
        <v>1840</v>
      </c>
      <c r="D2119" s="87" t="s">
        <v>5</v>
      </c>
      <c r="E2119" s="88">
        <v>1</v>
      </c>
      <c r="F2119" s="88" t="s">
        <v>140</v>
      </c>
      <c r="G2119" s="88">
        <v>1</v>
      </c>
      <c r="H2119" s="397" t="s">
        <v>141</v>
      </c>
    </row>
    <row r="2120" spans="1:8" ht="27.6">
      <c r="A2120" s="265">
        <v>9</v>
      </c>
      <c r="B2120" s="86" t="s">
        <v>1841</v>
      </c>
      <c r="C2120" s="414" t="s">
        <v>1842</v>
      </c>
      <c r="D2120" s="87" t="s">
        <v>5</v>
      </c>
      <c r="E2120" s="88">
        <v>1</v>
      </c>
      <c r="F2120" s="88" t="s">
        <v>140</v>
      </c>
      <c r="G2120" s="88">
        <v>1</v>
      </c>
      <c r="H2120" s="397" t="s">
        <v>141</v>
      </c>
    </row>
    <row r="2121" spans="1:8">
      <c r="A2121" s="265">
        <v>10</v>
      </c>
      <c r="B2121" s="86" t="s">
        <v>692</v>
      </c>
      <c r="C2121" s="414" t="s">
        <v>1843</v>
      </c>
      <c r="D2121" s="88" t="s">
        <v>7</v>
      </c>
      <c r="E2121" s="88">
        <v>3</v>
      </c>
      <c r="F2121" s="88" t="s">
        <v>140</v>
      </c>
      <c r="G2121" s="88">
        <v>2</v>
      </c>
      <c r="H2121" s="397" t="s">
        <v>141</v>
      </c>
    </row>
    <row r="2122" spans="1:8">
      <c r="A2122" s="265">
        <v>11</v>
      </c>
      <c r="B2122" s="117" t="s">
        <v>1844</v>
      </c>
      <c r="C2122" s="426" t="s">
        <v>1845</v>
      </c>
      <c r="D2122" s="102" t="s">
        <v>7</v>
      </c>
      <c r="E2122" s="102">
        <v>3</v>
      </c>
      <c r="F2122" s="102" t="s">
        <v>140</v>
      </c>
      <c r="G2122" s="102">
        <v>3</v>
      </c>
      <c r="H2122" s="409" t="s">
        <v>141</v>
      </c>
    </row>
    <row r="2123" spans="1:8">
      <c r="A2123" s="265">
        <v>12</v>
      </c>
      <c r="B2123" s="412" t="s">
        <v>1447</v>
      </c>
      <c r="C2123" s="426" t="s">
        <v>1846</v>
      </c>
      <c r="D2123" s="102" t="s">
        <v>7</v>
      </c>
      <c r="E2123" s="102">
        <v>4</v>
      </c>
      <c r="F2123" s="102" t="s">
        <v>140</v>
      </c>
      <c r="G2123" s="102">
        <v>4</v>
      </c>
      <c r="H2123" s="409" t="s">
        <v>141</v>
      </c>
    </row>
    <row r="2124" spans="1:8">
      <c r="A2124" s="265">
        <v>13</v>
      </c>
      <c r="B2124" s="109" t="s">
        <v>1447</v>
      </c>
      <c r="C2124" s="414" t="s">
        <v>1847</v>
      </c>
      <c r="D2124" s="88" t="s">
        <v>7</v>
      </c>
      <c r="E2124" s="88">
        <v>2</v>
      </c>
      <c r="F2124" s="102" t="s">
        <v>140</v>
      </c>
      <c r="G2124" s="88">
        <v>2</v>
      </c>
      <c r="H2124" s="409" t="s">
        <v>141</v>
      </c>
    </row>
    <row r="2125" spans="1:8" ht="21.6" thickBot="1">
      <c r="A2125" s="665" t="s">
        <v>210</v>
      </c>
      <c r="B2125" s="666"/>
      <c r="C2125" s="666"/>
      <c r="D2125" s="666"/>
      <c r="E2125" s="666"/>
      <c r="F2125" s="666"/>
      <c r="G2125" s="666"/>
      <c r="H2125" s="666"/>
    </row>
    <row r="2126" spans="1:8">
      <c r="A2126" s="667" t="s">
        <v>128</v>
      </c>
      <c r="B2126" s="668"/>
      <c r="C2126" s="668"/>
      <c r="D2126" s="668"/>
      <c r="E2126" s="668"/>
      <c r="F2126" s="668"/>
      <c r="G2126" s="668"/>
      <c r="H2126" s="668"/>
    </row>
    <row r="2127" spans="1:8">
      <c r="A2127" s="659" t="s">
        <v>1848</v>
      </c>
      <c r="B2127" s="660"/>
      <c r="C2127" s="660"/>
      <c r="D2127" s="660"/>
      <c r="E2127" s="660"/>
      <c r="F2127" s="660"/>
      <c r="G2127" s="660"/>
      <c r="H2127" s="660"/>
    </row>
    <row r="2128" spans="1:8">
      <c r="A2128" s="659" t="s">
        <v>1737</v>
      </c>
      <c r="B2128" s="660"/>
      <c r="C2128" s="660"/>
      <c r="D2128" s="660"/>
      <c r="E2128" s="660"/>
      <c r="F2128" s="660"/>
      <c r="G2128" s="660"/>
      <c r="H2128" s="660"/>
    </row>
    <row r="2129" spans="1:8">
      <c r="A2129" s="659" t="s">
        <v>1738</v>
      </c>
      <c r="B2129" s="660"/>
      <c r="C2129" s="660"/>
      <c r="D2129" s="660"/>
      <c r="E2129" s="660"/>
      <c r="F2129" s="660"/>
      <c r="G2129" s="660"/>
      <c r="H2129" s="660"/>
    </row>
    <row r="2130" spans="1:8">
      <c r="A2130" s="659" t="s">
        <v>1739</v>
      </c>
      <c r="B2130" s="660"/>
      <c r="C2130" s="660"/>
      <c r="D2130" s="660"/>
      <c r="E2130" s="660"/>
      <c r="F2130" s="660"/>
      <c r="G2130" s="660"/>
      <c r="H2130" s="660"/>
    </row>
    <row r="2131" spans="1:8">
      <c r="A2131" s="659" t="s">
        <v>1740</v>
      </c>
      <c r="B2131" s="660"/>
      <c r="C2131" s="660"/>
      <c r="D2131" s="660"/>
      <c r="E2131" s="660"/>
      <c r="F2131" s="660"/>
      <c r="G2131" s="660"/>
      <c r="H2131" s="660"/>
    </row>
    <row r="2132" spans="1:8">
      <c r="A2132" s="659" t="s">
        <v>1849</v>
      </c>
      <c r="B2132" s="660"/>
      <c r="C2132" s="660"/>
      <c r="D2132" s="660"/>
      <c r="E2132" s="660"/>
      <c r="F2132" s="660"/>
      <c r="G2132" s="660"/>
      <c r="H2132" s="660"/>
    </row>
    <row r="2133" spans="1:8">
      <c r="A2133" s="659" t="s">
        <v>1742</v>
      </c>
      <c r="B2133" s="660"/>
      <c r="C2133" s="660"/>
      <c r="D2133" s="660"/>
      <c r="E2133" s="660"/>
      <c r="F2133" s="660"/>
      <c r="G2133" s="660"/>
      <c r="H2133" s="660"/>
    </row>
    <row r="2134" spans="1:8" ht="15" thickBot="1">
      <c r="A2134" s="661" t="s">
        <v>1743</v>
      </c>
      <c r="B2134" s="662"/>
      <c r="C2134" s="662"/>
      <c r="D2134" s="662"/>
      <c r="E2134" s="662"/>
      <c r="F2134" s="662"/>
      <c r="G2134" s="662"/>
      <c r="H2134" s="662"/>
    </row>
    <row r="2135" spans="1:8" ht="41.4">
      <c r="A2135" s="108" t="s">
        <v>0</v>
      </c>
      <c r="B2135" s="108" t="s">
        <v>1</v>
      </c>
      <c r="C2135" s="119" t="s">
        <v>10</v>
      </c>
      <c r="D2135" s="108" t="s">
        <v>2</v>
      </c>
      <c r="E2135" s="108" t="s">
        <v>4</v>
      </c>
      <c r="F2135" s="108" t="s">
        <v>3</v>
      </c>
      <c r="G2135" s="108" t="s">
        <v>8</v>
      </c>
      <c r="H2135" s="396" t="s">
        <v>137</v>
      </c>
    </row>
    <row r="2136" spans="1:8" ht="27.6">
      <c r="A2136" s="108">
        <v>1</v>
      </c>
      <c r="B2136" s="109" t="s">
        <v>22</v>
      </c>
      <c r="C2136" s="414" t="s">
        <v>1850</v>
      </c>
      <c r="D2136" s="88" t="s">
        <v>7</v>
      </c>
      <c r="E2136" s="108">
        <v>1</v>
      </c>
      <c r="F2136" s="108" t="s">
        <v>1705</v>
      </c>
      <c r="G2136" s="108">
        <v>10</v>
      </c>
      <c r="H2136" s="397" t="s">
        <v>141</v>
      </c>
    </row>
    <row r="2137" spans="1:8" ht="27.6">
      <c r="A2137" s="83">
        <v>2</v>
      </c>
      <c r="B2137" s="413" t="s">
        <v>25</v>
      </c>
      <c r="C2137" s="526" t="s">
        <v>1851</v>
      </c>
      <c r="D2137" s="119" t="s">
        <v>5</v>
      </c>
      <c r="E2137" s="83">
        <v>1</v>
      </c>
      <c r="F2137" s="144" t="s">
        <v>1705</v>
      </c>
      <c r="G2137" s="144">
        <v>10</v>
      </c>
      <c r="H2137" s="409" t="s">
        <v>141</v>
      </c>
    </row>
    <row r="2138" spans="1:8" ht="27.6">
      <c r="A2138" s="108">
        <v>3</v>
      </c>
      <c r="B2138" s="86" t="s">
        <v>1852</v>
      </c>
      <c r="C2138" s="415" t="s">
        <v>1853</v>
      </c>
      <c r="D2138" s="5" t="s">
        <v>1774</v>
      </c>
      <c r="E2138" s="108">
        <v>1</v>
      </c>
      <c r="F2138" s="144" t="s">
        <v>1705</v>
      </c>
      <c r="G2138" s="108">
        <v>10</v>
      </c>
      <c r="H2138" s="397" t="s">
        <v>154</v>
      </c>
    </row>
    <row r="2139" spans="1:8" ht="21.6" thickBot="1">
      <c r="A2139" s="665" t="s">
        <v>14</v>
      </c>
      <c r="B2139" s="666"/>
      <c r="C2139" s="666"/>
      <c r="D2139" s="666"/>
      <c r="E2139" s="666"/>
      <c r="F2139" s="666"/>
      <c r="G2139" s="666"/>
      <c r="H2139" s="666"/>
    </row>
    <row r="2140" spans="1:8">
      <c r="A2140" s="667" t="s">
        <v>128</v>
      </c>
      <c r="B2140" s="668"/>
      <c r="C2140" s="668"/>
      <c r="D2140" s="668"/>
      <c r="E2140" s="668"/>
      <c r="F2140" s="668"/>
      <c r="G2140" s="668"/>
      <c r="H2140" s="668"/>
    </row>
    <row r="2141" spans="1:8">
      <c r="A2141" s="659" t="s">
        <v>1854</v>
      </c>
      <c r="B2141" s="660"/>
      <c r="C2141" s="660"/>
      <c r="D2141" s="660"/>
      <c r="E2141" s="660"/>
      <c r="F2141" s="660"/>
      <c r="G2141" s="660"/>
      <c r="H2141" s="660"/>
    </row>
    <row r="2142" spans="1:8">
      <c r="A2142" s="659" t="s">
        <v>1737</v>
      </c>
      <c r="B2142" s="660"/>
      <c r="C2142" s="660"/>
      <c r="D2142" s="660"/>
      <c r="E2142" s="660"/>
      <c r="F2142" s="660"/>
      <c r="G2142" s="660"/>
      <c r="H2142" s="660"/>
    </row>
    <row r="2143" spans="1:8">
      <c r="A2143" s="659" t="s">
        <v>1738</v>
      </c>
      <c r="B2143" s="660"/>
      <c r="C2143" s="660"/>
      <c r="D2143" s="660"/>
      <c r="E2143" s="660"/>
      <c r="F2143" s="660"/>
      <c r="G2143" s="660"/>
      <c r="H2143" s="660"/>
    </row>
    <row r="2144" spans="1:8">
      <c r="A2144" s="659" t="s">
        <v>1739</v>
      </c>
      <c r="B2144" s="660"/>
      <c r="C2144" s="660"/>
      <c r="D2144" s="660"/>
      <c r="E2144" s="660"/>
      <c r="F2144" s="660"/>
      <c r="G2144" s="660"/>
      <c r="H2144" s="660"/>
    </row>
    <row r="2145" spans="1:8">
      <c r="A2145" s="659" t="s">
        <v>1740</v>
      </c>
      <c r="B2145" s="660"/>
      <c r="C2145" s="660"/>
      <c r="D2145" s="660"/>
      <c r="E2145" s="660"/>
      <c r="F2145" s="660"/>
      <c r="G2145" s="660"/>
      <c r="H2145" s="660"/>
    </row>
    <row r="2146" spans="1:8">
      <c r="A2146" s="659" t="s">
        <v>1855</v>
      </c>
      <c r="B2146" s="660"/>
      <c r="C2146" s="660"/>
      <c r="D2146" s="660"/>
      <c r="E2146" s="660"/>
      <c r="F2146" s="660"/>
      <c r="G2146" s="660"/>
      <c r="H2146" s="660"/>
    </row>
    <row r="2147" spans="1:8">
      <c r="A2147" s="659" t="s">
        <v>1742</v>
      </c>
      <c r="B2147" s="660"/>
      <c r="C2147" s="660"/>
      <c r="D2147" s="660"/>
      <c r="E2147" s="660"/>
      <c r="F2147" s="660"/>
      <c r="G2147" s="660"/>
      <c r="H2147" s="660"/>
    </row>
    <row r="2148" spans="1:8" ht="15" thickBot="1">
      <c r="A2148" s="661" t="s">
        <v>1743</v>
      </c>
      <c r="B2148" s="662"/>
      <c r="C2148" s="662"/>
      <c r="D2148" s="662"/>
      <c r="E2148" s="662"/>
      <c r="F2148" s="662"/>
      <c r="G2148" s="662"/>
      <c r="H2148" s="662"/>
    </row>
    <row r="2149" spans="1:8" ht="41.4">
      <c r="A2149" s="109" t="s">
        <v>0</v>
      </c>
      <c r="B2149" s="108" t="s">
        <v>1</v>
      </c>
      <c r="C2149" s="119" t="s">
        <v>10</v>
      </c>
      <c r="D2149" s="108" t="s">
        <v>2</v>
      </c>
      <c r="E2149" s="108" t="s">
        <v>4</v>
      </c>
      <c r="F2149" s="108" t="s">
        <v>3</v>
      </c>
      <c r="G2149" s="108" t="s">
        <v>8</v>
      </c>
      <c r="H2149" s="396" t="s">
        <v>137</v>
      </c>
    </row>
    <row r="2150" spans="1:8">
      <c r="A2150" s="362">
        <v>1</v>
      </c>
      <c r="B2150" s="94" t="s">
        <v>1447</v>
      </c>
      <c r="C2150" s="414" t="s">
        <v>1847</v>
      </c>
      <c r="D2150" s="88" t="s">
        <v>7</v>
      </c>
      <c r="E2150" s="84">
        <v>1</v>
      </c>
      <c r="F2150" s="87" t="s">
        <v>140</v>
      </c>
      <c r="G2150" s="5">
        <v>1</v>
      </c>
      <c r="H2150" s="397" t="s">
        <v>141</v>
      </c>
    </row>
    <row r="2151" spans="1:8">
      <c r="A2151" s="362">
        <v>2</v>
      </c>
      <c r="B2151" s="94" t="s">
        <v>1451</v>
      </c>
      <c r="C2151" s="414" t="s">
        <v>1769</v>
      </c>
      <c r="D2151" s="88" t="s">
        <v>7</v>
      </c>
      <c r="E2151" s="108">
        <v>1</v>
      </c>
      <c r="F2151" s="87" t="s">
        <v>140</v>
      </c>
      <c r="G2151" s="5">
        <v>1</v>
      </c>
      <c r="H2151" s="397" t="s">
        <v>141</v>
      </c>
    </row>
    <row r="2152" spans="1:8">
      <c r="A2152" s="364">
        <v>3</v>
      </c>
      <c r="B2152" s="86" t="s">
        <v>25</v>
      </c>
      <c r="C2152" s="414" t="s">
        <v>1851</v>
      </c>
      <c r="D2152" s="87" t="s">
        <v>5</v>
      </c>
      <c r="E2152" s="108">
        <v>1</v>
      </c>
      <c r="F2152" s="87" t="s">
        <v>140</v>
      </c>
      <c r="G2152" s="5">
        <v>1</v>
      </c>
      <c r="H2152" s="397" t="s">
        <v>141</v>
      </c>
    </row>
    <row r="2153" spans="1:8" ht="27.6">
      <c r="A2153" s="362">
        <v>4</v>
      </c>
      <c r="B2153" s="86" t="s">
        <v>1852</v>
      </c>
      <c r="C2153" s="415" t="s">
        <v>1853</v>
      </c>
      <c r="D2153" s="87" t="s">
        <v>1774</v>
      </c>
      <c r="E2153" s="108">
        <v>1</v>
      </c>
      <c r="F2153" s="87" t="s">
        <v>140</v>
      </c>
      <c r="G2153" s="5">
        <v>1</v>
      </c>
      <c r="H2153" s="397" t="s">
        <v>154</v>
      </c>
    </row>
    <row r="2154" spans="1:8">
      <c r="A2154" s="362">
        <v>5</v>
      </c>
      <c r="B2154" s="86" t="s">
        <v>1778</v>
      </c>
      <c r="C2154" s="527" t="s">
        <v>1779</v>
      </c>
      <c r="D2154" s="87" t="s">
        <v>5</v>
      </c>
      <c r="E2154" s="108">
        <v>1</v>
      </c>
      <c r="F2154" s="87" t="s">
        <v>140</v>
      </c>
      <c r="G2154" s="5">
        <v>1</v>
      </c>
      <c r="H2154" s="397" t="s">
        <v>141</v>
      </c>
    </row>
    <row r="2155" spans="1:8" ht="21">
      <c r="A2155" s="675" t="s">
        <v>13</v>
      </c>
      <c r="B2155" s="676"/>
      <c r="C2155" s="676"/>
      <c r="D2155" s="676"/>
      <c r="E2155" s="676"/>
      <c r="F2155" s="676"/>
      <c r="G2155" s="676"/>
      <c r="H2155" s="676"/>
    </row>
    <row r="2156" spans="1:8" ht="41.4">
      <c r="A2156" s="109" t="s">
        <v>0</v>
      </c>
      <c r="B2156" s="108" t="s">
        <v>1</v>
      </c>
      <c r="C2156" s="5" t="s">
        <v>10</v>
      </c>
      <c r="D2156" s="108" t="s">
        <v>2</v>
      </c>
      <c r="E2156" s="108" t="s">
        <v>4</v>
      </c>
      <c r="F2156" s="108" t="s">
        <v>3</v>
      </c>
      <c r="G2156" s="108" t="s">
        <v>8</v>
      </c>
      <c r="H2156" s="396" t="s">
        <v>137</v>
      </c>
    </row>
    <row r="2157" spans="1:8">
      <c r="A2157" s="362">
        <v>1</v>
      </c>
      <c r="B2157" s="123" t="s">
        <v>18</v>
      </c>
      <c r="C2157" s="414" t="s">
        <v>1856</v>
      </c>
      <c r="D2157" s="5" t="s">
        <v>9</v>
      </c>
      <c r="E2157" s="87">
        <v>1</v>
      </c>
      <c r="F2157" s="87" t="s">
        <v>140</v>
      </c>
      <c r="G2157" s="5">
        <f>E2157</f>
        <v>1</v>
      </c>
      <c r="H2157" s="397" t="s">
        <v>144</v>
      </c>
    </row>
    <row r="2158" spans="1:8">
      <c r="A2158" s="364">
        <v>2</v>
      </c>
      <c r="B2158" s="124" t="s">
        <v>19</v>
      </c>
      <c r="C2158" s="414" t="s">
        <v>1781</v>
      </c>
      <c r="D2158" s="5" t="s">
        <v>9</v>
      </c>
      <c r="E2158" s="5">
        <v>1</v>
      </c>
      <c r="F2158" s="87" t="s">
        <v>140</v>
      </c>
      <c r="G2158" s="5">
        <f>E2158</f>
        <v>1</v>
      </c>
      <c r="H2158" s="397" t="s">
        <v>144</v>
      </c>
    </row>
    <row r="2159" spans="1:8">
      <c r="A2159" s="364">
        <v>3</v>
      </c>
      <c r="B2159" s="124" t="s">
        <v>632</v>
      </c>
      <c r="C2159" s="414" t="s">
        <v>1782</v>
      </c>
      <c r="D2159" s="5" t="s">
        <v>9</v>
      </c>
      <c r="E2159" s="5">
        <v>1</v>
      </c>
      <c r="F2159" s="87" t="s">
        <v>140</v>
      </c>
      <c r="G2159" s="5">
        <f>E2159</f>
        <v>1</v>
      </c>
      <c r="H2159" s="397" t="s">
        <v>144</v>
      </c>
    </row>
    <row r="2160" spans="1:8" ht="21">
      <c r="A2160" s="679" t="s">
        <v>1857</v>
      </c>
      <c r="B2160" s="680"/>
      <c r="C2160" s="680"/>
      <c r="D2160" s="680"/>
      <c r="E2160" s="680"/>
      <c r="F2160" s="680"/>
      <c r="G2160" s="680"/>
      <c r="H2160" s="680"/>
    </row>
    <row r="2161" spans="1:8" ht="18">
      <c r="A2161" s="671" t="s">
        <v>127</v>
      </c>
      <c r="B2161" s="672"/>
      <c r="C2161" s="681" t="s">
        <v>1735</v>
      </c>
      <c r="D2161" s="682"/>
      <c r="E2161" s="682"/>
      <c r="F2161" s="682"/>
      <c r="G2161" s="682"/>
      <c r="H2161" s="682"/>
    </row>
    <row r="2162" spans="1:8" ht="21.6" thickBot="1">
      <c r="A2162" s="669" t="s">
        <v>12</v>
      </c>
      <c r="B2162" s="670"/>
      <c r="C2162" s="670"/>
      <c r="D2162" s="670"/>
      <c r="E2162" s="670"/>
      <c r="F2162" s="670"/>
      <c r="G2162" s="670"/>
      <c r="H2162" s="670"/>
    </row>
    <row r="2163" spans="1:8">
      <c r="A2163" s="667" t="s">
        <v>128</v>
      </c>
      <c r="B2163" s="668"/>
      <c r="C2163" s="668"/>
      <c r="D2163" s="668"/>
      <c r="E2163" s="668"/>
      <c r="F2163" s="668"/>
      <c r="G2163" s="668"/>
      <c r="H2163" s="668"/>
    </row>
    <row r="2164" spans="1:8">
      <c r="A2164" s="659" t="s">
        <v>1858</v>
      </c>
      <c r="B2164" s="660"/>
      <c r="C2164" s="660"/>
      <c r="D2164" s="660"/>
      <c r="E2164" s="660"/>
      <c r="F2164" s="660"/>
      <c r="G2164" s="660"/>
      <c r="H2164" s="660"/>
    </row>
    <row r="2165" spans="1:8">
      <c r="A2165" s="659" t="s">
        <v>1737</v>
      </c>
      <c r="B2165" s="660"/>
      <c r="C2165" s="660"/>
      <c r="D2165" s="660"/>
      <c r="E2165" s="660"/>
      <c r="F2165" s="660"/>
      <c r="G2165" s="660"/>
      <c r="H2165" s="660"/>
    </row>
    <row r="2166" spans="1:8">
      <c r="A2166" s="659" t="s">
        <v>1738</v>
      </c>
      <c r="B2166" s="660"/>
      <c r="C2166" s="660"/>
      <c r="D2166" s="660"/>
      <c r="E2166" s="660"/>
      <c r="F2166" s="660"/>
      <c r="G2166" s="660"/>
      <c r="H2166" s="660"/>
    </row>
    <row r="2167" spans="1:8">
      <c r="A2167" s="659" t="s">
        <v>1739</v>
      </c>
      <c r="B2167" s="660"/>
      <c r="C2167" s="660"/>
      <c r="D2167" s="660"/>
      <c r="E2167" s="660"/>
      <c r="F2167" s="660"/>
      <c r="G2167" s="660"/>
      <c r="H2167" s="660"/>
    </row>
    <row r="2168" spans="1:8">
      <c r="A2168" s="659" t="s">
        <v>1740</v>
      </c>
      <c r="B2168" s="660"/>
      <c r="C2168" s="660"/>
      <c r="D2168" s="660"/>
      <c r="E2168" s="660"/>
      <c r="F2168" s="660"/>
      <c r="G2168" s="660"/>
      <c r="H2168" s="660"/>
    </row>
    <row r="2169" spans="1:8">
      <c r="A2169" s="659" t="s">
        <v>1859</v>
      </c>
      <c r="B2169" s="660"/>
      <c r="C2169" s="660"/>
      <c r="D2169" s="660"/>
      <c r="E2169" s="660"/>
      <c r="F2169" s="660"/>
      <c r="G2169" s="660"/>
      <c r="H2169" s="660"/>
    </row>
    <row r="2170" spans="1:8">
      <c r="A2170" s="659" t="s">
        <v>1742</v>
      </c>
      <c r="B2170" s="660"/>
      <c r="C2170" s="660"/>
      <c r="D2170" s="660"/>
      <c r="E2170" s="660"/>
      <c r="F2170" s="660"/>
      <c r="G2170" s="660"/>
      <c r="H2170" s="660"/>
    </row>
    <row r="2171" spans="1:8" ht="15" thickBot="1">
      <c r="A2171" s="661" t="s">
        <v>1743</v>
      </c>
      <c r="B2171" s="662"/>
      <c r="C2171" s="662"/>
      <c r="D2171" s="662"/>
      <c r="E2171" s="662"/>
      <c r="F2171" s="662"/>
      <c r="G2171" s="662"/>
      <c r="H2171" s="662"/>
    </row>
    <row r="2172" spans="1:8" ht="41.4">
      <c r="A2172" s="82" t="s">
        <v>0</v>
      </c>
      <c r="B2172" s="83" t="s">
        <v>1</v>
      </c>
      <c r="C2172" s="119" t="s">
        <v>10</v>
      </c>
      <c r="D2172" s="84" t="s">
        <v>2</v>
      </c>
      <c r="E2172" s="84" t="s">
        <v>4</v>
      </c>
      <c r="F2172" s="84" t="s">
        <v>3</v>
      </c>
      <c r="G2172" s="84" t="s">
        <v>8</v>
      </c>
      <c r="H2172" s="388" t="s">
        <v>137</v>
      </c>
    </row>
    <row r="2173" spans="1:8">
      <c r="A2173" s="265">
        <v>1</v>
      </c>
      <c r="B2173" s="86" t="s">
        <v>1860</v>
      </c>
      <c r="C2173" s="414" t="s">
        <v>1861</v>
      </c>
      <c r="D2173" s="87" t="s">
        <v>5</v>
      </c>
      <c r="E2173" s="88">
        <v>1</v>
      </c>
      <c r="F2173" s="88" t="s">
        <v>140</v>
      </c>
      <c r="G2173" s="88">
        <v>1</v>
      </c>
      <c r="H2173" s="397" t="s">
        <v>141</v>
      </c>
    </row>
    <row r="2174" spans="1:8">
      <c r="A2174" s="265">
        <v>2</v>
      </c>
      <c r="B2174" s="86" t="s">
        <v>1862</v>
      </c>
      <c r="C2174" s="414" t="s">
        <v>1863</v>
      </c>
      <c r="D2174" s="87" t="s">
        <v>5</v>
      </c>
      <c r="E2174" s="88">
        <v>1</v>
      </c>
      <c r="F2174" s="88" t="s">
        <v>140</v>
      </c>
      <c r="G2174" s="88">
        <v>1</v>
      </c>
      <c r="H2174" s="397" t="s">
        <v>141</v>
      </c>
    </row>
    <row r="2175" spans="1:8">
      <c r="A2175" s="265">
        <v>3</v>
      </c>
      <c r="B2175" s="86" t="s">
        <v>1864</v>
      </c>
      <c r="C2175" s="415" t="s">
        <v>1865</v>
      </c>
      <c r="D2175" s="87" t="s">
        <v>739</v>
      </c>
      <c r="E2175" s="88">
        <v>1</v>
      </c>
      <c r="F2175" s="88" t="s">
        <v>140</v>
      </c>
      <c r="G2175" s="88">
        <v>1</v>
      </c>
      <c r="H2175" s="397" t="s">
        <v>141</v>
      </c>
    </row>
    <row r="2176" spans="1:8">
      <c r="A2176" s="265">
        <v>4</v>
      </c>
      <c r="B2176" s="86" t="s">
        <v>1866</v>
      </c>
      <c r="C2176" s="415" t="s">
        <v>1867</v>
      </c>
      <c r="D2176" s="87" t="s">
        <v>5</v>
      </c>
      <c r="E2176" s="88">
        <v>1</v>
      </c>
      <c r="F2176" s="88" t="s">
        <v>140</v>
      </c>
      <c r="G2176" s="88">
        <v>1</v>
      </c>
      <c r="H2176" s="397" t="s">
        <v>141</v>
      </c>
    </row>
    <row r="2177" spans="1:8">
      <c r="A2177" s="265">
        <v>5</v>
      </c>
      <c r="B2177" s="86" t="s">
        <v>1868</v>
      </c>
      <c r="C2177" s="415" t="s">
        <v>1869</v>
      </c>
      <c r="D2177" s="87" t="s">
        <v>739</v>
      </c>
      <c r="E2177" s="88">
        <v>1</v>
      </c>
      <c r="F2177" s="88" t="s">
        <v>140</v>
      </c>
      <c r="G2177" s="88">
        <v>1</v>
      </c>
      <c r="H2177" s="397" t="s">
        <v>141</v>
      </c>
    </row>
    <row r="2178" spans="1:8">
      <c r="A2178" s="265">
        <v>6</v>
      </c>
      <c r="B2178" s="86" t="s">
        <v>1870</v>
      </c>
      <c r="C2178" s="415" t="s">
        <v>1871</v>
      </c>
      <c r="D2178" s="87" t="s">
        <v>739</v>
      </c>
      <c r="E2178" s="88">
        <v>1</v>
      </c>
      <c r="F2178" s="88" t="s">
        <v>140</v>
      </c>
      <c r="G2178" s="88">
        <v>1</v>
      </c>
      <c r="H2178" s="397" t="s">
        <v>141</v>
      </c>
    </row>
    <row r="2179" spans="1:8">
      <c r="A2179" s="265">
        <v>7</v>
      </c>
      <c r="B2179" s="86" t="s">
        <v>1872</v>
      </c>
      <c r="C2179" s="414" t="s">
        <v>1873</v>
      </c>
      <c r="D2179" s="87" t="s">
        <v>5</v>
      </c>
      <c r="E2179" s="88">
        <v>1</v>
      </c>
      <c r="F2179" s="88" t="s">
        <v>140</v>
      </c>
      <c r="G2179" s="88">
        <v>1</v>
      </c>
      <c r="H2179" s="397" t="s">
        <v>141</v>
      </c>
    </row>
    <row r="2180" spans="1:8">
      <c r="A2180" s="265">
        <v>8</v>
      </c>
      <c r="B2180" s="86" t="s">
        <v>1874</v>
      </c>
      <c r="C2180" s="415" t="s">
        <v>1875</v>
      </c>
      <c r="D2180" s="87" t="s">
        <v>739</v>
      </c>
      <c r="E2180" s="88">
        <v>1</v>
      </c>
      <c r="F2180" s="88" t="s">
        <v>140</v>
      </c>
      <c r="G2180" s="88">
        <v>1</v>
      </c>
      <c r="H2180" s="397" t="s">
        <v>141</v>
      </c>
    </row>
    <row r="2181" spans="1:8">
      <c r="A2181" s="265">
        <v>9</v>
      </c>
      <c r="B2181" s="86" t="s">
        <v>775</v>
      </c>
      <c r="C2181" s="417" t="s">
        <v>1758</v>
      </c>
      <c r="D2181" s="87" t="s">
        <v>5</v>
      </c>
      <c r="E2181" s="88">
        <v>1</v>
      </c>
      <c r="F2181" s="88" t="s">
        <v>140</v>
      </c>
      <c r="G2181" s="88">
        <v>1</v>
      </c>
      <c r="H2181" s="397" t="s">
        <v>141</v>
      </c>
    </row>
    <row r="2182" spans="1:8">
      <c r="A2182" s="265">
        <v>10</v>
      </c>
      <c r="B2182" s="86" t="s">
        <v>36</v>
      </c>
      <c r="C2182" s="414" t="s">
        <v>1876</v>
      </c>
      <c r="D2182" s="88" t="s">
        <v>7</v>
      </c>
      <c r="E2182" s="88">
        <v>1</v>
      </c>
      <c r="F2182" s="88" t="s">
        <v>140</v>
      </c>
      <c r="G2182" s="88">
        <v>1</v>
      </c>
      <c r="H2182" s="397" t="s">
        <v>141</v>
      </c>
    </row>
    <row r="2183" spans="1:8">
      <c r="A2183" s="265">
        <v>11</v>
      </c>
      <c r="B2183" s="117" t="s">
        <v>692</v>
      </c>
      <c r="C2183" s="426" t="s">
        <v>1877</v>
      </c>
      <c r="D2183" s="88" t="s">
        <v>7</v>
      </c>
      <c r="E2183" s="88">
        <v>2</v>
      </c>
      <c r="F2183" s="102" t="s">
        <v>140</v>
      </c>
      <c r="G2183" s="102">
        <v>2</v>
      </c>
      <c r="H2183" s="409" t="s">
        <v>141</v>
      </c>
    </row>
    <row r="2184" spans="1:8">
      <c r="A2184" s="265">
        <v>12</v>
      </c>
      <c r="B2184" s="94" t="s">
        <v>39</v>
      </c>
      <c r="C2184" s="414" t="s">
        <v>1878</v>
      </c>
      <c r="D2184" s="84" t="s">
        <v>7</v>
      </c>
      <c r="E2184" s="108">
        <v>4</v>
      </c>
      <c r="F2184" s="102" t="s">
        <v>140</v>
      </c>
      <c r="G2184" s="88">
        <v>4</v>
      </c>
      <c r="H2184" s="409" t="s">
        <v>141</v>
      </c>
    </row>
    <row r="2185" spans="1:8">
      <c r="A2185" s="265">
        <v>13</v>
      </c>
      <c r="B2185" s="94" t="s">
        <v>39</v>
      </c>
      <c r="C2185" s="414" t="s">
        <v>1879</v>
      </c>
      <c r="D2185" s="84" t="s">
        <v>7</v>
      </c>
      <c r="E2185" s="108">
        <v>4</v>
      </c>
      <c r="F2185" s="102" t="s">
        <v>140</v>
      </c>
      <c r="G2185" s="88">
        <v>4</v>
      </c>
      <c r="H2185" s="409" t="s">
        <v>141</v>
      </c>
    </row>
    <row r="2186" spans="1:8" ht="21.6" thickBot="1">
      <c r="A2186" s="665" t="s">
        <v>210</v>
      </c>
      <c r="B2186" s="666"/>
      <c r="C2186" s="666"/>
      <c r="D2186" s="666"/>
      <c r="E2186" s="666"/>
      <c r="F2186" s="666"/>
      <c r="G2186" s="666"/>
      <c r="H2186" s="666"/>
    </row>
    <row r="2187" spans="1:8">
      <c r="A2187" s="667" t="s">
        <v>128</v>
      </c>
      <c r="B2187" s="668"/>
      <c r="C2187" s="668"/>
      <c r="D2187" s="668"/>
      <c r="E2187" s="668"/>
      <c r="F2187" s="668"/>
      <c r="G2187" s="668"/>
      <c r="H2187" s="668"/>
    </row>
    <row r="2188" spans="1:8">
      <c r="A2188" s="659" t="s">
        <v>1880</v>
      </c>
      <c r="B2188" s="660"/>
      <c r="C2188" s="660"/>
      <c r="D2188" s="660"/>
      <c r="E2188" s="660"/>
      <c r="F2188" s="660"/>
      <c r="G2188" s="660"/>
      <c r="H2188" s="660"/>
    </row>
    <row r="2189" spans="1:8">
      <c r="A2189" s="659" t="s">
        <v>1737</v>
      </c>
      <c r="B2189" s="660"/>
      <c r="C2189" s="660"/>
      <c r="D2189" s="660"/>
      <c r="E2189" s="660"/>
      <c r="F2189" s="660"/>
      <c r="G2189" s="660"/>
      <c r="H2189" s="660"/>
    </row>
    <row r="2190" spans="1:8">
      <c r="A2190" s="659" t="s">
        <v>1738</v>
      </c>
      <c r="B2190" s="660"/>
      <c r="C2190" s="660"/>
      <c r="D2190" s="660"/>
      <c r="E2190" s="660"/>
      <c r="F2190" s="660"/>
      <c r="G2190" s="660"/>
      <c r="H2190" s="660"/>
    </row>
    <row r="2191" spans="1:8">
      <c r="A2191" s="659" t="s">
        <v>1739</v>
      </c>
      <c r="B2191" s="660"/>
      <c r="C2191" s="660"/>
      <c r="D2191" s="660"/>
      <c r="E2191" s="660"/>
      <c r="F2191" s="660"/>
      <c r="G2191" s="660"/>
      <c r="H2191" s="660"/>
    </row>
    <row r="2192" spans="1:8">
      <c r="A2192" s="659" t="s">
        <v>1740</v>
      </c>
      <c r="B2192" s="660"/>
      <c r="C2192" s="660"/>
      <c r="D2192" s="660"/>
      <c r="E2192" s="660"/>
      <c r="F2192" s="660"/>
      <c r="G2192" s="660"/>
      <c r="H2192" s="660"/>
    </row>
    <row r="2193" spans="1:8">
      <c r="A2193" s="659" t="s">
        <v>1881</v>
      </c>
      <c r="B2193" s="660"/>
      <c r="C2193" s="660"/>
      <c r="D2193" s="660"/>
      <c r="E2193" s="660"/>
      <c r="F2193" s="660"/>
      <c r="G2193" s="660"/>
      <c r="H2193" s="660"/>
    </row>
    <row r="2194" spans="1:8">
      <c r="A2194" s="659" t="s">
        <v>1742</v>
      </c>
      <c r="B2194" s="660"/>
      <c r="C2194" s="660"/>
      <c r="D2194" s="660"/>
      <c r="E2194" s="660"/>
      <c r="F2194" s="660"/>
      <c r="G2194" s="660"/>
      <c r="H2194" s="660"/>
    </row>
    <row r="2195" spans="1:8" ht="15" thickBot="1">
      <c r="A2195" s="661" t="s">
        <v>1743</v>
      </c>
      <c r="B2195" s="662"/>
      <c r="C2195" s="662"/>
      <c r="D2195" s="662"/>
      <c r="E2195" s="662"/>
      <c r="F2195" s="662"/>
      <c r="G2195" s="662"/>
      <c r="H2195" s="662"/>
    </row>
    <row r="2196" spans="1:8" ht="41.4">
      <c r="A2196" s="108" t="s">
        <v>0</v>
      </c>
      <c r="B2196" s="108" t="s">
        <v>1</v>
      </c>
      <c r="C2196" s="119" t="s">
        <v>10</v>
      </c>
      <c r="D2196" s="108" t="s">
        <v>2</v>
      </c>
      <c r="E2196" s="108" t="s">
        <v>4</v>
      </c>
      <c r="F2196" s="108" t="s">
        <v>3</v>
      </c>
      <c r="G2196" s="108" t="s">
        <v>8</v>
      </c>
      <c r="H2196" s="396" t="s">
        <v>137</v>
      </c>
    </row>
    <row r="2197" spans="1:8" ht="27.6">
      <c r="A2197" s="84">
        <v>1</v>
      </c>
      <c r="B2197" s="94" t="s">
        <v>233</v>
      </c>
      <c r="C2197" s="414" t="s">
        <v>1882</v>
      </c>
      <c r="D2197" s="84" t="s">
        <v>7</v>
      </c>
      <c r="E2197" s="84">
        <v>1</v>
      </c>
      <c r="F2197" s="84" t="s">
        <v>1705</v>
      </c>
      <c r="G2197" s="108">
        <v>12</v>
      </c>
      <c r="H2197" s="397" t="s">
        <v>141</v>
      </c>
    </row>
    <row r="2198" spans="1:8" ht="27.6">
      <c r="A2198" s="83">
        <v>2</v>
      </c>
      <c r="B2198" s="117" t="s">
        <v>25</v>
      </c>
      <c r="C2198" s="426" t="s">
        <v>1851</v>
      </c>
      <c r="D2198" s="119" t="s">
        <v>5</v>
      </c>
      <c r="E2198" s="144">
        <v>1</v>
      </c>
      <c r="F2198" s="144" t="s">
        <v>1705</v>
      </c>
      <c r="G2198" s="106">
        <v>12</v>
      </c>
      <c r="H2198" s="409" t="s">
        <v>141</v>
      </c>
    </row>
    <row r="2199" spans="1:8" ht="27.6">
      <c r="A2199" s="84">
        <v>3</v>
      </c>
      <c r="B2199" s="86" t="s">
        <v>1883</v>
      </c>
      <c r="C2199" s="414" t="s">
        <v>1884</v>
      </c>
      <c r="D2199" s="5" t="s">
        <v>1774</v>
      </c>
      <c r="E2199" s="108">
        <v>1</v>
      </c>
      <c r="F2199" s="144" t="s">
        <v>1705</v>
      </c>
      <c r="G2199" s="5">
        <v>12</v>
      </c>
      <c r="H2199" s="397" t="s">
        <v>154</v>
      </c>
    </row>
    <row r="2200" spans="1:8" ht="21.6" thickBot="1">
      <c r="A2200" s="665" t="s">
        <v>14</v>
      </c>
      <c r="B2200" s="666"/>
      <c r="C2200" s="666"/>
      <c r="D2200" s="666"/>
      <c r="E2200" s="666"/>
      <c r="F2200" s="666"/>
      <c r="G2200" s="666"/>
      <c r="H2200" s="666"/>
    </row>
    <row r="2201" spans="1:8">
      <c r="A2201" s="667" t="s">
        <v>128</v>
      </c>
      <c r="B2201" s="668"/>
      <c r="C2201" s="668"/>
      <c r="D2201" s="668"/>
      <c r="E2201" s="668"/>
      <c r="F2201" s="668"/>
      <c r="G2201" s="668"/>
      <c r="H2201" s="668"/>
    </row>
    <row r="2202" spans="1:8">
      <c r="A2202" s="659" t="s">
        <v>1885</v>
      </c>
      <c r="B2202" s="660"/>
      <c r="C2202" s="660"/>
      <c r="D2202" s="660"/>
      <c r="E2202" s="660"/>
      <c r="F2202" s="660"/>
      <c r="G2202" s="660"/>
      <c r="H2202" s="660"/>
    </row>
    <row r="2203" spans="1:8">
      <c r="A2203" s="659" t="s">
        <v>1737</v>
      </c>
      <c r="B2203" s="660"/>
      <c r="C2203" s="660"/>
      <c r="D2203" s="660"/>
      <c r="E2203" s="660"/>
      <c r="F2203" s="660"/>
      <c r="G2203" s="660"/>
      <c r="H2203" s="660"/>
    </row>
    <row r="2204" spans="1:8">
      <c r="A2204" s="659" t="s">
        <v>1738</v>
      </c>
      <c r="B2204" s="660"/>
      <c r="C2204" s="660"/>
      <c r="D2204" s="660"/>
      <c r="E2204" s="660"/>
      <c r="F2204" s="660"/>
      <c r="G2204" s="660"/>
      <c r="H2204" s="660"/>
    </row>
    <row r="2205" spans="1:8">
      <c r="A2205" s="659" t="s">
        <v>1739</v>
      </c>
      <c r="B2205" s="660"/>
      <c r="C2205" s="660"/>
      <c r="D2205" s="660"/>
      <c r="E2205" s="660"/>
      <c r="F2205" s="660"/>
      <c r="G2205" s="660"/>
      <c r="H2205" s="660"/>
    </row>
    <row r="2206" spans="1:8">
      <c r="A2206" s="659" t="s">
        <v>1740</v>
      </c>
      <c r="B2206" s="660"/>
      <c r="C2206" s="660"/>
      <c r="D2206" s="660"/>
      <c r="E2206" s="660"/>
      <c r="F2206" s="660"/>
      <c r="G2206" s="660"/>
      <c r="H2206" s="660"/>
    </row>
    <row r="2207" spans="1:8">
      <c r="A2207" s="659" t="s">
        <v>1886</v>
      </c>
      <c r="B2207" s="660"/>
      <c r="C2207" s="660"/>
      <c r="D2207" s="660"/>
      <c r="E2207" s="660"/>
      <c r="F2207" s="660"/>
      <c r="G2207" s="660"/>
      <c r="H2207" s="660"/>
    </row>
    <row r="2208" spans="1:8">
      <c r="A2208" s="659" t="s">
        <v>1742</v>
      </c>
      <c r="B2208" s="660"/>
      <c r="C2208" s="660"/>
      <c r="D2208" s="660"/>
      <c r="E2208" s="660"/>
      <c r="F2208" s="660"/>
      <c r="G2208" s="660"/>
      <c r="H2208" s="660"/>
    </row>
    <row r="2209" spans="1:8" ht="15" thickBot="1">
      <c r="A2209" s="661" t="s">
        <v>1743</v>
      </c>
      <c r="B2209" s="662"/>
      <c r="C2209" s="662"/>
      <c r="D2209" s="662"/>
      <c r="E2209" s="662"/>
      <c r="F2209" s="662"/>
      <c r="G2209" s="662"/>
      <c r="H2209" s="662"/>
    </row>
    <row r="2210" spans="1:8" ht="41.4">
      <c r="A2210" s="109" t="s">
        <v>0</v>
      </c>
      <c r="B2210" s="108" t="s">
        <v>1</v>
      </c>
      <c r="C2210" s="119" t="s">
        <v>10</v>
      </c>
      <c r="D2210" s="108" t="s">
        <v>2</v>
      </c>
      <c r="E2210" s="108" t="s">
        <v>4</v>
      </c>
      <c r="F2210" s="108" t="s">
        <v>3</v>
      </c>
      <c r="G2210" s="108" t="s">
        <v>8</v>
      </c>
      <c r="H2210" s="396" t="s">
        <v>137</v>
      </c>
    </row>
    <row r="2211" spans="1:8">
      <c r="A2211" s="362">
        <v>1</v>
      </c>
      <c r="B2211" s="86" t="s">
        <v>233</v>
      </c>
      <c r="C2211" s="414" t="s">
        <v>1887</v>
      </c>
      <c r="D2211" s="5" t="s">
        <v>7</v>
      </c>
      <c r="E2211" s="87">
        <v>1</v>
      </c>
      <c r="F2211" s="88" t="s">
        <v>140</v>
      </c>
      <c r="G2211" s="5">
        <v>1</v>
      </c>
      <c r="H2211" s="397" t="s">
        <v>141</v>
      </c>
    </row>
    <row r="2212" spans="1:8">
      <c r="A2212" s="364">
        <v>2</v>
      </c>
      <c r="B2212" s="86" t="s">
        <v>1447</v>
      </c>
      <c r="C2212" s="414" t="s">
        <v>1888</v>
      </c>
      <c r="D2212" s="5" t="s">
        <v>7</v>
      </c>
      <c r="E2212" s="5">
        <v>1</v>
      </c>
      <c r="F2212" s="88" t="s">
        <v>140</v>
      </c>
      <c r="G2212" s="5">
        <f>E2212</f>
        <v>1</v>
      </c>
      <c r="H2212" s="397" t="s">
        <v>141</v>
      </c>
    </row>
    <row r="2213" spans="1:8">
      <c r="A2213" s="362">
        <v>3</v>
      </c>
      <c r="B2213" s="86" t="s">
        <v>25</v>
      </c>
      <c r="C2213" s="414" t="s">
        <v>1851</v>
      </c>
      <c r="D2213" s="87" t="s">
        <v>5</v>
      </c>
      <c r="E2213" s="5">
        <v>1</v>
      </c>
      <c r="F2213" s="88" t="s">
        <v>140</v>
      </c>
      <c r="G2213" s="5">
        <v>1</v>
      </c>
      <c r="H2213" s="397" t="s">
        <v>141</v>
      </c>
    </row>
    <row r="2214" spans="1:8">
      <c r="A2214" s="364">
        <v>4</v>
      </c>
      <c r="B2214" s="86" t="s">
        <v>1883</v>
      </c>
      <c r="C2214" s="414" t="s">
        <v>1884</v>
      </c>
      <c r="D2214" s="5" t="s">
        <v>1774</v>
      </c>
      <c r="E2214" s="108">
        <v>1</v>
      </c>
      <c r="F2214" s="88" t="s">
        <v>140</v>
      </c>
      <c r="G2214" s="5">
        <v>1</v>
      </c>
      <c r="H2214" s="397" t="s">
        <v>154</v>
      </c>
    </row>
    <row r="2215" spans="1:8">
      <c r="A2215" s="362">
        <v>5</v>
      </c>
      <c r="B2215" s="86" t="s">
        <v>1778</v>
      </c>
      <c r="C2215" s="527" t="s">
        <v>1779</v>
      </c>
      <c r="D2215" s="87" t="s">
        <v>5</v>
      </c>
      <c r="E2215" s="5">
        <v>1</v>
      </c>
      <c r="F2215" s="88" t="s">
        <v>140</v>
      </c>
      <c r="G2215" s="5">
        <v>1</v>
      </c>
      <c r="H2215" s="397" t="s">
        <v>141</v>
      </c>
    </row>
    <row r="2216" spans="1:8" ht="21">
      <c r="A2216" s="675" t="s">
        <v>13</v>
      </c>
      <c r="B2216" s="676"/>
      <c r="C2216" s="676"/>
      <c r="D2216" s="676"/>
      <c r="E2216" s="676"/>
      <c r="F2216" s="676"/>
      <c r="G2216" s="676"/>
      <c r="H2216" s="676"/>
    </row>
    <row r="2217" spans="1:8" ht="41.4">
      <c r="A2217" s="109" t="s">
        <v>0</v>
      </c>
      <c r="B2217" s="108" t="s">
        <v>1</v>
      </c>
      <c r="C2217" s="5" t="s">
        <v>10</v>
      </c>
      <c r="D2217" s="108" t="s">
        <v>2</v>
      </c>
      <c r="E2217" s="108" t="s">
        <v>4</v>
      </c>
      <c r="F2217" s="108" t="s">
        <v>3</v>
      </c>
      <c r="G2217" s="108" t="s">
        <v>8</v>
      </c>
      <c r="H2217" s="396" t="s">
        <v>137</v>
      </c>
    </row>
    <row r="2218" spans="1:8">
      <c r="A2218" s="362">
        <v>1</v>
      </c>
      <c r="B2218" s="123" t="s">
        <v>18</v>
      </c>
      <c r="C2218" s="414" t="s">
        <v>1856</v>
      </c>
      <c r="D2218" s="5" t="s">
        <v>9</v>
      </c>
      <c r="E2218" s="87">
        <v>1</v>
      </c>
      <c r="F2218" s="87" t="s">
        <v>140</v>
      </c>
      <c r="G2218" s="5">
        <f>E2218</f>
        <v>1</v>
      </c>
      <c r="H2218" s="397" t="s">
        <v>144</v>
      </c>
    </row>
    <row r="2219" spans="1:8">
      <c r="A2219" s="364">
        <v>2</v>
      </c>
      <c r="B2219" s="124" t="s">
        <v>19</v>
      </c>
      <c r="C2219" s="414" t="s">
        <v>1781</v>
      </c>
      <c r="D2219" s="5" t="s">
        <v>9</v>
      </c>
      <c r="E2219" s="5">
        <v>1</v>
      </c>
      <c r="F2219" s="87" t="s">
        <v>140</v>
      </c>
      <c r="G2219" s="5">
        <f>E2219</f>
        <v>1</v>
      </c>
      <c r="H2219" s="397" t="s">
        <v>144</v>
      </c>
    </row>
    <row r="2220" spans="1:8">
      <c r="A2220" s="364">
        <v>3</v>
      </c>
      <c r="B2220" s="124" t="s">
        <v>632</v>
      </c>
      <c r="C2220" s="414" t="s">
        <v>1782</v>
      </c>
      <c r="D2220" s="5" t="s">
        <v>9</v>
      </c>
      <c r="E2220" s="5">
        <v>1</v>
      </c>
      <c r="F2220" s="87" t="s">
        <v>140</v>
      </c>
      <c r="G2220" s="5">
        <f>E2220</f>
        <v>1</v>
      </c>
      <c r="H2220" s="397" t="s">
        <v>144</v>
      </c>
    </row>
    <row r="2221" spans="1:8" ht="21">
      <c r="A2221" s="677" t="s">
        <v>1889</v>
      </c>
      <c r="B2221" s="678"/>
      <c r="C2221" s="678"/>
      <c r="D2221" s="678"/>
      <c r="E2221" s="678"/>
      <c r="F2221" s="678"/>
      <c r="G2221" s="678"/>
      <c r="H2221" s="678"/>
    </row>
    <row r="2222" spans="1:8" ht="18">
      <c r="A2222" s="671" t="s">
        <v>127</v>
      </c>
      <c r="B2222" s="672"/>
      <c r="C2222" s="673" t="s">
        <v>1735</v>
      </c>
      <c r="D2222" s="674"/>
      <c r="E2222" s="674"/>
      <c r="F2222" s="674"/>
      <c r="G2222" s="674"/>
      <c r="H2222" s="674"/>
    </row>
    <row r="2223" spans="1:8" ht="21.6" thickBot="1">
      <c r="A2223" s="669" t="s">
        <v>12</v>
      </c>
      <c r="B2223" s="670"/>
      <c r="C2223" s="670"/>
      <c r="D2223" s="670"/>
      <c r="E2223" s="670"/>
      <c r="F2223" s="670"/>
      <c r="G2223" s="670"/>
      <c r="H2223" s="670"/>
    </row>
    <row r="2224" spans="1:8">
      <c r="A2224" s="667" t="s">
        <v>128</v>
      </c>
      <c r="B2224" s="668"/>
      <c r="C2224" s="668"/>
      <c r="D2224" s="668"/>
      <c r="E2224" s="668"/>
      <c r="F2224" s="668"/>
      <c r="G2224" s="668"/>
      <c r="H2224" s="668"/>
    </row>
    <row r="2225" spans="1:8">
      <c r="A2225" s="659" t="s">
        <v>1890</v>
      </c>
      <c r="B2225" s="660"/>
      <c r="C2225" s="660"/>
      <c r="D2225" s="660"/>
      <c r="E2225" s="660"/>
      <c r="F2225" s="660"/>
      <c r="G2225" s="660"/>
      <c r="H2225" s="660"/>
    </row>
    <row r="2226" spans="1:8">
      <c r="A2226" s="659" t="s">
        <v>1737</v>
      </c>
      <c r="B2226" s="660"/>
      <c r="C2226" s="660"/>
      <c r="D2226" s="660"/>
      <c r="E2226" s="660"/>
      <c r="F2226" s="660"/>
      <c r="G2226" s="660"/>
      <c r="H2226" s="660"/>
    </row>
    <row r="2227" spans="1:8">
      <c r="A2227" s="659" t="s">
        <v>1738</v>
      </c>
      <c r="B2227" s="660"/>
      <c r="C2227" s="660"/>
      <c r="D2227" s="660"/>
      <c r="E2227" s="660"/>
      <c r="F2227" s="660"/>
      <c r="G2227" s="660"/>
      <c r="H2227" s="660"/>
    </row>
    <row r="2228" spans="1:8">
      <c r="A2228" s="659" t="s">
        <v>1739</v>
      </c>
      <c r="B2228" s="660"/>
      <c r="C2228" s="660"/>
      <c r="D2228" s="660"/>
      <c r="E2228" s="660"/>
      <c r="F2228" s="660"/>
      <c r="G2228" s="660"/>
      <c r="H2228" s="660"/>
    </row>
    <row r="2229" spans="1:8">
      <c r="A2229" s="659" t="s">
        <v>1740</v>
      </c>
      <c r="B2229" s="660"/>
      <c r="C2229" s="660"/>
      <c r="D2229" s="660"/>
      <c r="E2229" s="660"/>
      <c r="F2229" s="660"/>
      <c r="G2229" s="660"/>
      <c r="H2229" s="660"/>
    </row>
    <row r="2230" spans="1:8">
      <c r="A2230" s="659" t="s">
        <v>1891</v>
      </c>
      <c r="B2230" s="660"/>
      <c r="C2230" s="660"/>
      <c r="D2230" s="660"/>
      <c r="E2230" s="660"/>
      <c r="F2230" s="660"/>
      <c r="G2230" s="660"/>
      <c r="H2230" s="660"/>
    </row>
    <row r="2231" spans="1:8">
      <c r="A2231" s="659" t="s">
        <v>1742</v>
      </c>
      <c r="B2231" s="660"/>
      <c r="C2231" s="660"/>
      <c r="D2231" s="660"/>
      <c r="E2231" s="660"/>
      <c r="F2231" s="660"/>
      <c r="G2231" s="660"/>
      <c r="H2231" s="660"/>
    </row>
    <row r="2232" spans="1:8" ht="15" thickBot="1">
      <c r="A2232" s="661" t="s">
        <v>1743</v>
      </c>
      <c r="B2232" s="662"/>
      <c r="C2232" s="662"/>
      <c r="D2232" s="662"/>
      <c r="E2232" s="662"/>
      <c r="F2232" s="662"/>
      <c r="G2232" s="662"/>
      <c r="H2232" s="662"/>
    </row>
    <row r="2233" spans="1:8" ht="41.4">
      <c r="A2233" s="82" t="s">
        <v>0</v>
      </c>
      <c r="B2233" s="83" t="s">
        <v>1</v>
      </c>
      <c r="C2233" s="119" t="s">
        <v>10</v>
      </c>
      <c r="D2233" s="84" t="s">
        <v>2</v>
      </c>
      <c r="E2233" s="84" t="s">
        <v>4</v>
      </c>
      <c r="F2233" s="84" t="s">
        <v>3</v>
      </c>
      <c r="G2233" s="84" t="s">
        <v>8</v>
      </c>
      <c r="H2233" s="388" t="s">
        <v>137</v>
      </c>
    </row>
    <row r="2234" spans="1:8">
      <c r="A2234" s="265">
        <v>1</v>
      </c>
      <c r="B2234" s="86" t="s">
        <v>1892</v>
      </c>
      <c r="C2234" s="414" t="s">
        <v>1893</v>
      </c>
      <c r="D2234" s="87" t="s">
        <v>5</v>
      </c>
      <c r="E2234" s="88">
        <v>1</v>
      </c>
      <c r="F2234" s="88" t="s">
        <v>140</v>
      </c>
      <c r="G2234" s="88">
        <v>1</v>
      </c>
      <c r="H2234" s="397" t="s">
        <v>141</v>
      </c>
    </row>
    <row r="2235" spans="1:8">
      <c r="A2235" s="265">
        <v>2</v>
      </c>
      <c r="B2235" s="86" t="s">
        <v>1894</v>
      </c>
      <c r="C2235" s="415" t="s">
        <v>1895</v>
      </c>
      <c r="D2235" s="87" t="s">
        <v>5</v>
      </c>
      <c r="E2235" s="88">
        <v>1</v>
      </c>
      <c r="F2235" s="88" t="s">
        <v>140</v>
      </c>
      <c r="G2235" s="88">
        <v>1</v>
      </c>
      <c r="H2235" s="397" t="s">
        <v>141</v>
      </c>
    </row>
    <row r="2236" spans="1:8">
      <c r="A2236" s="265">
        <v>3</v>
      </c>
      <c r="B2236" s="86" t="s">
        <v>1896</v>
      </c>
      <c r="C2236" s="414" t="s">
        <v>1897</v>
      </c>
      <c r="D2236" s="87" t="s">
        <v>5</v>
      </c>
      <c r="E2236" s="88">
        <v>1</v>
      </c>
      <c r="F2236" s="88" t="s">
        <v>140</v>
      </c>
      <c r="G2236" s="88">
        <v>1</v>
      </c>
      <c r="H2236" s="397" t="s">
        <v>141</v>
      </c>
    </row>
    <row r="2237" spans="1:8">
      <c r="A2237" s="265">
        <v>4</v>
      </c>
      <c r="B2237" s="86" t="s">
        <v>1898</v>
      </c>
      <c r="C2237" s="414" t="s">
        <v>1899</v>
      </c>
      <c r="D2237" s="87" t="s">
        <v>5</v>
      </c>
      <c r="E2237" s="88">
        <v>1</v>
      </c>
      <c r="F2237" s="88" t="s">
        <v>140</v>
      </c>
      <c r="G2237" s="88">
        <v>1</v>
      </c>
      <c r="H2237" s="397" t="s">
        <v>141</v>
      </c>
    </row>
    <row r="2238" spans="1:8">
      <c r="A2238" s="265">
        <v>5</v>
      </c>
      <c r="B2238" s="86" t="s">
        <v>1900</v>
      </c>
      <c r="C2238" s="415" t="s">
        <v>1901</v>
      </c>
      <c r="D2238" s="87" t="s">
        <v>5</v>
      </c>
      <c r="E2238" s="88">
        <v>1</v>
      </c>
      <c r="F2238" s="88" t="s">
        <v>140</v>
      </c>
      <c r="G2238" s="88">
        <v>1</v>
      </c>
      <c r="H2238" s="397" t="s">
        <v>141</v>
      </c>
    </row>
    <row r="2239" spans="1:8">
      <c r="A2239" s="265">
        <v>6</v>
      </c>
      <c r="B2239" s="86" t="s">
        <v>1902</v>
      </c>
      <c r="C2239" s="415" t="s">
        <v>1903</v>
      </c>
      <c r="D2239" s="87" t="s">
        <v>5</v>
      </c>
      <c r="E2239" s="88">
        <v>1</v>
      </c>
      <c r="F2239" s="88" t="s">
        <v>140</v>
      </c>
      <c r="G2239" s="88">
        <v>1</v>
      </c>
      <c r="H2239" s="397" t="s">
        <v>141</v>
      </c>
    </row>
    <row r="2240" spans="1:8">
      <c r="A2240" s="265">
        <v>7</v>
      </c>
      <c r="B2240" s="86" t="s">
        <v>1904</v>
      </c>
      <c r="C2240" s="415" t="s">
        <v>1905</v>
      </c>
      <c r="D2240" s="87" t="s">
        <v>5</v>
      </c>
      <c r="E2240" s="88">
        <v>1</v>
      </c>
      <c r="F2240" s="88" t="s">
        <v>140</v>
      </c>
      <c r="G2240" s="88">
        <v>1</v>
      </c>
      <c r="H2240" s="397" t="s">
        <v>141</v>
      </c>
    </row>
    <row r="2241" spans="1:8">
      <c r="A2241" s="265">
        <v>8</v>
      </c>
      <c r="B2241" s="86" t="s">
        <v>1906</v>
      </c>
      <c r="C2241" s="414" t="s">
        <v>1907</v>
      </c>
      <c r="D2241" s="87" t="s">
        <v>5</v>
      </c>
      <c r="E2241" s="88">
        <v>2</v>
      </c>
      <c r="F2241" s="88" t="s">
        <v>140</v>
      </c>
      <c r="G2241" s="88">
        <v>2</v>
      </c>
      <c r="H2241" s="397" t="s">
        <v>141</v>
      </c>
    </row>
    <row r="2242" spans="1:8">
      <c r="A2242" s="265">
        <v>9</v>
      </c>
      <c r="B2242" s="86" t="s">
        <v>1908</v>
      </c>
      <c r="C2242" s="415" t="s">
        <v>1909</v>
      </c>
      <c r="D2242" s="87" t="s">
        <v>5</v>
      </c>
      <c r="E2242" s="88">
        <v>1</v>
      </c>
      <c r="F2242" s="88" t="s">
        <v>140</v>
      </c>
      <c r="G2242" s="88">
        <v>1</v>
      </c>
      <c r="H2242" s="397" t="s">
        <v>141</v>
      </c>
    </row>
    <row r="2243" spans="1:8">
      <c r="A2243" s="265">
        <v>10</v>
      </c>
      <c r="B2243" s="86" t="s">
        <v>1910</v>
      </c>
      <c r="C2243" s="415" t="s">
        <v>1911</v>
      </c>
      <c r="D2243" s="87" t="s">
        <v>5</v>
      </c>
      <c r="E2243" s="88">
        <v>1</v>
      </c>
      <c r="F2243" s="88" t="s">
        <v>140</v>
      </c>
      <c r="G2243" s="88">
        <v>1</v>
      </c>
      <c r="H2243" s="397" t="s">
        <v>141</v>
      </c>
    </row>
    <row r="2244" spans="1:8">
      <c r="A2244" s="265">
        <v>11</v>
      </c>
      <c r="B2244" s="86" t="s">
        <v>24</v>
      </c>
      <c r="C2244" s="414" t="s">
        <v>1912</v>
      </c>
      <c r="D2244" s="87" t="s">
        <v>5</v>
      </c>
      <c r="E2244" s="88">
        <v>4</v>
      </c>
      <c r="F2244" s="88" t="s">
        <v>140</v>
      </c>
      <c r="G2244" s="88">
        <v>4</v>
      </c>
      <c r="H2244" s="397" t="s">
        <v>141</v>
      </c>
    </row>
    <row r="2245" spans="1:8">
      <c r="A2245" s="265">
        <v>12</v>
      </c>
      <c r="B2245" s="86" t="s">
        <v>1913</v>
      </c>
      <c r="C2245" s="414" t="s">
        <v>1914</v>
      </c>
      <c r="D2245" s="87" t="s">
        <v>5</v>
      </c>
      <c r="E2245" s="88">
        <v>1</v>
      </c>
      <c r="F2245" s="88" t="s">
        <v>140</v>
      </c>
      <c r="G2245" s="88">
        <v>1</v>
      </c>
      <c r="H2245" s="397" t="s">
        <v>141</v>
      </c>
    </row>
    <row r="2246" spans="1:8">
      <c r="A2246" s="265">
        <v>13</v>
      </c>
      <c r="B2246" s="86" t="s">
        <v>658</v>
      </c>
      <c r="C2246" s="414" t="s">
        <v>1915</v>
      </c>
      <c r="D2246" s="87" t="s">
        <v>5</v>
      </c>
      <c r="E2246" s="88">
        <v>1</v>
      </c>
      <c r="F2246" s="88" t="s">
        <v>140</v>
      </c>
      <c r="G2246" s="88">
        <v>1</v>
      </c>
      <c r="H2246" s="397" t="s">
        <v>141</v>
      </c>
    </row>
    <row r="2247" spans="1:8">
      <c r="A2247" s="265">
        <v>14</v>
      </c>
      <c r="B2247" s="86" t="s">
        <v>1916</v>
      </c>
      <c r="C2247" s="414" t="s">
        <v>1917</v>
      </c>
      <c r="D2247" s="87" t="s">
        <v>5</v>
      </c>
      <c r="E2247" s="88">
        <v>4</v>
      </c>
      <c r="F2247" s="88" t="s">
        <v>140</v>
      </c>
      <c r="G2247" s="88">
        <v>4</v>
      </c>
      <c r="H2247" s="397" t="s">
        <v>141</v>
      </c>
    </row>
    <row r="2248" spans="1:8">
      <c r="A2248" s="265">
        <v>15</v>
      </c>
      <c r="B2248" s="86" t="s">
        <v>775</v>
      </c>
      <c r="C2248" s="417" t="s">
        <v>1918</v>
      </c>
      <c r="D2248" s="87" t="s">
        <v>5</v>
      </c>
      <c r="E2248" s="88">
        <v>1</v>
      </c>
      <c r="F2248" s="88" t="s">
        <v>140</v>
      </c>
      <c r="G2248" s="88">
        <v>1</v>
      </c>
      <c r="H2248" s="397" t="s">
        <v>141</v>
      </c>
    </row>
    <row r="2249" spans="1:8">
      <c r="A2249" s="265">
        <v>16</v>
      </c>
      <c r="B2249" s="86" t="s">
        <v>692</v>
      </c>
      <c r="C2249" s="414" t="s">
        <v>1919</v>
      </c>
      <c r="D2249" s="88" t="s">
        <v>7</v>
      </c>
      <c r="E2249" s="88">
        <v>3</v>
      </c>
      <c r="F2249" s="88" t="s">
        <v>140</v>
      </c>
      <c r="G2249" s="88">
        <v>5</v>
      </c>
      <c r="H2249" s="397" t="s">
        <v>141</v>
      </c>
    </row>
    <row r="2250" spans="1:8" ht="21.6" thickBot="1">
      <c r="A2250" s="669" t="s">
        <v>210</v>
      </c>
      <c r="B2250" s="670"/>
      <c r="C2250" s="670"/>
      <c r="D2250" s="670"/>
      <c r="E2250" s="670"/>
      <c r="F2250" s="670"/>
      <c r="G2250" s="670"/>
      <c r="H2250" s="670"/>
    </row>
    <row r="2251" spans="1:8">
      <c r="A2251" s="667" t="s">
        <v>128</v>
      </c>
      <c r="B2251" s="668"/>
      <c r="C2251" s="668"/>
      <c r="D2251" s="668"/>
      <c r="E2251" s="668"/>
      <c r="F2251" s="668"/>
      <c r="G2251" s="668"/>
      <c r="H2251" s="668"/>
    </row>
    <row r="2252" spans="1:8">
      <c r="A2252" s="659" t="s">
        <v>1920</v>
      </c>
      <c r="B2252" s="660"/>
      <c r="C2252" s="660"/>
      <c r="D2252" s="660"/>
      <c r="E2252" s="660"/>
      <c r="F2252" s="660"/>
      <c r="G2252" s="660"/>
      <c r="H2252" s="660"/>
    </row>
    <row r="2253" spans="1:8">
      <c r="A2253" s="659" t="s">
        <v>1737</v>
      </c>
      <c r="B2253" s="660"/>
      <c r="C2253" s="660"/>
      <c r="D2253" s="660"/>
      <c r="E2253" s="660"/>
      <c r="F2253" s="660"/>
      <c r="G2253" s="660"/>
      <c r="H2253" s="660"/>
    </row>
    <row r="2254" spans="1:8">
      <c r="A2254" s="659" t="s">
        <v>1738</v>
      </c>
      <c r="B2254" s="660"/>
      <c r="C2254" s="660"/>
      <c r="D2254" s="660"/>
      <c r="E2254" s="660"/>
      <c r="F2254" s="660"/>
      <c r="G2254" s="660"/>
      <c r="H2254" s="660"/>
    </row>
    <row r="2255" spans="1:8">
      <c r="A2255" s="659" t="s">
        <v>1739</v>
      </c>
      <c r="B2255" s="660"/>
      <c r="C2255" s="660"/>
      <c r="D2255" s="660"/>
      <c r="E2255" s="660"/>
      <c r="F2255" s="660"/>
      <c r="G2255" s="660"/>
      <c r="H2255" s="660"/>
    </row>
    <row r="2256" spans="1:8">
      <c r="A2256" s="659" t="s">
        <v>1740</v>
      </c>
      <c r="B2256" s="660"/>
      <c r="C2256" s="660"/>
      <c r="D2256" s="660"/>
      <c r="E2256" s="660"/>
      <c r="F2256" s="660"/>
      <c r="G2256" s="660"/>
      <c r="H2256" s="660"/>
    </row>
    <row r="2257" spans="1:8">
      <c r="A2257" s="659" t="s">
        <v>1921</v>
      </c>
      <c r="B2257" s="660"/>
      <c r="C2257" s="660"/>
      <c r="D2257" s="660"/>
      <c r="E2257" s="660"/>
      <c r="F2257" s="660"/>
      <c r="G2257" s="660"/>
      <c r="H2257" s="660"/>
    </row>
    <row r="2258" spans="1:8">
      <c r="A2258" s="659" t="s">
        <v>1742</v>
      </c>
      <c r="B2258" s="660"/>
      <c r="C2258" s="660"/>
      <c r="D2258" s="660"/>
      <c r="E2258" s="660"/>
      <c r="F2258" s="660"/>
      <c r="G2258" s="660"/>
      <c r="H2258" s="660"/>
    </row>
    <row r="2259" spans="1:8" ht="15" thickBot="1">
      <c r="A2259" s="661" t="s">
        <v>1743</v>
      </c>
      <c r="B2259" s="662"/>
      <c r="C2259" s="662"/>
      <c r="D2259" s="662"/>
      <c r="E2259" s="662"/>
      <c r="F2259" s="662"/>
      <c r="G2259" s="662"/>
      <c r="H2259" s="662"/>
    </row>
    <row r="2260" spans="1:8" ht="41.4">
      <c r="A2260" s="108" t="s">
        <v>0</v>
      </c>
      <c r="B2260" s="108" t="s">
        <v>1</v>
      </c>
      <c r="C2260" s="119" t="s">
        <v>10</v>
      </c>
      <c r="D2260" s="108" t="s">
        <v>2</v>
      </c>
      <c r="E2260" s="108" t="s">
        <v>4</v>
      </c>
      <c r="F2260" s="108" t="s">
        <v>3</v>
      </c>
      <c r="G2260" s="108" t="s">
        <v>8</v>
      </c>
      <c r="H2260" s="396" t="s">
        <v>137</v>
      </c>
    </row>
    <row r="2261" spans="1:8" ht="27.6">
      <c r="A2261" s="84">
        <v>1</v>
      </c>
      <c r="B2261" s="86" t="s">
        <v>1447</v>
      </c>
      <c r="C2261" s="414" t="s">
        <v>1922</v>
      </c>
      <c r="D2261" s="88" t="s">
        <v>7</v>
      </c>
      <c r="E2261" s="84">
        <v>1</v>
      </c>
      <c r="F2261" s="84" t="s">
        <v>1705</v>
      </c>
      <c r="G2261" s="108">
        <v>10</v>
      </c>
      <c r="H2261" s="397" t="s">
        <v>141</v>
      </c>
    </row>
    <row r="2262" spans="1:8" ht="27.6">
      <c r="A2262" s="108">
        <v>2</v>
      </c>
      <c r="B2262" s="117" t="s">
        <v>22</v>
      </c>
      <c r="C2262" s="426" t="s">
        <v>1769</v>
      </c>
      <c r="D2262" s="102" t="s">
        <v>7</v>
      </c>
      <c r="E2262" s="83">
        <v>1</v>
      </c>
      <c r="F2262" s="83" t="s">
        <v>1705</v>
      </c>
      <c r="G2262" s="144">
        <v>10</v>
      </c>
      <c r="H2262" s="409" t="s">
        <v>141</v>
      </c>
    </row>
    <row r="2263" spans="1:8" ht="27.6">
      <c r="A2263" s="108">
        <v>3</v>
      </c>
      <c r="B2263" s="117" t="s">
        <v>25</v>
      </c>
      <c r="C2263" s="426" t="s">
        <v>1851</v>
      </c>
      <c r="D2263" s="106" t="s">
        <v>5</v>
      </c>
      <c r="E2263" s="144">
        <v>1</v>
      </c>
      <c r="F2263" s="144" t="s">
        <v>1705</v>
      </c>
      <c r="G2263" s="144">
        <v>10</v>
      </c>
      <c r="H2263" s="409" t="s">
        <v>141</v>
      </c>
    </row>
    <row r="2264" spans="1:8" ht="27.6">
      <c r="A2264" s="83">
        <v>4</v>
      </c>
      <c r="B2264" s="86" t="s">
        <v>967</v>
      </c>
      <c r="C2264" s="414" t="s">
        <v>1923</v>
      </c>
      <c r="D2264" s="5" t="s">
        <v>1774</v>
      </c>
      <c r="E2264" s="108">
        <v>1</v>
      </c>
      <c r="F2264" s="144" t="s">
        <v>1705</v>
      </c>
      <c r="G2264" s="108">
        <v>10</v>
      </c>
      <c r="H2264" s="397" t="s">
        <v>154</v>
      </c>
    </row>
    <row r="2265" spans="1:8" ht="21.6" thickBot="1">
      <c r="A2265" s="665" t="s">
        <v>14</v>
      </c>
      <c r="B2265" s="666"/>
      <c r="C2265" s="666"/>
      <c r="D2265" s="666"/>
      <c r="E2265" s="666"/>
      <c r="F2265" s="666"/>
      <c r="G2265" s="666"/>
      <c r="H2265" s="666"/>
    </row>
    <row r="2266" spans="1:8">
      <c r="A2266" s="667" t="s">
        <v>128</v>
      </c>
      <c r="B2266" s="668"/>
      <c r="C2266" s="668"/>
      <c r="D2266" s="668"/>
      <c r="E2266" s="668"/>
      <c r="F2266" s="668"/>
      <c r="G2266" s="668"/>
      <c r="H2266" s="668"/>
    </row>
    <row r="2267" spans="1:8">
      <c r="A2267" s="659" t="s">
        <v>1885</v>
      </c>
      <c r="B2267" s="660"/>
      <c r="C2267" s="660"/>
      <c r="D2267" s="660"/>
      <c r="E2267" s="660"/>
      <c r="F2267" s="660"/>
      <c r="G2267" s="660"/>
      <c r="H2267" s="660"/>
    </row>
    <row r="2268" spans="1:8">
      <c r="A2268" s="659" t="s">
        <v>1737</v>
      </c>
      <c r="B2268" s="660"/>
      <c r="C2268" s="660"/>
      <c r="D2268" s="660"/>
      <c r="E2268" s="660"/>
      <c r="F2268" s="660"/>
      <c r="G2268" s="660"/>
      <c r="H2268" s="660"/>
    </row>
    <row r="2269" spans="1:8">
      <c r="A2269" s="659" t="s">
        <v>1738</v>
      </c>
      <c r="B2269" s="660"/>
      <c r="C2269" s="660"/>
      <c r="D2269" s="660"/>
      <c r="E2269" s="660"/>
      <c r="F2269" s="660"/>
      <c r="G2269" s="660"/>
      <c r="H2269" s="660"/>
    </row>
    <row r="2270" spans="1:8">
      <c r="A2270" s="659" t="s">
        <v>1739</v>
      </c>
      <c r="B2270" s="660"/>
      <c r="C2270" s="660"/>
      <c r="D2270" s="660"/>
      <c r="E2270" s="660"/>
      <c r="F2270" s="660"/>
      <c r="G2270" s="660"/>
      <c r="H2270" s="660"/>
    </row>
    <row r="2271" spans="1:8">
      <c r="A2271" s="659" t="s">
        <v>1740</v>
      </c>
      <c r="B2271" s="660"/>
      <c r="C2271" s="660"/>
      <c r="D2271" s="660"/>
      <c r="E2271" s="660"/>
      <c r="F2271" s="660"/>
      <c r="G2271" s="660"/>
      <c r="H2271" s="660"/>
    </row>
    <row r="2272" spans="1:8">
      <c r="A2272" s="659" t="s">
        <v>1886</v>
      </c>
      <c r="B2272" s="660"/>
      <c r="C2272" s="660"/>
      <c r="D2272" s="660"/>
      <c r="E2272" s="660"/>
      <c r="F2272" s="660"/>
      <c r="G2272" s="660"/>
      <c r="H2272" s="660"/>
    </row>
    <row r="2273" spans="1:8">
      <c r="A2273" s="659" t="s">
        <v>1742</v>
      </c>
      <c r="B2273" s="660"/>
      <c r="C2273" s="660"/>
      <c r="D2273" s="660"/>
      <c r="E2273" s="660"/>
      <c r="F2273" s="660"/>
      <c r="G2273" s="660"/>
      <c r="H2273" s="660"/>
    </row>
    <row r="2274" spans="1:8" ht="15" thickBot="1">
      <c r="A2274" s="661" t="s">
        <v>1743</v>
      </c>
      <c r="B2274" s="662"/>
      <c r="C2274" s="662"/>
      <c r="D2274" s="662"/>
      <c r="E2274" s="662"/>
      <c r="F2274" s="662"/>
      <c r="G2274" s="662"/>
      <c r="H2274" s="662"/>
    </row>
    <row r="2275" spans="1:8" ht="41.4">
      <c r="A2275" s="109" t="s">
        <v>0</v>
      </c>
      <c r="B2275" s="108" t="s">
        <v>1</v>
      </c>
      <c r="C2275" s="119" t="s">
        <v>10</v>
      </c>
      <c r="D2275" s="108" t="s">
        <v>2</v>
      </c>
      <c r="E2275" s="108" t="s">
        <v>4</v>
      </c>
      <c r="F2275" s="108" t="s">
        <v>3</v>
      </c>
      <c r="G2275" s="108" t="s">
        <v>8</v>
      </c>
      <c r="H2275" s="396" t="s">
        <v>137</v>
      </c>
    </row>
    <row r="2276" spans="1:8">
      <c r="A2276" s="362">
        <v>1</v>
      </c>
      <c r="B2276" s="86" t="s">
        <v>1447</v>
      </c>
      <c r="C2276" s="414" t="s">
        <v>1922</v>
      </c>
      <c r="D2276" s="5" t="s">
        <v>7</v>
      </c>
      <c r="E2276" s="87">
        <v>1</v>
      </c>
      <c r="F2276" s="88" t="s">
        <v>140</v>
      </c>
      <c r="G2276" s="5">
        <f>E2276</f>
        <v>1</v>
      </c>
      <c r="H2276" s="397" t="s">
        <v>141</v>
      </c>
    </row>
    <row r="2277" spans="1:8">
      <c r="A2277" s="364">
        <v>2</v>
      </c>
      <c r="B2277" s="86" t="s">
        <v>22</v>
      </c>
      <c r="C2277" s="414" t="s">
        <v>1924</v>
      </c>
      <c r="D2277" s="5" t="s">
        <v>7</v>
      </c>
      <c r="E2277" s="5">
        <v>1</v>
      </c>
      <c r="F2277" s="88" t="s">
        <v>140</v>
      </c>
      <c r="G2277" s="5">
        <f>E2277</f>
        <v>1</v>
      </c>
      <c r="H2277" s="397" t="s">
        <v>141</v>
      </c>
    </row>
    <row r="2278" spans="1:8">
      <c r="A2278" s="362">
        <v>3</v>
      </c>
      <c r="B2278" s="117" t="s">
        <v>1414</v>
      </c>
      <c r="C2278" s="426" t="s">
        <v>1925</v>
      </c>
      <c r="D2278" s="119" t="s">
        <v>5</v>
      </c>
      <c r="E2278" s="106">
        <v>1</v>
      </c>
      <c r="F2278" s="106" t="s">
        <v>140</v>
      </c>
      <c r="G2278" s="106">
        <v>1</v>
      </c>
      <c r="H2278" s="409" t="s">
        <v>141</v>
      </c>
    </row>
    <row r="2279" spans="1:8">
      <c r="A2279" s="364">
        <v>4</v>
      </c>
      <c r="B2279" s="86" t="s">
        <v>967</v>
      </c>
      <c r="C2279" s="414" t="s">
        <v>1926</v>
      </c>
      <c r="D2279" s="5" t="s">
        <v>1774</v>
      </c>
      <c r="E2279" s="108">
        <v>1</v>
      </c>
      <c r="F2279" s="106" t="s">
        <v>140</v>
      </c>
      <c r="G2279" s="108">
        <v>1</v>
      </c>
      <c r="H2279" s="397" t="s">
        <v>154</v>
      </c>
    </row>
    <row r="2280" spans="1:8" ht="21">
      <c r="A2280" s="663" t="s">
        <v>13</v>
      </c>
      <c r="B2280" s="664"/>
      <c r="C2280" s="664"/>
      <c r="D2280" s="664"/>
      <c r="E2280" s="664"/>
      <c r="F2280" s="664"/>
      <c r="G2280" s="664"/>
      <c r="H2280" s="664"/>
    </row>
    <row r="2281" spans="1:8" ht="41.4">
      <c r="A2281" s="109" t="s">
        <v>0</v>
      </c>
      <c r="B2281" s="108" t="s">
        <v>1</v>
      </c>
      <c r="C2281" s="5" t="s">
        <v>10</v>
      </c>
      <c r="D2281" s="108" t="s">
        <v>2</v>
      </c>
      <c r="E2281" s="108" t="s">
        <v>4</v>
      </c>
      <c r="F2281" s="108" t="s">
        <v>3</v>
      </c>
      <c r="G2281" s="108" t="s">
        <v>8</v>
      </c>
      <c r="H2281" s="396" t="s">
        <v>137</v>
      </c>
    </row>
    <row r="2282" spans="1:8">
      <c r="A2282" s="362">
        <v>1</v>
      </c>
      <c r="B2282" s="123" t="s">
        <v>18</v>
      </c>
      <c r="C2282" s="414" t="s">
        <v>1856</v>
      </c>
      <c r="D2282" s="5" t="s">
        <v>9</v>
      </c>
      <c r="E2282" s="87">
        <v>1</v>
      </c>
      <c r="F2282" s="87" t="s">
        <v>140</v>
      </c>
      <c r="G2282" s="5">
        <f>E2282</f>
        <v>1</v>
      </c>
      <c r="H2282" s="397" t="s">
        <v>144</v>
      </c>
    </row>
    <row r="2283" spans="1:8">
      <c r="A2283" s="364">
        <v>2</v>
      </c>
      <c r="B2283" s="124" t="s">
        <v>19</v>
      </c>
      <c r="C2283" s="414" t="s">
        <v>1781</v>
      </c>
      <c r="D2283" s="5" t="s">
        <v>9</v>
      </c>
      <c r="E2283" s="5">
        <v>1</v>
      </c>
      <c r="F2283" s="87" t="s">
        <v>140</v>
      </c>
      <c r="G2283" s="5">
        <f>E2283</f>
        <v>1</v>
      </c>
      <c r="H2283" s="397" t="s">
        <v>144</v>
      </c>
    </row>
    <row r="2284" spans="1:8">
      <c r="A2284" s="364">
        <v>3</v>
      </c>
      <c r="B2284" s="124" t="s">
        <v>632</v>
      </c>
      <c r="C2284" s="414" t="s">
        <v>1782</v>
      </c>
      <c r="D2284" s="5" t="s">
        <v>9</v>
      </c>
      <c r="E2284" s="5">
        <v>1</v>
      </c>
      <c r="F2284" s="87" t="s">
        <v>140</v>
      </c>
      <c r="G2284" s="5">
        <f>E2284</f>
        <v>1</v>
      </c>
      <c r="H2284" s="397" t="s">
        <v>144</v>
      </c>
    </row>
  </sheetData>
  <mergeCells count="1038">
    <mergeCell ref="A12:H12"/>
    <mergeCell ref="A13:H13"/>
    <mergeCell ref="A14:H14"/>
    <mergeCell ref="A15:H15"/>
    <mergeCell ref="A16:H16"/>
    <mergeCell ref="A17:H17"/>
    <mergeCell ref="A7:B7"/>
    <mergeCell ref="C7:H7"/>
    <mergeCell ref="A8:H8"/>
    <mergeCell ref="A9:H9"/>
    <mergeCell ref="A10:H10"/>
    <mergeCell ref="A11:H11"/>
    <mergeCell ref="A1:H1"/>
    <mergeCell ref="A2:H2"/>
    <mergeCell ref="A3:H3"/>
    <mergeCell ref="A4:H4"/>
    <mergeCell ref="A5:H5"/>
    <mergeCell ref="A6:H6"/>
    <mergeCell ref="A72:I72"/>
    <mergeCell ref="A73:H73"/>
    <mergeCell ref="A74:H74"/>
    <mergeCell ref="A75:H75"/>
    <mergeCell ref="A76:H76"/>
    <mergeCell ref="A77:H77"/>
    <mergeCell ref="A60:H60"/>
    <mergeCell ref="A61:H61"/>
    <mergeCell ref="A62:H62"/>
    <mergeCell ref="A63:H63"/>
    <mergeCell ref="A70:H70"/>
    <mergeCell ref="A71:H71"/>
    <mergeCell ref="A54:H54"/>
    <mergeCell ref="A55:H55"/>
    <mergeCell ref="A56:H56"/>
    <mergeCell ref="A57:H57"/>
    <mergeCell ref="A58:H58"/>
    <mergeCell ref="A59:H59"/>
    <mergeCell ref="A100:H100"/>
    <mergeCell ref="A101:H101"/>
    <mergeCell ref="A102:H102"/>
    <mergeCell ref="A103:H103"/>
    <mergeCell ref="A141:H141"/>
    <mergeCell ref="A142:H142"/>
    <mergeCell ref="A94:H94"/>
    <mergeCell ref="A95:H95"/>
    <mergeCell ref="A96:H96"/>
    <mergeCell ref="A97:H97"/>
    <mergeCell ref="A98:H98"/>
    <mergeCell ref="A99:H99"/>
    <mergeCell ref="A78:H78"/>
    <mergeCell ref="A79:H79"/>
    <mergeCell ref="A88:H88"/>
    <mergeCell ref="A92:H92"/>
    <mergeCell ref="A93:B93"/>
    <mergeCell ref="C93:H93"/>
    <mergeCell ref="A159:H159"/>
    <mergeCell ref="A160:H160"/>
    <mergeCell ref="A161:H161"/>
    <mergeCell ref="A162:H162"/>
    <mergeCell ref="A163:H163"/>
    <mergeCell ref="A164:H164"/>
    <mergeCell ref="A149:H149"/>
    <mergeCell ref="A150:H150"/>
    <mergeCell ref="A155:H155"/>
    <mergeCell ref="A156:H156"/>
    <mergeCell ref="A157:I157"/>
    <mergeCell ref="A158:H158"/>
    <mergeCell ref="A143:H143"/>
    <mergeCell ref="A144:H144"/>
    <mergeCell ref="A145:H145"/>
    <mergeCell ref="A146:H146"/>
    <mergeCell ref="A147:H147"/>
    <mergeCell ref="A148:H148"/>
    <mergeCell ref="A187:H187"/>
    <mergeCell ref="A188:H188"/>
    <mergeCell ref="A202:H202"/>
    <mergeCell ref="A203:H203"/>
    <mergeCell ref="A204:H204"/>
    <mergeCell ref="A205:H205"/>
    <mergeCell ref="A181:H181"/>
    <mergeCell ref="A182:H182"/>
    <mergeCell ref="A183:H183"/>
    <mergeCell ref="A184:H184"/>
    <mergeCell ref="A185:H185"/>
    <mergeCell ref="A186:H186"/>
    <mergeCell ref="A173:H173"/>
    <mergeCell ref="A177:H177"/>
    <mergeCell ref="A178:B178"/>
    <mergeCell ref="C178:H178"/>
    <mergeCell ref="A179:H179"/>
    <mergeCell ref="A180:H180"/>
    <mergeCell ref="A222:H222"/>
    <mergeCell ref="A223:H223"/>
    <mergeCell ref="A224:H224"/>
    <mergeCell ref="A225:H225"/>
    <mergeCell ref="A234:H234"/>
    <mergeCell ref="A238:H239"/>
    <mergeCell ref="A216:H216"/>
    <mergeCell ref="A217:H217"/>
    <mergeCell ref="A218:I218"/>
    <mergeCell ref="A219:H219"/>
    <mergeCell ref="A220:H220"/>
    <mergeCell ref="A221:H221"/>
    <mergeCell ref="A206:H206"/>
    <mergeCell ref="A207:H207"/>
    <mergeCell ref="A208:H208"/>
    <mergeCell ref="A209:H209"/>
    <mergeCell ref="A210:H210"/>
    <mergeCell ref="A211:H211"/>
    <mergeCell ref="A420:H420"/>
    <mergeCell ref="A421:D421"/>
    <mergeCell ref="A422:H422"/>
    <mergeCell ref="A423:H423"/>
    <mergeCell ref="A436:H436"/>
    <mergeCell ref="A437:H437"/>
    <mergeCell ref="A246:H246"/>
    <mergeCell ref="A247:H247"/>
    <mergeCell ref="A248:D248"/>
    <mergeCell ref="A249:H249"/>
    <mergeCell ref="A250:H250"/>
    <mergeCell ref="A419:H419"/>
    <mergeCell ref="A240:H240"/>
    <mergeCell ref="A241:D241"/>
    <mergeCell ref="A242:H242"/>
    <mergeCell ref="A243:D243"/>
    <mergeCell ref="A244:H244"/>
    <mergeCell ref="A245:C245"/>
    <mergeCell ref="D245:H245"/>
    <mergeCell ref="A492:H492"/>
    <mergeCell ref="A493:D493"/>
    <mergeCell ref="A494:H494"/>
    <mergeCell ref="A495:H495"/>
    <mergeCell ref="A508:H508"/>
    <mergeCell ref="A509:H509"/>
    <mergeCell ref="A465:H465"/>
    <mergeCell ref="A466:H466"/>
    <mergeCell ref="A467:D467"/>
    <mergeCell ref="A468:H468"/>
    <mergeCell ref="A469:H469"/>
    <mergeCell ref="A491:H491"/>
    <mergeCell ref="A438:D438"/>
    <mergeCell ref="A439:H439"/>
    <mergeCell ref="A440:H440"/>
    <mergeCell ref="A458:H458"/>
    <mergeCell ref="A463:H463"/>
    <mergeCell ref="A464:C464"/>
    <mergeCell ref="D464:H464"/>
    <mergeCell ref="A541:H541"/>
    <mergeCell ref="A542:H542"/>
    <mergeCell ref="A543:H543"/>
    <mergeCell ref="A544:H544"/>
    <mergeCell ref="A545:H545"/>
    <mergeCell ref="A546:H546"/>
    <mergeCell ref="A536:H536"/>
    <mergeCell ref="A537:H537"/>
    <mergeCell ref="A538:H538"/>
    <mergeCell ref="A539:H539"/>
    <mergeCell ref="A540:B540"/>
    <mergeCell ref="C540:H540"/>
    <mergeCell ref="A510:D510"/>
    <mergeCell ref="A511:H511"/>
    <mergeCell ref="A512:H512"/>
    <mergeCell ref="A529:H529"/>
    <mergeCell ref="A534:H534"/>
    <mergeCell ref="A535:H535"/>
    <mergeCell ref="A569:H569"/>
    <mergeCell ref="A570:H570"/>
    <mergeCell ref="A576:H576"/>
    <mergeCell ref="A577:H577"/>
    <mergeCell ref="A578:H578"/>
    <mergeCell ref="A579:H579"/>
    <mergeCell ref="A563:H563"/>
    <mergeCell ref="A564:H564"/>
    <mergeCell ref="A565:H565"/>
    <mergeCell ref="A566:H566"/>
    <mergeCell ref="A567:H567"/>
    <mergeCell ref="A568:H568"/>
    <mergeCell ref="A547:H547"/>
    <mergeCell ref="A548:H548"/>
    <mergeCell ref="A549:H549"/>
    <mergeCell ref="A550:H550"/>
    <mergeCell ref="A561:H561"/>
    <mergeCell ref="A562:H562"/>
    <mergeCell ref="A602:H602"/>
    <mergeCell ref="A603:H603"/>
    <mergeCell ref="A604:H604"/>
    <mergeCell ref="A605:H605"/>
    <mergeCell ref="A606:H606"/>
    <mergeCell ref="A607:H607"/>
    <mergeCell ref="A593:H593"/>
    <mergeCell ref="A598:H598"/>
    <mergeCell ref="A599:B599"/>
    <mergeCell ref="C599:H599"/>
    <mergeCell ref="A600:H600"/>
    <mergeCell ref="A601:H601"/>
    <mergeCell ref="A580:H580"/>
    <mergeCell ref="A581:H581"/>
    <mergeCell ref="A582:H582"/>
    <mergeCell ref="A583:H583"/>
    <mergeCell ref="A584:H584"/>
    <mergeCell ref="A585:H585"/>
    <mergeCell ref="A632:H632"/>
    <mergeCell ref="A633:H633"/>
    <mergeCell ref="A634:H634"/>
    <mergeCell ref="A635:H635"/>
    <mergeCell ref="A636:H636"/>
    <mergeCell ref="A637:H637"/>
    <mergeCell ref="A622:H622"/>
    <mergeCell ref="A623:H623"/>
    <mergeCell ref="A624:H624"/>
    <mergeCell ref="A625:H625"/>
    <mergeCell ref="A626:H626"/>
    <mergeCell ref="A627:H627"/>
    <mergeCell ref="A608:H608"/>
    <mergeCell ref="A609:H609"/>
    <mergeCell ref="A618:H618"/>
    <mergeCell ref="A619:H619"/>
    <mergeCell ref="A620:H620"/>
    <mergeCell ref="A621:H621"/>
    <mergeCell ref="A661:H661"/>
    <mergeCell ref="A662:H662"/>
    <mergeCell ref="A663:H663"/>
    <mergeCell ref="A664:H664"/>
    <mergeCell ref="A665:H665"/>
    <mergeCell ref="A666:H666"/>
    <mergeCell ref="A656:B656"/>
    <mergeCell ref="C656:H656"/>
    <mergeCell ref="A657:H657"/>
    <mergeCell ref="A658:H658"/>
    <mergeCell ref="A659:H659"/>
    <mergeCell ref="A660:H660"/>
    <mergeCell ref="A638:H638"/>
    <mergeCell ref="A639:H639"/>
    <mergeCell ref="A640:H640"/>
    <mergeCell ref="A641:H641"/>
    <mergeCell ref="A650:H650"/>
    <mergeCell ref="A655:H655"/>
    <mergeCell ref="A690:H690"/>
    <mergeCell ref="A691:H691"/>
    <mergeCell ref="A692:H692"/>
    <mergeCell ref="A693:H693"/>
    <mergeCell ref="A694:H694"/>
    <mergeCell ref="A695:H695"/>
    <mergeCell ref="A680:H680"/>
    <mergeCell ref="A681:H681"/>
    <mergeCell ref="A682:H682"/>
    <mergeCell ref="A683:H683"/>
    <mergeCell ref="A688:H688"/>
    <mergeCell ref="A689:H689"/>
    <mergeCell ref="A674:H674"/>
    <mergeCell ref="A675:H675"/>
    <mergeCell ref="A676:H676"/>
    <mergeCell ref="A677:H677"/>
    <mergeCell ref="A678:H678"/>
    <mergeCell ref="A679:H679"/>
    <mergeCell ref="A718:H718"/>
    <mergeCell ref="A719:H719"/>
    <mergeCell ref="A720:H720"/>
    <mergeCell ref="A721:H721"/>
    <mergeCell ref="A729:H729"/>
    <mergeCell ref="A730:H730"/>
    <mergeCell ref="A712:H712"/>
    <mergeCell ref="A713:H713"/>
    <mergeCell ref="A714:H714"/>
    <mergeCell ref="A715:H715"/>
    <mergeCell ref="A716:H716"/>
    <mergeCell ref="A717:H717"/>
    <mergeCell ref="A696:H696"/>
    <mergeCell ref="A697:H697"/>
    <mergeCell ref="A705:H705"/>
    <mergeCell ref="A710:H710"/>
    <mergeCell ref="A711:B711"/>
    <mergeCell ref="C711:H711"/>
    <mergeCell ref="A747:H747"/>
    <mergeCell ref="A748:H748"/>
    <mergeCell ref="A749:H749"/>
    <mergeCell ref="A750:H750"/>
    <mergeCell ref="A751:H751"/>
    <mergeCell ref="A752:H752"/>
    <mergeCell ref="A737:H737"/>
    <mergeCell ref="A738:H738"/>
    <mergeCell ref="A743:H743"/>
    <mergeCell ref="A744:H744"/>
    <mergeCell ref="A745:H745"/>
    <mergeCell ref="A746:H746"/>
    <mergeCell ref="A731:H731"/>
    <mergeCell ref="A732:H732"/>
    <mergeCell ref="A733:H733"/>
    <mergeCell ref="A734:H734"/>
    <mergeCell ref="A735:H735"/>
    <mergeCell ref="A736:H736"/>
    <mergeCell ref="A775:H775"/>
    <mergeCell ref="A776:H776"/>
    <mergeCell ref="A784:H784"/>
    <mergeCell ref="A785:H785"/>
    <mergeCell ref="A786:H786"/>
    <mergeCell ref="A787:H787"/>
    <mergeCell ref="A769:H769"/>
    <mergeCell ref="A770:H770"/>
    <mergeCell ref="A771:H771"/>
    <mergeCell ref="A772:H772"/>
    <mergeCell ref="A773:H773"/>
    <mergeCell ref="A774:H774"/>
    <mergeCell ref="A760:H760"/>
    <mergeCell ref="A765:H765"/>
    <mergeCell ref="A766:B766"/>
    <mergeCell ref="C766:H766"/>
    <mergeCell ref="A767:H767"/>
    <mergeCell ref="A768:H768"/>
    <mergeCell ref="A805:H805"/>
    <mergeCell ref="A806:H806"/>
    <mergeCell ref="A807:H807"/>
    <mergeCell ref="A808:H808"/>
    <mergeCell ref="A816:H816"/>
    <mergeCell ref="A821:H821"/>
    <mergeCell ref="A799:H799"/>
    <mergeCell ref="A800:H800"/>
    <mergeCell ref="A801:H801"/>
    <mergeCell ref="A802:H802"/>
    <mergeCell ref="A803:H803"/>
    <mergeCell ref="A804:H804"/>
    <mergeCell ref="A788:H788"/>
    <mergeCell ref="A789:H789"/>
    <mergeCell ref="A790:H790"/>
    <mergeCell ref="A791:H791"/>
    <mergeCell ref="A792:H792"/>
    <mergeCell ref="A793:H793"/>
    <mergeCell ref="A844:H844"/>
    <mergeCell ref="A845:H845"/>
    <mergeCell ref="A846:H846"/>
    <mergeCell ref="A847:H847"/>
    <mergeCell ref="A848:H848"/>
    <mergeCell ref="A849:H849"/>
    <mergeCell ref="A827:H827"/>
    <mergeCell ref="A828:H828"/>
    <mergeCell ref="A829:H829"/>
    <mergeCell ref="A830:H830"/>
    <mergeCell ref="A831:H831"/>
    <mergeCell ref="A832:H832"/>
    <mergeCell ref="A822:B822"/>
    <mergeCell ref="C822:H822"/>
    <mergeCell ref="A823:H823"/>
    <mergeCell ref="A824:H824"/>
    <mergeCell ref="A825:H825"/>
    <mergeCell ref="A826:H826"/>
    <mergeCell ref="A866:H866"/>
    <mergeCell ref="A867:H867"/>
    <mergeCell ref="A875:H875"/>
    <mergeCell ref="A880:H880"/>
    <mergeCell ref="A881:B881"/>
    <mergeCell ref="C881:H881"/>
    <mergeCell ref="A860:H860"/>
    <mergeCell ref="A861:H861"/>
    <mergeCell ref="A862:H862"/>
    <mergeCell ref="A863:H863"/>
    <mergeCell ref="A864:H864"/>
    <mergeCell ref="A865:H865"/>
    <mergeCell ref="A850:H850"/>
    <mergeCell ref="A851:H851"/>
    <mergeCell ref="A852:H852"/>
    <mergeCell ref="A853:H853"/>
    <mergeCell ref="A858:H858"/>
    <mergeCell ref="A859:H859"/>
    <mergeCell ref="A900:H900"/>
    <mergeCell ref="A901:H901"/>
    <mergeCell ref="A902:H902"/>
    <mergeCell ref="A903:H903"/>
    <mergeCell ref="A904:H904"/>
    <mergeCell ref="A905:H905"/>
    <mergeCell ref="A888:H888"/>
    <mergeCell ref="A889:H889"/>
    <mergeCell ref="A890:H890"/>
    <mergeCell ref="A891:H891"/>
    <mergeCell ref="A898:H898"/>
    <mergeCell ref="A899:H899"/>
    <mergeCell ref="A882:H882"/>
    <mergeCell ref="A883:H883"/>
    <mergeCell ref="A884:H884"/>
    <mergeCell ref="A885:H885"/>
    <mergeCell ref="A886:H886"/>
    <mergeCell ref="A887:H887"/>
    <mergeCell ref="A929:H929"/>
    <mergeCell ref="A934:H934"/>
    <mergeCell ref="A935:H935"/>
    <mergeCell ref="A936:H936"/>
    <mergeCell ref="A937:H937"/>
    <mergeCell ref="A938:H938"/>
    <mergeCell ref="A916:H916"/>
    <mergeCell ref="A917:H917"/>
    <mergeCell ref="A918:H918"/>
    <mergeCell ref="A919:H919"/>
    <mergeCell ref="A920:H920"/>
    <mergeCell ref="A921:H921"/>
    <mergeCell ref="A906:H906"/>
    <mergeCell ref="A907:H907"/>
    <mergeCell ref="A912:H912"/>
    <mergeCell ref="A913:H913"/>
    <mergeCell ref="A914:H914"/>
    <mergeCell ref="A915:H915"/>
    <mergeCell ref="A950:H950"/>
    <mergeCell ref="A967:H967"/>
    <mergeCell ref="A968:H968"/>
    <mergeCell ref="A969:H969"/>
    <mergeCell ref="A970:H970"/>
    <mergeCell ref="A971:H971"/>
    <mergeCell ref="A944:H944"/>
    <mergeCell ref="A945:H945"/>
    <mergeCell ref="A946:H946"/>
    <mergeCell ref="A947:H947"/>
    <mergeCell ref="A948:H948"/>
    <mergeCell ref="A949:H949"/>
    <mergeCell ref="A939:H939"/>
    <mergeCell ref="A940:B940"/>
    <mergeCell ref="C940:H940"/>
    <mergeCell ref="A941:H941"/>
    <mergeCell ref="A942:H942"/>
    <mergeCell ref="A943:H943"/>
    <mergeCell ref="A993:H993"/>
    <mergeCell ref="A994:H994"/>
    <mergeCell ref="A995:H995"/>
    <mergeCell ref="A1003:H1003"/>
    <mergeCell ref="A1009:H1009"/>
    <mergeCell ref="A1010:B1010"/>
    <mergeCell ref="C1010:H1010"/>
    <mergeCell ref="A987:H987"/>
    <mergeCell ref="A988:H988"/>
    <mergeCell ref="A989:H989"/>
    <mergeCell ref="A990:H990"/>
    <mergeCell ref="A991:H991"/>
    <mergeCell ref="A992:H992"/>
    <mergeCell ref="A972:H972"/>
    <mergeCell ref="A973:H973"/>
    <mergeCell ref="A974:H974"/>
    <mergeCell ref="A975:H975"/>
    <mergeCell ref="A976:H976"/>
    <mergeCell ref="A986:H986"/>
    <mergeCell ref="A1039:H1039"/>
    <mergeCell ref="A1040:H1040"/>
    <mergeCell ref="A1041:H1041"/>
    <mergeCell ref="A1042:H1042"/>
    <mergeCell ref="A1043:H1043"/>
    <mergeCell ref="A1044:H1044"/>
    <mergeCell ref="A1017:H1017"/>
    <mergeCell ref="A1018:H1018"/>
    <mergeCell ref="A1019:H1019"/>
    <mergeCell ref="A1020:H1020"/>
    <mergeCell ref="A1037:H1037"/>
    <mergeCell ref="A1038:H1038"/>
    <mergeCell ref="A1011:H1011"/>
    <mergeCell ref="A1012:H1012"/>
    <mergeCell ref="A1013:H1013"/>
    <mergeCell ref="A1014:H1014"/>
    <mergeCell ref="A1015:H1015"/>
    <mergeCell ref="A1016:H1016"/>
    <mergeCell ref="A1072:H1072"/>
    <mergeCell ref="A1078:H1078"/>
    <mergeCell ref="A1079:H1079"/>
    <mergeCell ref="A1080:H1080"/>
    <mergeCell ref="A1081:H1081"/>
    <mergeCell ref="A1082:H1082"/>
    <mergeCell ref="A1060:H1060"/>
    <mergeCell ref="A1061:H1061"/>
    <mergeCell ref="A1062:H1062"/>
    <mergeCell ref="A1063:H1063"/>
    <mergeCell ref="A1064:H1064"/>
    <mergeCell ref="A1065:H1065"/>
    <mergeCell ref="A1045:H1045"/>
    <mergeCell ref="A1046:H1046"/>
    <mergeCell ref="A1056:H1056"/>
    <mergeCell ref="A1057:H1057"/>
    <mergeCell ref="A1058:H1058"/>
    <mergeCell ref="A1059:H1059"/>
    <mergeCell ref="A1094:H1094"/>
    <mergeCell ref="A1102:H1102"/>
    <mergeCell ref="A1103:H1103"/>
    <mergeCell ref="A1104:H1104"/>
    <mergeCell ref="A1105:H1105"/>
    <mergeCell ref="A1106:H1106"/>
    <mergeCell ref="A1088:H1088"/>
    <mergeCell ref="A1089:H1089"/>
    <mergeCell ref="A1090:H1090"/>
    <mergeCell ref="A1091:H1091"/>
    <mergeCell ref="A1092:H1092"/>
    <mergeCell ref="A1093:H1093"/>
    <mergeCell ref="A1083:H1083"/>
    <mergeCell ref="A1084:B1084"/>
    <mergeCell ref="C1084:H1084"/>
    <mergeCell ref="A1085:H1085"/>
    <mergeCell ref="A1086:H1086"/>
    <mergeCell ref="A1087:H1087"/>
    <mergeCell ref="A1124:H1124"/>
    <mergeCell ref="A1125:H1125"/>
    <mergeCell ref="A1126:H1126"/>
    <mergeCell ref="A1130:H1130"/>
    <mergeCell ref="A1133:H1133"/>
    <mergeCell ref="A1134:B1134"/>
    <mergeCell ref="C1134:H1134"/>
    <mergeCell ref="A1118:H1118"/>
    <mergeCell ref="A1119:H1119"/>
    <mergeCell ref="A1120:H1120"/>
    <mergeCell ref="A1121:H1121"/>
    <mergeCell ref="A1122:H1122"/>
    <mergeCell ref="A1123:H1123"/>
    <mergeCell ref="A1107:H1107"/>
    <mergeCell ref="A1108:H1108"/>
    <mergeCell ref="A1109:H1109"/>
    <mergeCell ref="A1110:H1110"/>
    <mergeCell ref="A1111:H1111"/>
    <mergeCell ref="A1117:H1117"/>
    <mergeCell ref="A1168:H1168"/>
    <mergeCell ref="A1169:H1169"/>
    <mergeCell ref="A1170:H1170"/>
    <mergeCell ref="A1171:H1171"/>
    <mergeCell ref="A1172:H1172"/>
    <mergeCell ref="A1173:H1173"/>
    <mergeCell ref="A1141:H1141"/>
    <mergeCell ref="A1142:H1142"/>
    <mergeCell ref="A1143:H1143"/>
    <mergeCell ref="A1144:H1144"/>
    <mergeCell ref="A1166:H1166"/>
    <mergeCell ref="A1167:H1167"/>
    <mergeCell ref="A1135:H1135"/>
    <mergeCell ref="A1136:H1136"/>
    <mergeCell ref="A1137:H1137"/>
    <mergeCell ref="A1138:H1138"/>
    <mergeCell ref="A1139:H1139"/>
    <mergeCell ref="A1140:H1140"/>
    <mergeCell ref="A1197:H1197"/>
    <mergeCell ref="A1201:H1201"/>
    <mergeCell ref="A1202:H1202"/>
    <mergeCell ref="A1203:H1203"/>
    <mergeCell ref="A1204:H1204"/>
    <mergeCell ref="A1205:H1205"/>
    <mergeCell ref="A1187:H1187"/>
    <mergeCell ref="A1188:H1188"/>
    <mergeCell ref="A1189:H1189"/>
    <mergeCell ref="A1190:H1190"/>
    <mergeCell ref="A1191:H1191"/>
    <mergeCell ref="A1192:H1192"/>
    <mergeCell ref="A1174:H1174"/>
    <mergeCell ref="A1175:H1175"/>
    <mergeCell ref="A1183:H1183"/>
    <mergeCell ref="A1184:H1184"/>
    <mergeCell ref="A1185:H1185"/>
    <mergeCell ref="A1186:H1186"/>
    <mergeCell ref="A1217:H1217"/>
    <mergeCell ref="A1305:H1305"/>
    <mergeCell ref="A1306:H1306"/>
    <mergeCell ref="A1307:H1307"/>
    <mergeCell ref="A1308:H1308"/>
    <mergeCell ref="A1309:H1309"/>
    <mergeCell ref="A1211:H1211"/>
    <mergeCell ref="A1212:H1212"/>
    <mergeCell ref="A1213:H1213"/>
    <mergeCell ref="A1214:H1214"/>
    <mergeCell ref="A1215:H1215"/>
    <mergeCell ref="A1216:H1216"/>
    <mergeCell ref="A1206:H1206"/>
    <mergeCell ref="A1207:B1207"/>
    <mergeCell ref="C1207:H1207"/>
    <mergeCell ref="A1208:H1208"/>
    <mergeCell ref="A1209:H1209"/>
    <mergeCell ref="A1210:H1210"/>
    <mergeCell ref="A1333:H1333"/>
    <mergeCell ref="A1334:H1334"/>
    <mergeCell ref="A1335:H1335"/>
    <mergeCell ref="A1341:H1341"/>
    <mergeCell ref="A1345:H1345"/>
    <mergeCell ref="A1346:B1346"/>
    <mergeCell ref="C1346:H1346"/>
    <mergeCell ref="A1327:H1327"/>
    <mergeCell ref="A1328:H1328"/>
    <mergeCell ref="A1329:H1329"/>
    <mergeCell ref="A1330:H1330"/>
    <mergeCell ref="A1331:H1331"/>
    <mergeCell ref="A1332:H1332"/>
    <mergeCell ref="A1310:H1310"/>
    <mergeCell ref="A1311:H1311"/>
    <mergeCell ref="A1312:H1312"/>
    <mergeCell ref="A1313:H1313"/>
    <mergeCell ref="A1314:H1314"/>
    <mergeCell ref="A1326:H1326"/>
    <mergeCell ref="A1397:H1397"/>
    <mergeCell ref="A1398:H1398"/>
    <mergeCell ref="A1399:H1399"/>
    <mergeCell ref="A1400:H1400"/>
    <mergeCell ref="A1401:H1401"/>
    <mergeCell ref="A1402:H1402"/>
    <mergeCell ref="A1353:H1353"/>
    <mergeCell ref="A1354:H1354"/>
    <mergeCell ref="A1355:H1355"/>
    <mergeCell ref="A1356:H1356"/>
    <mergeCell ref="A1395:H1395"/>
    <mergeCell ref="A1396:H1396"/>
    <mergeCell ref="A1347:H1347"/>
    <mergeCell ref="A1348:H1348"/>
    <mergeCell ref="A1349:H1349"/>
    <mergeCell ref="A1350:H1350"/>
    <mergeCell ref="A1351:H1351"/>
    <mergeCell ref="A1352:H1352"/>
    <mergeCell ref="A1428:H1428"/>
    <mergeCell ref="A1432:H1432"/>
    <mergeCell ref="A1433:B1433"/>
    <mergeCell ref="C1433:H1433"/>
    <mergeCell ref="A1434:H1434"/>
    <mergeCell ref="A1435:H1435"/>
    <mergeCell ref="A1417:H1417"/>
    <mergeCell ref="A1418:H1418"/>
    <mergeCell ref="A1419:H1419"/>
    <mergeCell ref="A1420:H1420"/>
    <mergeCell ref="A1421:H1421"/>
    <mergeCell ref="A1422:H1422"/>
    <mergeCell ref="A1403:H1403"/>
    <mergeCell ref="A1404:H1404"/>
    <mergeCell ref="A1413:H1413"/>
    <mergeCell ref="A1414:H1414"/>
    <mergeCell ref="A1415:H1415"/>
    <mergeCell ref="A1416:H1416"/>
    <mergeCell ref="A1472:H1472"/>
    <mergeCell ref="A1473:H1473"/>
    <mergeCell ref="A1474:H1474"/>
    <mergeCell ref="A1475:H1475"/>
    <mergeCell ref="A1476:H1476"/>
    <mergeCell ref="A1477:H1477"/>
    <mergeCell ref="A1442:H1442"/>
    <mergeCell ref="A1443:H1443"/>
    <mergeCell ref="A1468:H1468"/>
    <mergeCell ref="A1469:H1469"/>
    <mergeCell ref="A1470:H1470"/>
    <mergeCell ref="A1471:H1471"/>
    <mergeCell ref="A1436:H1436"/>
    <mergeCell ref="A1437:H1437"/>
    <mergeCell ref="A1438:H1438"/>
    <mergeCell ref="A1439:H1439"/>
    <mergeCell ref="A1440:H1440"/>
    <mergeCell ref="A1441:H1441"/>
    <mergeCell ref="A1505:H1505"/>
    <mergeCell ref="A1506:H1506"/>
    <mergeCell ref="A1507:H1507"/>
    <mergeCell ref="A1508:H1508"/>
    <mergeCell ref="A1509:H1509"/>
    <mergeCell ref="A1510:B1510"/>
    <mergeCell ref="C1510:H1510"/>
    <mergeCell ref="A1490:H1490"/>
    <mergeCell ref="A1491:H1491"/>
    <mergeCell ref="A1492:H1492"/>
    <mergeCell ref="A1493:H1493"/>
    <mergeCell ref="A1500:H1500"/>
    <mergeCell ref="A1504:H1504"/>
    <mergeCell ref="A1484:H1484"/>
    <mergeCell ref="A1485:H1485"/>
    <mergeCell ref="A1486:H1486"/>
    <mergeCell ref="A1487:H1487"/>
    <mergeCell ref="A1488:H1488"/>
    <mergeCell ref="A1489:H1489"/>
    <mergeCell ref="A1534:H1534"/>
    <mergeCell ref="A1535:H1535"/>
    <mergeCell ref="A1536:H1536"/>
    <mergeCell ref="A1537:H1537"/>
    <mergeCell ref="A1538:H1538"/>
    <mergeCell ref="A1539:H1539"/>
    <mergeCell ref="A1517:H1517"/>
    <mergeCell ref="A1518:H1518"/>
    <mergeCell ref="A1519:H1519"/>
    <mergeCell ref="A1520:H1520"/>
    <mergeCell ref="A1532:H1532"/>
    <mergeCell ref="A1533:H1533"/>
    <mergeCell ref="A1511:H1511"/>
    <mergeCell ref="A1512:H1512"/>
    <mergeCell ref="A1513:H1513"/>
    <mergeCell ref="A1514:H1514"/>
    <mergeCell ref="A1515:H1515"/>
    <mergeCell ref="A1516:H1516"/>
    <mergeCell ref="A1562:H1562"/>
    <mergeCell ref="A1566:H1566"/>
    <mergeCell ref="A1567:B1567"/>
    <mergeCell ref="C1567:H1567"/>
    <mergeCell ref="A1568:H1568"/>
    <mergeCell ref="A1569:H1569"/>
    <mergeCell ref="A1550:H1550"/>
    <mergeCell ref="A1551:H1551"/>
    <mergeCell ref="A1552:H1552"/>
    <mergeCell ref="A1553:H1553"/>
    <mergeCell ref="A1554:H1554"/>
    <mergeCell ref="A1555:H1555"/>
    <mergeCell ref="A1540:H1540"/>
    <mergeCell ref="A1541:H1541"/>
    <mergeCell ref="A1546:H1546"/>
    <mergeCell ref="A1547:H1547"/>
    <mergeCell ref="A1548:H1548"/>
    <mergeCell ref="A1549:H1549"/>
    <mergeCell ref="A1593:H1593"/>
    <mergeCell ref="A1594:H1594"/>
    <mergeCell ref="A1595:H1595"/>
    <mergeCell ref="A1596:H1596"/>
    <mergeCell ref="A1597:H1597"/>
    <mergeCell ref="A1598:H1598"/>
    <mergeCell ref="A1576:H1576"/>
    <mergeCell ref="A1577:H1577"/>
    <mergeCell ref="A1589:H1589"/>
    <mergeCell ref="A1590:H1590"/>
    <mergeCell ref="A1591:H1591"/>
    <mergeCell ref="A1592:H1592"/>
    <mergeCell ref="A1570:H1570"/>
    <mergeCell ref="A1571:H1571"/>
    <mergeCell ref="A1572:H1572"/>
    <mergeCell ref="A1573:H1573"/>
    <mergeCell ref="A1574:H1574"/>
    <mergeCell ref="A1575:H1575"/>
    <mergeCell ref="A1622:H1622"/>
    <mergeCell ref="A1623:H1623"/>
    <mergeCell ref="A1624:H1624"/>
    <mergeCell ref="A1625:H1625"/>
    <mergeCell ref="A1626:H1626"/>
    <mergeCell ref="A1627:B1627"/>
    <mergeCell ref="C1627:H1627"/>
    <mergeCell ref="A1609:H1609"/>
    <mergeCell ref="A1610:H1610"/>
    <mergeCell ref="A1611:H1611"/>
    <mergeCell ref="A1612:H1612"/>
    <mergeCell ref="A1617:H1617"/>
    <mergeCell ref="A1621:H1621"/>
    <mergeCell ref="A1603:H1603"/>
    <mergeCell ref="A1604:H1604"/>
    <mergeCell ref="A1605:H1605"/>
    <mergeCell ref="A1606:H1606"/>
    <mergeCell ref="A1607:H1607"/>
    <mergeCell ref="A1608:H1608"/>
    <mergeCell ref="A1686:H1686"/>
    <mergeCell ref="A1687:H1687"/>
    <mergeCell ref="A1688:H1688"/>
    <mergeCell ref="A1689:H1689"/>
    <mergeCell ref="A1690:H1690"/>
    <mergeCell ref="A1691:H1691"/>
    <mergeCell ref="A1634:H1634"/>
    <mergeCell ref="A1635:H1635"/>
    <mergeCell ref="A1636:H1636"/>
    <mergeCell ref="A1637:H1637"/>
    <mergeCell ref="A1684:H1684"/>
    <mergeCell ref="A1685:H1685"/>
    <mergeCell ref="A1628:H1628"/>
    <mergeCell ref="A1629:H1629"/>
    <mergeCell ref="A1630:H1630"/>
    <mergeCell ref="A1631:H1631"/>
    <mergeCell ref="A1632:H1632"/>
    <mergeCell ref="A1633:H1633"/>
    <mergeCell ref="A1730:H1730"/>
    <mergeCell ref="A1739:H1739"/>
    <mergeCell ref="A1740:B1740"/>
    <mergeCell ref="C1740:H1740"/>
    <mergeCell ref="A1741:H1741"/>
    <mergeCell ref="A1742:H1742"/>
    <mergeCell ref="A1713:H1713"/>
    <mergeCell ref="A1714:H1714"/>
    <mergeCell ref="A1715:H1715"/>
    <mergeCell ref="A1716:H1716"/>
    <mergeCell ref="A1717:H1717"/>
    <mergeCell ref="A1718:H1718"/>
    <mergeCell ref="A1692:H1692"/>
    <mergeCell ref="A1693:H1693"/>
    <mergeCell ref="A1709:H1709"/>
    <mergeCell ref="A1710:H1710"/>
    <mergeCell ref="A1711:H1711"/>
    <mergeCell ref="A1712:H1712"/>
    <mergeCell ref="A1766:H1766"/>
    <mergeCell ref="A1767:H1767"/>
    <mergeCell ref="A1768:H1768"/>
    <mergeCell ref="A1769:H1769"/>
    <mergeCell ref="A1770:H1770"/>
    <mergeCell ref="A1771:H1771"/>
    <mergeCell ref="A1749:H1749"/>
    <mergeCell ref="A1750:H1750"/>
    <mergeCell ref="A1762:H1762"/>
    <mergeCell ref="A1763:H1763"/>
    <mergeCell ref="A1764:H1764"/>
    <mergeCell ref="A1765:H1765"/>
    <mergeCell ref="A1743:H1743"/>
    <mergeCell ref="A1744:H1744"/>
    <mergeCell ref="A1745:H1745"/>
    <mergeCell ref="A1746:H1746"/>
    <mergeCell ref="A1747:H1747"/>
    <mergeCell ref="A1748:H1748"/>
    <mergeCell ref="A1842:H1842"/>
    <mergeCell ref="A1843:H1843"/>
    <mergeCell ref="A1844:H1844"/>
    <mergeCell ref="A1845:H1845"/>
    <mergeCell ref="A1846:H1846"/>
    <mergeCell ref="A1847:B1847"/>
    <mergeCell ref="C1847:H1847"/>
    <mergeCell ref="A1789:H1789"/>
    <mergeCell ref="A1790:H1790"/>
    <mergeCell ref="A1791:H1791"/>
    <mergeCell ref="A1792:H1792"/>
    <mergeCell ref="A1832:H1832"/>
    <mergeCell ref="A1841:H1841"/>
    <mergeCell ref="A1783:H1783"/>
    <mergeCell ref="A1784:H1784"/>
    <mergeCell ref="A1785:H1785"/>
    <mergeCell ref="A1786:H1786"/>
    <mergeCell ref="A1787:H1787"/>
    <mergeCell ref="A1788:H1788"/>
    <mergeCell ref="A1874:H1874"/>
    <mergeCell ref="A1875:H1875"/>
    <mergeCell ref="A1876:H1876"/>
    <mergeCell ref="A1877:H1877"/>
    <mergeCell ref="A1878:H1878"/>
    <mergeCell ref="A1879:H1879"/>
    <mergeCell ref="A1854:H1854"/>
    <mergeCell ref="A1855:H1855"/>
    <mergeCell ref="A1856:H1856"/>
    <mergeCell ref="A1857:H1857"/>
    <mergeCell ref="A1872:H1872"/>
    <mergeCell ref="A1873:H1873"/>
    <mergeCell ref="A1848:H1848"/>
    <mergeCell ref="A1849:H1849"/>
    <mergeCell ref="A1850:H1850"/>
    <mergeCell ref="A1851:H1851"/>
    <mergeCell ref="A1852:H1852"/>
    <mergeCell ref="A1853:H1853"/>
    <mergeCell ref="A1906:H1906"/>
    <mergeCell ref="A1910:H1910"/>
    <mergeCell ref="A1911:B1911"/>
    <mergeCell ref="C1911:H1911"/>
    <mergeCell ref="A1912:H1912"/>
    <mergeCell ref="A1913:H1913"/>
    <mergeCell ref="A1893:H1893"/>
    <mergeCell ref="A1894:H1894"/>
    <mergeCell ref="A1895:H1895"/>
    <mergeCell ref="A1896:H1896"/>
    <mergeCell ref="A1897:H1897"/>
    <mergeCell ref="A1898:H1898"/>
    <mergeCell ref="A1880:H1880"/>
    <mergeCell ref="A1881:H1881"/>
    <mergeCell ref="A1889:H1889"/>
    <mergeCell ref="A1890:H1890"/>
    <mergeCell ref="A1891:H1891"/>
    <mergeCell ref="A1892:H1892"/>
    <mergeCell ref="A1937:H1937"/>
    <mergeCell ref="A1938:H1938"/>
    <mergeCell ref="A1939:H1939"/>
    <mergeCell ref="A1940:H1940"/>
    <mergeCell ref="A1941:H1941"/>
    <mergeCell ref="A1942:H1942"/>
    <mergeCell ref="A1920:H1920"/>
    <mergeCell ref="A1921:H1921"/>
    <mergeCell ref="A1933:H1933"/>
    <mergeCell ref="A1934:H1934"/>
    <mergeCell ref="A1935:H1935"/>
    <mergeCell ref="A1936:H1936"/>
    <mergeCell ref="A1914:H1914"/>
    <mergeCell ref="A1915:H1915"/>
    <mergeCell ref="A1916:H1916"/>
    <mergeCell ref="A1917:H1917"/>
    <mergeCell ref="A1918:H1918"/>
    <mergeCell ref="A1919:H1919"/>
    <mergeCell ref="A1972:H1972"/>
    <mergeCell ref="A1973:H1973"/>
    <mergeCell ref="A1974:H1974"/>
    <mergeCell ref="A1975:H1975"/>
    <mergeCell ref="A1977:B1977"/>
    <mergeCell ref="C1977:H1977"/>
    <mergeCell ref="A1956:H1956"/>
    <mergeCell ref="A1957:H1957"/>
    <mergeCell ref="A1958:H1958"/>
    <mergeCell ref="A1959:H1959"/>
    <mergeCell ref="A1967:H1967"/>
    <mergeCell ref="A1971:H1971"/>
    <mergeCell ref="A1950:H1950"/>
    <mergeCell ref="A1951:H1951"/>
    <mergeCell ref="A1952:H1952"/>
    <mergeCell ref="A1953:H1953"/>
    <mergeCell ref="A1954:H1954"/>
    <mergeCell ref="A1955:H1955"/>
    <mergeCell ref="A2004:H2004"/>
    <mergeCell ref="A2005:H2005"/>
    <mergeCell ref="A2006:H2006"/>
    <mergeCell ref="A2007:H2007"/>
    <mergeCell ref="A2008:H2008"/>
    <mergeCell ref="A2009:H2009"/>
    <mergeCell ref="A1984:H1984"/>
    <mergeCell ref="A1985:H1985"/>
    <mergeCell ref="A1986:H1986"/>
    <mergeCell ref="A1987:H1987"/>
    <mergeCell ref="A2002:H2002"/>
    <mergeCell ref="A2003:H2003"/>
    <mergeCell ref="A1978:H1978"/>
    <mergeCell ref="A1979:H1979"/>
    <mergeCell ref="A1980:H1980"/>
    <mergeCell ref="A1981:H1981"/>
    <mergeCell ref="A1982:H1982"/>
    <mergeCell ref="A1983:H1983"/>
    <mergeCell ref="A2033:H2033"/>
    <mergeCell ref="A2039:B2039"/>
    <mergeCell ref="C2039:H2039"/>
    <mergeCell ref="A2040:H2040"/>
    <mergeCell ref="A2041:H2041"/>
    <mergeCell ref="A2042:H2042"/>
    <mergeCell ref="A2021:H2021"/>
    <mergeCell ref="A2022:H2022"/>
    <mergeCell ref="A2023:H2023"/>
    <mergeCell ref="A2024:H2024"/>
    <mergeCell ref="A2025:H2025"/>
    <mergeCell ref="A2026:H2026"/>
    <mergeCell ref="A2010:H2010"/>
    <mergeCell ref="A2011:H2011"/>
    <mergeCell ref="A2017:H2017"/>
    <mergeCell ref="A2018:H2018"/>
    <mergeCell ref="A2019:H2019"/>
    <mergeCell ref="A2020:H2020"/>
    <mergeCell ref="A2073:H2073"/>
    <mergeCell ref="A2074:H2074"/>
    <mergeCell ref="A2075:H2075"/>
    <mergeCell ref="A2076:H2076"/>
    <mergeCell ref="A2077:H2077"/>
    <mergeCell ref="A2080:H2080"/>
    <mergeCell ref="A2049:H2049"/>
    <mergeCell ref="A2068:H2068"/>
    <mergeCell ref="A2069:H2069"/>
    <mergeCell ref="A2070:H2070"/>
    <mergeCell ref="A2071:H2071"/>
    <mergeCell ref="A2072:H2072"/>
    <mergeCell ref="A2043:H2043"/>
    <mergeCell ref="A2044:H2044"/>
    <mergeCell ref="A2045:H2045"/>
    <mergeCell ref="A2046:H2046"/>
    <mergeCell ref="A2047:H2047"/>
    <mergeCell ref="A2048:H2048"/>
    <mergeCell ref="A2101:H2101"/>
    <mergeCell ref="A2102:H2102"/>
    <mergeCell ref="A2103:H2103"/>
    <mergeCell ref="A2104:H2104"/>
    <mergeCell ref="A2105:H2105"/>
    <mergeCell ref="A2106:H2106"/>
    <mergeCell ref="A2087:H2087"/>
    <mergeCell ref="A2088:H2088"/>
    <mergeCell ref="A2089:H2089"/>
    <mergeCell ref="A2094:H2094"/>
    <mergeCell ref="A2099:H2099"/>
    <mergeCell ref="A2100:B2100"/>
    <mergeCell ref="C2100:H2100"/>
    <mergeCell ref="A2081:H2081"/>
    <mergeCell ref="A2082:H2082"/>
    <mergeCell ref="A2083:H2083"/>
    <mergeCell ref="A2084:H2084"/>
    <mergeCell ref="A2085:H2085"/>
    <mergeCell ref="A2086:H2086"/>
    <mergeCell ref="A2133:H2133"/>
    <mergeCell ref="A2134:H2134"/>
    <mergeCell ref="A2139:H2139"/>
    <mergeCell ref="A2140:H2140"/>
    <mergeCell ref="A2141:H2141"/>
    <mergeCell ref="A2142:H2142"/>
    <mergeCell ref="A2127:H2127"/>
    <mergeCell ref="A2128:H2128"/>
    <mergeCell ref="A2129:H2129"/>
    <mergeCell ref="A2130:H2130"/>
    <mergeCell ref="A2131:H2131"/>
    <mergeCell ref="A2132:H2132"/>
    <mergeCell ref="A2107:H2107"/>
    <mergeCell ref="A2108:H2108"/>
    <mergeCell ref="A2109:H2109"/>
    <mergeCell ref="A2110:H2110"/>
    <mergeCell ref="A2125:H2125"/>
    <mergeCell ref="A2126:H2126"/>
    <mergeCell ref="A2164:H2164"/>
    <mergeCell ref="A2165:H2165"/>
    <mergeCell ref="A2166:H2166"/>
    <mergeCell ref="A2167:H2167"/>
    <mergeCell ref="A2168:H2168"/>
    <mergeCell ref="A2169:H2169"/>
    <mergeCell ref="A2155:H2155"/>
    <mergeCell ref="A2160:H2160"/>
    <mergeCell ref="A2161:B2161"/>
    <mergeCell ref="C2161:H2161"/>
    <mergeCell ref="A2162:H2162"/>
    <mergeCell ref="A2163:H2163"/>
    <mergeCell ref="A2143:H2143"/>
    <mergeCell ref="A2144:H2144"/>
    <mergeCell ref="A2145:H2145"/>
    <mergeCell ref="A2146:H2146"/>
    <mergeCell ref="A2147:H2147"/>
    <mergeCell ref="A2148:H2148"/>
    <mergeCell ref="A2200:H2200"/>
    <mergeCell ref="A2201:H2201"/>
    <mergeCell ref="A2202:H2202"/>
    <mergeCell ref="A2203:H2203"/>
    <mergeCell ref="A2204:H2204"/>
    <mergeCell ref="A2205:H2205"/>
    <mergeCell ref="A2190:H2190"/>
    <mergeCell ref="A2191:H2191"/>
    <mergeCell ref="A2192:H2192"/>
    <mergeCell ref="A2193:H2193"/>
    <mergeCell ref="A2194:H2194"/>
    <mergeCell ref="A2195:H2195"/>
    <mergeCell ref="A2170:H2170"/>
    <mergeCell ref="A2171:H2171"/>
    <mergeCell ref="A2186:H2186"/>
    <mergeCell ref="A2187:H2187"/>
    <mergeCell ref="A2188:H2188"/>
    <mergeCell ref="A2189:H2189"/>
    <mergeCell ref="A2227:H2227"/>
    <mergeCell ref="A2228:H2228"/>
    <mergeCell ref="A2229:H2229"/>
    <mergeCell ref="A2230:H2230"/>
    <mergeCell ref="A2231:H2231"/>
    <mergeCell ref="A2232:H2232"/>
    <mergeCell ref="A2222:B2222"/>
    <mergeCell ref="C2222:H2222"/>
    <mergeCell ref="A2223:H2223"/>
    <mergeCell ref="A2224:H2224"/>
    <mergeCell ref="A2225:H2225"/>
    <mergeCell ref="A2226:H2226"/>
    <mergeCell ref="A2206:H2206"/>
    <mergeCell ref="A2207:H2207"/>
    <mergeCell ref="A2208:H2208"/>
    <mergeCell ref="A2209:H2209"/>
    <mergeCell ref="A2216:H2216"/>
    <mergeCell ref="A2221:H2221"/>
    <mergeCell ref="A2273:H2273"/>
    <mergeCell ref="A2274:H2274"/>
    <mergeCell ref="A2280:H2280"/>
    <mergeCell ref="A2267:H2267"/>
    <mergeCell ref="A2268:H2268"/>
    <mergeCell ref="A2269:H2269"/>
    <mergeCell ref="A2270:H2270"/>
    <mergeCell ref="A2271:H2271"/>
    <mergeCell ref="A2272:H2272"/>
    <mergeCell ref="A2256:H2256"/>
    <mergeCell ref="A2257:H2257"/>
    <mergeCell ref="A2258:H2258"/>
    <mergeCell ref="A2259:H2259"/>
    <mergeCell ref="A2265:H2265"/>
    <mergeCell ref="A2266:H2266"/>
    <mergeCell ref="A2250:H2250"/>
    <mergeCell ref="A2251:H2251"/>
    <mergeCell ref="A2252:H2252"/>
    <mergeCell ref="A2253:H2253"/>
    <mergeCell ref="A2254:H2254"/>
    <mergeCell ref="A2255:H2255"/>
  </mergeCells>
  <conditionalFormatting sqref="G997:G1002">
    <cfRule type="cellIs" dxfId="12" priority="5" operator="notEqual">
      <formula>OFFSET(G997,0,-2)</formula>
    </cfRule>
  </conditionalFormatting>
  <conditionalFormatting sqref="G1005:G1008">
    <cfRule type="cellIs" dxfId="11" priority="6" operator="notEqual">
      <formula>OFFSET(G1005,0,-2)</formula>
    </cfRule>
  </conditionalFormatting>
  <conditionalFormatting sqref="G1067:G1071">
    <cfRule type="cellIs" dxfId="10" priority="7" operator="notEqual">
      <formula>OFFSET(G1067,0,-2)</formula>
    </cfRule>
  </conditionalFormatting>
  <conditionalFormatting sqref="G1074:G1077">
    <cfRule type="cellIs" dxfId="9" priority="8" operator="notEqual">
      <formula>OFFSET(G1074,0,-2)</formula>
    </cfRule>
  </conditionalFormatting>
  <conditionalFormatting sqref="H1201:H1503">
    <cfRule type="containsText" dxfId="8" priority="3" operator="containsText" text="ФБ">
      <formula>NOT(ISERROR(SEARCH("ФБ",H1201)))</formula>
    </cfRule>
  </conditionalFormatting>
  <conditionalFormatting sqref="H1504:H1620">
    <cfRule type="cellIs" dxfId="7" priority="1" operator="equal">
      <formula>"ФБ"</formula>
    </cfRule>
  </conditionalFormatting>
  <dataValidations count="2">
    <dataValidation allowBlank="1" showErrorMessage="1" sqref="A1:H5 A6:I237 A534:H933 A1504:H1620" xr:uid="{00000000-0002-0000-0C00-000000000000}"/>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096:B1101 B1113:B1116 B1128:B1129 B1178:B1180 B1794:B1796 B1695:B1697 B1700:B1708 B1799:B1829 B1883 B2079 B2028:B2029 B2150:B2151 B2197 B2013:B2014 B2123:B2124 B2136 B2184:B2185" xr:uid="{00000000-0002-0000-0C00-000001000000}"/>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Лист9"/>
  <dimension ref="A1:A79"/>
  <sheetViews>
    <sheetView workbookViewId="0">
      <selection activeCell="B12" sqref="B12"/>
    </sheetView>
  </sheetViews>
  <sheetFormatPr defaultRowHeight="14.4"/>
  <cols>
    <col min="1" max="1" width="28.6640625" style="19" customWidth="1"/>
  </cols>
  <sheetData>
    <row r="1" spans="1:1" ht="15.6">
      <c r="A1" s="15" t="s">
        <v>7</v>
      </c>
    </row>
    <row r="2" spans="1:1" ht="15.6">
      <c r="A2" s="15" t="s">
        <v>11</v>
      </c>
    </row>
    <row r="3" spans="1:1" ht="15.6">
      <c r="A3" s="15" t="s">
        <v>5</v>
      </c>
    </row>
    <row r="4" spans="1:1" ht="15.6">
      <c r="A4" s="15" t="s">
        <v>17</v>
      </c>
    </row>
    <row r="5" spans="1:1" ht="15.6">
      <c r="A5" s="15" t="s">
        <v>9</v>
      </c>
    </row>
    <row r="6" spans="1:1" ht="15.6">
      <c r="A6" s="15" t="s">
        <v>30</v>
      </c>
    </row>
    <row r="7" spans="1:1" ht="15.6">
      <c r="A7" s="15" t="s">
        <v>59</v>
      </c>
    </row>
    <row r="8" spans="1:1">
      <c r="A8" s="18"/>
    </row>
    <row r="9" spans="1:1">
      <c r="A9" s="18"/>
    </row>
    <row r="10" spans="1:1">
      <c r="A10" s="18"/>
    </row>
    <row r="11" spans="1:1">
      <c r="A11" s="18"/>
    </row>
    <row r="12" spans="1:1">
      <c r="A12" s="18"/>
    </row>
    <row r="13" spans="1:1">
      <c r="A13" s="18"/>
    </row>
    <row r="14" spans="1:1">
      <c r="A14" s="18"/>
    </row>
    <row r="15" spans="1:1">
      <c r="A15" s="18"/>
    </row>
    <row r="16" spans="1:1">
      <c r="A16" s="18"/>
    </row>
    <row r="17" spans="1:1">
      <c r="A17" s="18"/>
    </row>
    <row r="18" spans="1:1">
      <c r="A18" s="18"/>
    </row>
    <row r="19" spans="1:1">
      <c r="A19" s="18"/>
    </row>
    <row r="20" spans="1:1">
      <c r="A20" s="18"/>
    </row>
    <row r="21" spans="1:1">
      <c r="A21" s="18"/>
    </row>
    <row r="22" spans="1:1">
      <c r="A22" s="18"/>
    </row>
    <row r="23" spans="1:1">
      <c r="A23" s="18"/>
    </row>
    <row r="24" spans="1:1">
      <c r="A24" s="18"/>
    </row>
    <row r="25" spans="1:1">
      <c r="A25" s="18"/>
    </row>
    <row r="26" spans="1:1">
      <c r="A26" s="18"/>
    </row>
    <row r="27" spans="1:1">
      <c r="A27" s="18"/>
    </row>
    <row r="28" spans="1:1">
      <c r="A28" s="18"/>
    </row>
    <row r="29" spans="1:1">
      <c r="A29" s="18"/>
    </row>
    <row r="30" spans="1:1">
      <c r="A30" s="18"/>
    </row>
    <row r="31" spans="1:1">
      <c r="A31" s="18"/>
    </row>
    <row r="32" spans="1:1">
      <c r="A32" s="18"/>
    </row>
    <row r="33" spans="1:1">
      <c r="A33" s="18"/>
    </row>
    <row r="34" spans="1:1">
      <c r="A34" s="18"/>
    </row>
    <row r="35" spans="1:1">
      <c r="A35" s="18"/>
    </row>
    <row r="36" spans="1:1">
      <c r="A36" s="18"/>
    </row>
    <row r="37" spans="1:1">
      <c r="A37" s="18"/>
    </row>
    <row r="38" spans="1:1">
      <c r="A38" s="18"/>
    </row>
    <row r="39" spans="1:1">
      <c r="A39" s="18"/>
    </row>
    <row r="40" spans="1:1">
      <c r="A40" s="18"/>
    </row>
    <row r="41" spans="1:1">
      <c r="A41" s="18"/>
    </row>
    <row r="42" spans="1:1">
      <c r="A42" s="18"/>
    </row>
    <row r="43" spans="1:1">
      <c r="A43" s="18"/>
    </row>
    <row r="44" spans="1:1">
      <c r="A44" s="18"/>
    </row>
    <row r="45" spans="1:1">
      <c r="A45" s="18"/>
    </row>
    <row r="46" spans="1:1">
      <c r="A46" s="18"/>
    </row>
    <row r="47" spans="1:1">
      <c r="A47" s="18"/>
    </row>
    <row r="48" spans="1:1">
      <c r="A48" s="18"/>
    </row>
    <row r="49" spans="1:1">
      <c r="A49" s="18"/>
    </row>
    <row r="50" spans="1:1">
      <c r="A50" s="18"/>
    </row>
    <row r="51" spans="1:1">
      <c r="A51" s="18"/>
    </row>
    <row r="52" spans="1:1">
      <c r="A52" s="18"/>
    </row>
    <row r="53" spans="1:1">
      <c r="A53" s="18"/>
    </row>
    <row r="54" spans="1:1">
      <c r="A54" s="18"/>
    </row>
    <row r="55" spans="1:1">
      <c r="A55" s="18"/>
    </row>
    <row r="56" spans="1:1">
      <c r="A56" s="18"/>
    </row>
    <row r="57" spans="1:1">
      <c r="A57" s="18"/>
    </row>
    <row r="58" spans="1:1">
      <c r="A58" s="18"/>
    </row>
    <row r="59" spans="1:1">
      <c r="A59" s="18"/>
    </row>
    <row r="60" spans="1:1">
      <c r="A60" s="18"/>
    </row>
    <row r="61" spans="1:1">
      <c r="A61" s="18"/>
    </row>
    <row r="62" spans="1:1">
      <c r="A62" s="18"/>
    </row>
    <row r="63" spans="1:1">
      <c r="A63" s="18"/>
    </row>
    <row r="64" spans="1:1">
      <c r="A64" s="18"/>
    </row>
    <row r="65" spans="1:1">
      <c r="A65" s="18"/>
    </row>
    <row r="66" spans="1:1">
      <c r="A66" s="18"/>
    </row>
    <row r="67" spans="1:1">
      <c r="A67" s="18"/>
    </row>
    <row r="68" spans="1:1">
      <c r="A68" s="18"/>
    </row>
    <row r="69" spans="1:1">
      <c r="A69" s="18"/>
    </row>
    <row r="70" spans="1:1">
      <c r="A70" s="18"/>
    </row>
    <row r="71" spans="1:1">
      <c r="A71" s="18"/>
    </row>
    <row r="72" spans="1:1">
      <c r="A72" s="18"/>
    </row>
    <row r="73" spans="1:1">
      <c r="A73" s="18"/>
    </row>
    <row r="74" spans="1:1">
      <c r="A74" s="18"/>
    </row>
    <row r="75" spans="1:1">
      <c r="A75" s="18"/>
    </row>
    <row r="76" spans="1:1">
      <c r="A76" s="18"/>
    </row>
    <row r="77" spans="1:1">
      <c r="A77" s="18"/>
    </row>
    <row r="78" spans="1:1">
      <c r="A78" s="18"/>
    </row>
    <row r="79" spans="1:1">
      <c r="A79" s="18"/>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00000000-0002-0000-0D00-000000000000}">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2025-05-07T08:26:38Z</cp:lastPrinted>
  <dcterms:created xsi:type="dcterms:W3CDTF">2022-04-20T09:12:32Z</dcterms:created>
  <dcterms:modified xsi:type="dcterms:W3CDTF">2025-05-27T08:15:23Z</dcterms:modified>
</cp:coreProperties>
</file>