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F0923C60-FB7A-482D-A497-41838B5BE199}" xr6:coauthVersionLast="47" xr6:coauthVersionMax="47" xr10:uidLastSave="{00000000-0000-0000-0000-000000000000}"/>
  <bookViews>
    <workbookView xWindow="2304" yWindow="984" windowWidth="20844" windowHeight="16296" tabRatio="958" xr2:uid="{00000000-000D-0000-FFFF-FFFF00000000}"/>
  </bookViews>
  <sheets>
    <sheet name="Базовый ИЛ" sheetId="6" r:id="rId1"/>
    <sheet name="Вариативная часть" sheetId="1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зона'!$A$1:$H$680</definedName>
    <definedName name="_xlnm._FilterDatabase" localSheetId="5" hidden="1">'Охрана труда'!$A$1:$H$86</definedName>
    <definedName name="_xlnm._FilterDatabase" localSheetId="4" hidden="1">'Рабочее место преподавателя'!$A$1:$H$179</definedName>
    <definedName name="_xlnm._FilterDatabase" localSheetId="3" hidden="1">'Рабочее место учащегося'!$A$1:$H$180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6" l="1"/>
  <c r="G33" i="6"/>
  <c r="G23" i="6"/>
  <c r="G22" i="6"/>
  <c r="C2" i="6" l="1"/>
  <c r="G680" i="10"/>
  <c r="G679" i="10"/>
  <c r="G678" i="10"/>
  <c r="G677" i="10"/>
  <c r="G676" i="10"/>
  <c r="G675" i="10"/>
  <c r="G674" i="10"/>
  <c r="G673" i="10"/>
  <c r="G672" i="10"/>
  <c r="G671" i="10"/>
  <c r="G670" i="10"/>
  <c r="G669" i="10"/>
  <c r="G668" i="10"/>
  <c r="G667" i="10"/>
  <c r="G666" i="10"/>
  <c r="G665" i="10"/>
  <c r="G664" i="10"/>
  <c r="G663" i="10"/>
  <c r="G662" i="10"/>
  <c r="G661" i="10"/>
  <c r="G660" i="10"/>
  <c r="G659" i="10"/>
  <c r="G658" i="10"/>
  <c r="G657" i="10"/>
  <c r="G656" i="10"/>
  <c r="G655" i="10"/>
  <c r="G654" i="10"/>
  <c r="G653" i="10"/>
  <c r="G652" i="10"/>
  <c r="G651" i="10"/>
  <c r="G650" i="10"/>
  <c r="G649" i="10"/>
  <c r="G648" i="10"/>
  <c r="G647" i="10"/>
  <c r="G646" i="10"/>
  <c r="G645" i="10"/>
  <c r="G644" i="10"/>
  <c r="G643" i="10"/>
  <c r="G642" i="10"/>
  <c r="G641" i="10"/>
  <c r="G640" i="10"/>
  <c r="G639" i="10"/>
  <c r="G638" i="10"/>
  <c r="G637" i="10"/>
  <c r="G636" i="10"/>
  <c r="G635" i="10"/>
  <c r="G634" i="10"/>
  <c r="G633" i="10"/>
  <c r="G632" i="10"/>
  <c r="G631" i="10"/>
  <c r="G630" i="10"/>
  <c r="G629" i="10"/>
  <c r="G628" i="10"/>
  <c r="G627" i="10"/>
  <c r="G626"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600" i="10"/>
  <c r="G599" i="10"/>
  <c r="G598" i="10"/>
  <c r="G597" i="10"/>
  <c r="G596" i="10"/>
  <c r="G595" i="10"/>
  <c r="G594" i="10"/>
  <c r="G593" i="10"/>
  <c r="G592" i="10"/>
  <c r="G591" i="10"/>
  <c r="G590" i="10"/>
  <c r="G589" i="10"/>
  <c r="G588" i="10"/>
  <c r="G587" i="10"/>
  <c r="G586" i="10"/>
  <c r="G585" i="10"/>
  <c r="G582" i="10"/>
  <c r="G581" i="10"/>
  <c r="G580" i="10"/>
  <c r="G584" i="10"/>
  <c r="G583" i="10"/>
  <c r="G579" i="10"/>
  <c r="G578" i="10"/>
  <c r="G577" i="10"/>
  <c r="G576" i="10"/>
  <c r="G575" i="10"/>
  <c r="G574" i="10"/>
  <c r="G573" i="10"/>
  <c r="G572" i="10"/>
  <c r="G571" i="10"/>
  <c r="G570" i="10"/>
  <c r="G569" i="10"/>
  <c r="G568" i="10"/>
  <c r="G567" i="10"/>
  <c r="G566" i="10"/>
  <c r="G565" i="10"/>
  <c r="G564" i="10"/>
  <c r="G563" i="10"/>
  <c r="G562" i="10"/>
  <c r="G561" i="10"/>
  <c r="G560" i="10"/>
  <c r="G559" i="10"/>
  <c r="G558" i="10"/>
  <c r="G557" i="10"/>
  <c r="G556" i="10"/>
  <c r="G555" i="10"/>
  <c r="G554" i="10"/>
  <c r="G553" i="10"/>
  <c r="G552" i="10"/>
  <c r="G551" i="10"/>
  <c r="G550" i="10"/>
  <c r="G549" i="10"/>
  <c r="G548" i="10"/>
  <c r="G547" i="10"/>
  <c r="G546" i="10"/>
  <c r="G545" i="10"/>
  <c r="G544" i="10"/>
  <c r="G543" i="10"/>
  <c r="G542" i="10"/>
  <c r="G541" i="10"/>
  <c r="G540" i="10"/>
  <c r="G539" i="10"/>
  <c r="G538" i="10"/>
  <c r="G537" i="10"/>
  <c r="G536" i="10"/>
  <c r="G535" i="10"/>
  <c r="G534" i="10"/>
  <c r="G533" i="10"/>
  <c r="G532" i="10"/>
  <c r="G531" i="10"/>
  <c r="G530" i="10"/>
  <c r="G529" i="10"/>
  <c r="G528" i="10"/>
  <c r="G527" i="10"/>
  <c r="G526" i="10"/>
  <c r="G525" i="10"/>
  <c r="G524" i="10"/>
  <c r="G523" i="10"/>
  <c r="G522" i="10"/>
  <c r="G521" i="10"/>
  <c r="G520" i="10"/>
  <c r="G519" i="10"/>
  <c r="G518" i="10"/>
  <c r="G517" i="10"/>
  <c r="G516" i="10"/>
  <c r="G515" i="10"/>
  <c r="G514" i="10"/>
  <c r="G513" i="10"/>
  <c r="G512" i="10"/>
  <c r="G511" i="10"/>
  <c r="G510" i="10"/>
  <c r="G509" i="10"/>
  <c r="G508" i="10"/>
  <c r="G507" i="10"/>
  <c r="G506" i="10"/>
  <c r="G505" i="10"/>
  <c r="G504" i="10"/>
  <c r="G503" i="10"/>
  <c r="G502" i="10"/>
  <c r="G501" i="10"/>
  <c r="G500" i="10"/>
  <c r="G499" i="10"/>
  <c r="G498" i="10"/>
  <c r="G497" i="10"/>
  <c r="G496" i="10"/>
  <c r="G495" i="10"/>
  <c r="G494" i="10"/>
  <c r="G493" i="10"/>
  <c r="G492" i="10"/>
  <c r="G491" i="10"/>
  <c r="G490" i="10"/>
  <c r="G489" i="10"/>
  <c r="G488" i="10"/>
  <c r="G487" i="10"/>
  <c r="G486" i="10"/>
  <c r="G485" i="10"/>
  <c r="G484" i="10"/>
  <c r="G483" i="10"/>
  <c r="G482" i="10"/>
  <c r="G481" i="10"/>
  <c r="G480" i="10"/>
  <c r="G479" i="10"/>
  <c r="G478" i="10"/>
  <c r="G477" i="10"/>
  <c r="G476" i="10"/>
  <c r="G475" i="10"/>
  <c r="G474" i="10"/>
  <c r="G473" i="10"/>
  <c r="G472" i="10"/>
  <c r="G471" i="10"/>
  <c r="G470" i="10"/>
  <c r="G469" i="10"/>
  <c r="G468" i="10"/>
  <c r="G467" i="10"/>
  <c r="G466" i="10"/>
  <c r="G465" i="10"/>
  <c r="G464" i="10"/>
  <c r="G463" i="10"/>
  <c r="G462" i="10"/>
  <c r="G461" i="10"/>
  <c r="G460" i="10"/>
  <c r="G459" i="10"/>
  <c r="G458" i="10"/>
  <c r="G457" i="10"/>
  <c r="G456" i="10"/>
  <c r="G455" i="10"/>
  <c r="G454" i="10"/>
  <c r="G453" i="10"/>
  <c r="G452" i="10"/>
  <c r="G451" i="10"/>
  <c r="G450" i="10"/>
  <c r="G449" i="10"/>
  <c r="G448" i="10"/>
  <c r="G447" i="10"/>
  <c r="G446" i="10"/>
  <c r="G445" i="10"/>
  <c r="G444" i="10"/>
  <c r="G443" i="10"/>
  <c r="G442" i="10"/>
  <c r="G441" i="10"/>
  <c r="G440" i="10"/>
  <c r="G439" i="10"/>
  <c r="G438" i="10"/>
  <c r="G437" i="10"/>
  <c r="G436" i="10"/>
  <c r="G435" i="10"/>
  <c r="G434" i="10"/>
  <c r="G433" i="10"/>
  <c r="G432" i="10"/>
  <c r="G431" i="10"/>
  <c r="G430" i="10"/>
  <c r="G429" i="10"/>
  <c r="G428" i="10"/>
  <c r="G427" i="10"/>
  <c r="G426" i="10"/>
  <c r="G425" i="10"/>
  <c r="G424" i="10"/>
  <c r="G423" i="10"/>
  <c r="G422" i="10"/>
  <c r="G421" i="10"/>
  <c r="G420" i="10"/>
  <c r="G419"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G368" i="10"/>
  <c r="G367" i="10"/>
  <c r="G366" i="10"/>
  <c r="G365" i="10"/>
  <c r="G364" i="10"/>
  <c r="G363" i="10"/>
  <c r="G362" i="10"/>
  <c r="G361" i="10"/>
  <c r="G360" i="10"/>
  <c r="G359" i="10"/>
  <c r="G358" i="10"/>
  <c r="G357" i="10"/>
  <c r="G356" i="10"/>
  <c r="G355" i="10"/>
  <c r="G354" i="10"/>
  <c r="G353" i="10"/>
  <c r="G352" i="10"/>
  <c r="G351" i="10"/>
  <c r="G350" i="10"/>
  <c r="G349" i="10"/>
  <c r="G348" i="10"/>
  <c r="G347" i="10"/>
  <c r="G346" i="10"/>
  <c r="G345" i="10"/>
  <c r="G344" i="10"/>
  <c r="G343" i="10"/>
  <c r="G342" i="10"/>
  <c r="G341" i="10"/>
  <c r="G340" i="10"/>
  <c r="G339" i="10"/>
  <c r="G338" i="10"/>
  <c r="G337" i="10"/>
  <c r="G336" i="10"/>
  <c r="G335" i="10"/>
  <c r="G334" i="10"/>
  <c r="G333" i="10"/>
  <c r="G332" i="10"/>
  <c r="G331" i="10"/>
  <c r="G330" i="10"/>
  <c r="G329" i="10"/>
  <c r="G328" i="10"/>
  <c r="G327" i="10"/>
  <c r="G326" i="10"/>
  <c r="G325" i="10"/>
  <c r="G324" i="10"/>
  <c r="G323" i="10"/>
  <c r="G322" i="10"/>
  <c r="G321" i="10"/>
  <c r="G320" i="10"/>
  <c r="G319" i="10"/>
  <c r="G318" i="10"/>
  <c r="G317" i="10"/>
  <c r="G316" i="10"/>
  <c r="G315" i="10"/>
  <c r="G314" i="10"/>
  <c r="G313" i="10"/>
  <c r="G312" i="10"/>
  <c r="G311" i="10"/>
  <c r="G310"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3" i="10"/>
  <c r="G4" i="10"/>
  <c r="G2" i="10"/>
  <c r="G9" i="11"/>
  <c r="G77" i="11"/>
  <c r="G160" i="11"/>
  <c r="G125" i="11"/>
  <c r="G89" i="11"/>
  <c r="G76" i="11"/>
  <c r="G44" i="11"/>
  <c r="G106" i="11"/>
  <c r="G75" i="11"/>
  <c r="G159" i="11"/>
  <c r="G43" i="11"/>
  <c r="G90" i="11"/>
  <c r="G94" i="11"/>
  <c r="G158" i="11"/>
  <c r="G124" i="11"/>
  <c r="G40" i="11"/>
  <c r="G38" i="11"/>
  <c r="G137" i="11"/>
  <c r="G172" i="11"/>
  <c r="G34" i="11"/>
  <c r="G74" i="11"/>
  <c r="G39" i="11"/>
  <c r="G37" i="11"/>
  <c r="G73" i="11"/>
  <c r="G33" i="11"/>
  <c r="G171" i="11"/>
  <c r="G136" i="11"/>
  <c r="G2" i="11"/>
  <c r="G24" i="11"/>
  <c r="G49" i="11"/>
  <c r="G57" i="11"/>
  <c r="G56" i="11"/>
  <c r="G58" i="11"/>
  <c r="G55" i="11"/>
  <c r="G42" i="11"/>
  <c r="G115" i="11"/>
  <c r="G6" i="11"/>
  <c r="G114" i="11"/>
  <c r="G113" i="11"/>
  <c r="G4" i="11"/>
  <c r="G5" i="11"/>
  <c r="G18" i="11"/>
  <c r="G19" i="11"/>
  <c r="G23" i="11"/>
  <c r="G17" i="11"/>
  <c r="G21" i="11"/>
  <c r="G22" i="11"/>
  <c r="G59" i="11"/>
  <c r="G20" i="11"/>
  <c r="G16" i="11"/>
  <c r="G32" i="11"/>
  <c r="G46" i="11"/>
  <c r="G48" i="11"/>
  <c r="G61" i="11"/>
  <c r="G26" i="11"/>
  <c r="G31" i="11"/>
  <c r="G29" i="11"/>
  <c r="G88" i="11"/>
  <c r="G176" i="11"/>
  <c r="G100" i="11"/>
  <c r="G170" i="11"/>
  <c r="G174" i="11"/>
  <c r="G36" i="11"/>
  <c r="G72" i="11"/>
  <c r="G135" i="11"/>
  <c r="G45" i="11"/>
  <c r="G47" i="11"/>
  <c r="G60" i="11"/>
  <c r="G25" i="11"/>
  <c r="G30" i="11"/>
  <c r="G28" i="11"/>
  <c r="G87" i="11"/>
  <c r="G175" i="11"/>
  <c r="G99" i="11"/>
  <c r="G169" i="11"/>
  <c r="G173" i="11"/>
  <c r="G35" i="11"/>
  <c r="G71" i="11"/>
  <c r="G134" i="11"/>
  <c r="G157" i="11"/>
  <c r="G70" i="11"/>
  <c r="G123" i="11"/>
  <c r="G156" i="11"/>
  <c r="G122" i="11"/>
  <c r="G121" i="11"/>
  <c r="G168" i="11"/>
  <c r="G133" i="11"/>
  <c r="G10" i="11"/>
  <c r="G105" i="11"/>
  <c r="G69" i="11"/>
  <c r="G167" i="11"/>
  <c r="G142" i="11"/>
  <c r="G112" i="11"/>
  <c r="G3" i="11"/>
  <c r="G108" i="11"/>
  <c r="G109" i="11"/>
  <c r="G68" i="11"/>
  <c r="G166" i="11"/>
  <c r="G132" i="11"/>
  <c r="G116" i="11"/>
  <c r="G180" i="11"/>
  <c r="G67" i="11"/>
  <c r="G178" i="11"/>
  <c r="G177" i="11"/>
  <c r="G179" i="11"/>
  <c r="G27" i="11"/>
  <c r="G96" i="11"/>
  <c r="G54" i="11"/>
  <c r="G104" i="11"/>
  <c r="G165" i="11"/>
  <c r="G131" i="11"/>
  <c r="G130" i="11"/>
  <c r="G66" i="11"/>
  <c r="G164" i="11"/>
  <c r="G129" i="11"/>
  <c r="G103" i="11"/>
  <c r="G65" i="11"/>
  <c r="G163" i="11"/>
  <c r="G93" i="11"/>
  <c r="G111" i="11"/>
  <c r="G8" i="11"/>
  <c r="G92" i="11"/>
  <c r="G64" i="11"/>
  <c r="G51" i="11"/>
  <c r="G15" i="11"/>
  <c r="G162" i="11"/>
  <c r="G138" i="11"/>
  <c r="G110" i="11"/>
  <c r="G7" i="11"/>
  <c r="G91" i="11"/>
  <c r="G63" i="11"/>
  <c r="G50" i="11"/>
  <c r="G11" i="11"/>
  <c r="G86" i="11"/>
  <c r="G155" i="11"/>
  <c r="G120" i="11"/>
  <c r="G85" i="11"/>
  <c r="G154" i="11"/>
  <c r="G144" i="11"/>
  <c r="G153" i="11"/>
  <c r="G119" i="11"/>
  <c r="G62" i="11"/>
  <c r="G84" i="11"/>
  <c r="G83" i="11"/>
  <c r="G152" i="11"/>
  <c r="G118" i="11"/>
  <c r="G82" i="11"/>
  <c r="G151" i="11"/>
  <c r="G117" i="11"/>
  <c r="G81" i="11"/>
  <c r="G150" i="11"/>
  <c r="G143" i="11"/>
  <c r="G80" i="11"/>
  <c r="G161" i="11"/>
  <c r="G41" i="11"/>
  <c r="G126" i="11"/>
  <c r="G102" i="11"/>
  <c r="G98" i="11"/>
  <c r="G79" i="11"/>
  <c r="G53" i="11"/>
  <c r="G149" i="11"/>
  <c r="G128" i="11"/>
  <c r="G101" i="11"/>
  <c r="G97" i="11"/>
  <c r="G78" i="11"/>
  <c r="G52" i="11"/>
  <c r="G148" i="11"/>
  <c r="G127" i="11"/>
  <c r="G14" i="11"/>
  <c r="G147" i="11"/>
  <c r="G141" i="11"/>
  <c r="G13" i="11"/>
  <c r="G146" i="11"/>
  <c r="G140" i="11"/>
  <c r="G107" i="11"/>
  <c r="G95" i="11"/>
  <c r="G12" i="11"/>
  <c r="G145" i="11"/>
  <c r="G9" i="12"/>
  <c r="G106" i="12"/>
  <c r="G166" i="12"/>
  <c r="G139" i="12"/>
  <c r="G68" i="12"/>
  <c r="G96" i="12"/>
  <c r="G87" i="12"/>
  <c r="G138" i="12"/>
  <c r="G45" i="12"/>
  <c r="G67" i="12"/>
  <c r="G123" i="12"/>
  <c r="G86" i="12"/>
  <c r="G165" i="12"/>
  <c r="G137" i="12"/>
  <c r="G105" i="12"/>
  <c r="G136" i="12"/>
  <c r="G44" i="12"/>
  <c r="G66" i="12"/>
  <c r="G97" i="12"/>
  <c r="G104" i="12"/>
  <c r="G164" i="12"/>
  <c r="G135" i="12"/>
  <c r="G37" i="12"/>
  <c r="G33" i="12"/>
  <c r="G85" i="12"/>
  <c r="G29" i="12"/>
  <c r="G35" i="12"/>
  <c r="G160" i="12"/>
  <c r="G36" i="12"/>
  <c r="G32" i="12"/>
  <c r="G84" i="12"/>
  <c r="G28" i="12"/>
  <c r="G34" i="12"/>
  <c r="G159" i="12"/>
  <c r="G179" i="12"/>
  <c r="G131" i="12"/>
  <c r="G177" i="12"/>
  <c r="G127" i="12"/>
  <c r="G31" i="12"/>
  <c r="G23" i="12"/>
  <c r="G129" i="12"/>
  <c r="G175" i="12"/>
  <c r="G162" i="12"/>
  <c r="G83" i="12"/>
  <c r="G178" i="12"/>
  <c r="G130" i="12"/>
  <c r="G176" i="12"/>
  <c r="G126" i="12"/>
  <c r="G30" i="12"/>
  <c r="G22" i="12"/>
  <c r="G128" i="12"/>
  <c r="G174" i="12"/>
  <c r="G161" i="12"/>
  <c r="G82" i="12"/>
  <c r="G95" i="12"/>
  <c r="G7" i="12"/>
  <c r="G163" i="12"/>
  <c r="G102" i="12"/>
  <c r="G81" i="12"/>
  <c r="G103" i="12"/>
  <c r="G21" i="12"/>
  <c r="G43" i="12"/>
  <c r="G101" i="12"/>
  <c r="G69" i="12"/>
  <c r="G154" i="12"/>
  <c r="G11" i="12"/>
  <c r="G52" i="12"/>
  <c r="G80" i="12"/>
  <c r="G55" i="12"/>
  <c r="G153" i="12"/>
  <c r="G51" i="12"/>
  <c r="G54" i="12"/>
  <c r="G79" i="12"/>
  <c r="G152" i="12"/>
  <c r="G50" i="12"/>
  <c r="G53" i="12"/>
  <c r="G78" i="12"/>
  <c r="G49" i="12"/>
  <c r="G151" i="12"/>
  <c r="G122" i="12"/>
  <c r="G48" i="12"/>
  <c r="G150" i="12"/>
  <c r="G10" i="12"/>
  <c r="G73" i="12"/>
  <c r="G42" i="12"/>
  <c r="G158" i="12"/>
  <c r="G77" i="12"/>
  <c r="G12" i="12"/>
  <c r="G72" i="12"/>
  <c r="G107" i="12"/>
  <c r="G41" i="12"/>
  <c r="G157" i="12"/>
  <c r="G76" i="12"/>
  <c r="G65" i="12"/>
  <c r="G119" i="12"/>
  <c r="G17" i="12"/>
  <c r="G94" i="12"/>
  <c r="G173" i="12"/>
  <c r="G146" i="12"/>
  <c r="G64" i="12"/>
  <c r="G118" i="12"/>
  <c r="G20" i="12"/>
  <c r="G27" i="12"/>
  <c r="G172" i="12"/>
  <c r="G145" i="12"/>
  <c r="G63" i="12"/>
  <c r="G117" i="12"/>
  <c r="G16" i="12"/>
  <c r="G93" i="12"/>
  <c r="G171" i="12"/>
  <c r="G144" i="12"/>
  <c r="G62" i="12"/>
  <c r="G116" i="12"/>
  <c r="G15" i="12"/>
  <c r="G92" i="12"/>
  <c r="G170" i="12"/>
  <c r="G143" i="12"/>
  <c r="G61" i="12"/>
  <c r="G115" i="12"/>
  <c r="G14" i="12"/>
  <c r="G91" i="12"/>
  <c r="G169" i="12"/>
  <c r="G142" i="12"/>
  <c r="G168" i="12"/>
  <c r="G141" i="12"/>
  <c r="G60" i="12"/>
  <c r="G8" i="12"/>
  <c r="G114" i="12"/>
  <c r="G13" i="12"/>
  <c r="G90" i="12"/>
  <c r="G167" i="12"/>
  <c r="G140" i="12"/>
  <c r="G59" i="12"/>
  <c r="G113" i="12"/>
  <c r="G19" i="12"/>
  <c r="G26" i="12"/>
  <c r="G125" i="12"/>
  <c r="G71" i="12"/>
  <c r="G25" i="12"/>
  <c r="G6" i="12"/>
  <c r="G121" i="12"/>
  <c r="G109" i="12"/>
  <c r="G89" i="12"/>
  <c r="G75" i="12"/>
  <c r="G47" i="12"/>
  <c r="G156" i="12"/>
  <c r="G46" i="12"/>
  <c r="G155" i="12"/>
  <c r="G124" i="12"/>
  <c r="G18" i="12"/>
  <c r="G70" i="12"/>
  <c r="G24" i="12"/>
  <c r="G5" i="12"/>
  <c r="G120" i="12"/>
  <c r="G108" i="12"/>
  <c r="G88" i="12"/>
  <c r="G74" i="12"/>
  <c r="G100" i="12"/>
  <c r="G112" i="12"/>
  <c r="G40" i="12"/>
  <c r="G149" i="12"/>
  <c r="G4" i="12"/>
  <c r="G58" i="12"/>
  <c r="G134" i="12"/>
  <c r="G99" i="12"/>
  <c r="G111" i="12"/>
  <c r="G39" i="12"/>
  <c r="G148" i="12"/>
  <c r="G3" i="12"/>
  <c r="G57" i="12"/>
  <c r="G133" i="12"/>
  <c r="G98" i="12"/>
  <c r="G110" i="12"/>
  <c r="G38" i="12"/>
  <c r="G147" i="12"/>
  <c r="G2" i="12"/>
  <c r="G56" i="12"/>
  <c r="G51" i="13"/>
  <c r="G72" i="13"/>
  <c r="G30" i="13"/>
  <c r="G50" i="13"/>
  <c r="G71" i="13"/>
  <c r="G29" i="13"/>
  <c r="G49" i="13"/>
  <c r="G70" i="13"/>
  <c r="G28" i="13"/>
  <c r="G48" i="13"/>
  <c r="G69" i="13"/>
  <c r="G27" i="13"/>
  <c r="G47" i="13"/>
  <c r="G68" i="13"/>
  <c r="G26" i="13"/>
  <c r="G67" i="13"/>
  <c r="G25" i="13"/>
  <c r="G66" i="13"/>
  <c r="G24" i="13"/>
  <c r="G82" i="13"/>
  <c r="G53" i="13"/>
  <c r="G86" i="13"/>
  <c r="G32" i="13"/>
  <c r="G46" i="13"/>
  <c r="G65" i="13"/>
  <c r="G23" i="13"/>
  <c r="G81" i="13"/>
  <c r="G52" i="13"/>
  <c r="G85" i="13"/>
  <c r="G31" i="13"/>
  <c r="G45" i="13"/>
  <c r="G64" i="13"/>
  <c r="G22" i="13"/>
  <c r="G63" i="13"/>
  <c r="G21" i="13"/>
  <c r="G80" i="13"/>
  <c r="G20" i="13"/>
  <c r="G79" i="13"/>
  <c r="G19" i="13"/>
  <c r="G78" i="13"/>
  <c r="G18" i="13"/>
  <c r="G17" i="13"/>
  <c r="G44" i="13"/>
  <c r="G16" i="13"/>
  <c r="G84" i="13"/>
  <c r="G41" i="13"/>
  <c r="G62" i="13"/>
  <c r="G15" i="13"/>
  <c r="G83" i="13"/>
  <c r="G40" i="13"/>
  <c r="G61" i="13"/>
  <c r="G14" i="13"/>
  <c r="G39" i="13"/>
  <c r="G60" i="13"/>
  <c r="G13" i="13"/>
  <c r="G38" i="13"/>
  <c r="G59" i="13"/>
  <c r="G12" i="13"/>
  <c r="G37" i="13"/>
  <c r="G58" i="13"/>
  <c r="G11" i="13"/>
  <c r="G36" i="13"/>
  <c r="G57" i="13"/>
  <c r="G10" i="13"/>
  <c r="G35" i="13"/>
  <c r="G56" i="13"/>
  <c r="G9" i="13"/>
  <c r="G34" i="13"/>
  <c r="G55" i="13"/>
  <c r="G8" i="13"/>
  <c r="G33" i="13"/>
  <c r="G54" i="13"/>
  <c r="G7" i="13"/>
  <c r="G43" i="13"/>
  <c r="G77" i="13"/>
  <c r="G6" i="13"/>
  <c r="G42" i="13"/>
  <c r="G76" i="13"/>
  <c r="G5" i="13"/>
  <c r="G75" i="13"/>
  <c r="G4" i="13"/>
  <c r="G74" i="13"/>
  <c r="G3" i="13"/>
  <c r="G73" i="13"/>
  <c r="F51" i="13"/>
  <c r="F72" i="13"/>
  <c r="F30" i="13"/>
  <c r="F166" i="12"/>
  <c r="F139" i="12"/>
  <c r="F50" i="13"/>
  <c r="F71" i="13"/>
  <c r="F29" i="13"/>
  <c r="F138" i="12"/>
  <c r="F49" i="13"/>
  <c r="F70" i="13"/>
  <c r="F28" i="13"/>
  <c r="F48" i="13"/>
  <c r="F69" i="13"/>
  <c r="F27" i="13"/>
  <c r="F136" i="12"/>
  <c r="F44" i="12"/>
  <c r="F297" i="10"/>
  <c r="F47" i="13"/>
  <c r="F68" i="13"/>
  <c r="F26" i="13"/>
  <c r="F164" i="12"/>
  <c r="F135" i="12"/>
  <c r="F67" i="13"/>
  <c r="F25" i="13"/>
  <c r="F66" i="13"/>
  <c r="F24" i="13"/>
  <c r="F86" i="13"/>
  <c r="F46" i="13"/>
  <c r="F65" i="13"/>
  <c r="F23" i="13"/>
  <c r="F175" i="12"/>
  <c r="F162" i="12"/>
  <c r="F52" i="13"/>
  <c r="F85" i="13"/>
  <c r="F45" i="13"/>
  <c r="F64" i="13"/>
  <c r="F22" i="13"/>
  <c r="F174" i="12"/>
  <c r="F161" i="12"/>
  <c r="F399" i="10"/>
  <c r="F95" i="12"/>
  <c r="F7" i="12"/>
  <c r="F102" i="12"/>
  <c r="F81" i="12"/>
  <c r="F63" i="13"/>
  <c r="F21" i="13"/>
  <c r="F103" i="12"/>
  <c r="F21" i="12"/>
  <c r="F43" i="12"/>
  <c r="F101" i="12"/>
  <c r="F69" i="12"/>
  <c r="F17" i="13"/>
  <c r="F44" i="13"/>
  <c r="F275" i="10"/>
  <c r="F55" i="10"/>
  <c r="F11" i="10"/>
  <c r="F16" i="13"/>
  <c r="F84" i="13"/>
  <c r="F41" i="13"/>
  <c r="F62" i="13"/>
  <c r="F15" i="13"/>
  <c r="F158" i="12"/>
  <c r="F77" i="12"/>
  <c r="F83" i="13"/>
  <c r="F40" i="13"/>
  <c r="F61" i="13"/>
  <c r="F14" i="13"/>
  <c r="F157" i="12"/>
  <c r="F76" i="12"/>
  <c r="F661" i="10"/>
  <c r="F39" i="13"/>
  <c r="F60" i="13"/>
  <c r="F13" i="13"/>
  <c r="F173" i="12"/>
  <c r="F146" i="12"/>
  <c r="F38" i="13"/>
  <c r="F59" i="13"/>
  <c r="F12" i="13"/>
  <c r="F20" i="12"/>
  <c r="F145" i="12"/>
  <c r="F37" i="13"/>
  <c r="F58" i="13"/>
  <c r="F11" i="13"/>
  <c r="F171" i="12"/>
  <c r="F144" i="12"/>
  <c r="F36" i="13"/>
  <c r="F57" i="13"/>
  <c r="F10" i="13"/>
  <c r="F170" i="12"/>
  <c r="F143" i="12"/>
  <c r="F35" i="13"/>
  <c r="F56" i="13"/>
  <c r="F9" i="13"/>
  <c r="F169" i="12"/>
  <c r="F142" i="12"/>
  <c r="F34" i="13"/>
  <c r="F55" i="13"/>
  <c r="F8" i="13"/>
  <c r="F141" i="12"/>
  <c r="F60" i="12"/>
  <c r="F33" i="13"/>
  <c r="F54" i="13"/>
  <c r="F7" i="13"/>
  <c r="F59" i="12"/>
  <c r="F113" i="12"/>
  <c r="F80" i="10"/>
  <c r="F458" i="10"/>
  <c r="F29" i="10"/>
  <c r="F75" i="13"/>
  <c r="F4" i="13"/>
  <c r="F112" i="12"/>
  <c r="F40" i="12"/>
  <c r="F149" i="12"/>
  <c r="F4" i="12"/>
  <c r="F74" i="13"/>
  <c r="F3" i="13"/>
  <c r="F111" i="12"/>
  <c r="F39" i="12"/>
  <c r="F148" i="12"/>
  <c r="F3" i="12"/>
  <c r="F133" i="12"/>
  <c r="F73" i="13"/>
  <c r="F2" i="13"/>
  <c r="F110" i="12"/>
  <c r="F38" i="12"/>
  <c r="F147" i="12"/>
  <c r="F2" i="12"/>
  <c r="F132" i="12"/>
  <c r="G2284" i="14"/>
  <c r="G2283" i="14"/>
  <c r="G2282" i="14"/>
  <c r="G2277" i="14"/>
  <c r="G2276" i="14"/>
  <c r="G2220" i="14"/>
  <c r="G2219" i="14"/>
  <c r="G2218" i="14"/>
  <c r="G2212" i="14"/>
  <c r="G2159" i="14"/>
  <c r="G2158" i="14"/>
  <c r="G2157" i="14"/>
  <c r="G2098" i="14"/>
  <c r="G2097" i="14"/>
  <c r="G2096" i="14"/>
  <c r="G2092" i="14"/>
  <c r="G2091" i="14"/>
  <c r="G2062" i="14"/>
  <c r="G2037" i="14"/>
  <c r="G2036" i="14"/>
  <c r="G2035" i="14"/>
  <c r="G2029" i="14"/>
  <c r="G2028" i="14"/>
  <c r="G1970" i="14"/>
  <c r="G1969" i="14"/>
  <c r="G1909" i="14"/>
  <c r="G1908" i="14"/>
  <c r="G1838" i="14" l="1"/>
  <c r="G1836" i="14"/>
  <c r="G1835" i="14"/>
  <c r="G1834" i="14"/>
  <c r="G1775" i="14"/>
  <c r="G1774" i="14"/>
  <c r="G1737" i="14"/>
  <c r="G1736" i="14"/>
  <c r="G1734" i="14"/>
  <c r="G1733" i="14"/>
  <c r="G1732" i="14"/>
  <c r="G1722" i="14"/>
  <c r="G1721" i="14"/>
  <c r="G1641" i="14"/>
  <c r="G1620" i="14" l="1"/>
  <c r="G1619" i="14"/>
  <c r="G1615" i="14"/>
  <c r="G1614" i="14"/>
  <c r="G1565" i="14"/>
  <c r="G1564" i="14"/>
  <c r="G1561" i="14"/>
  <c r="G1560" i="14"/>
  <c r="G1559" i="14"/>
  <c r="G1558" i="14"/>
  <c r="G1557" i="14"/>
  <c r="G1200" i="14" l="1"/>
  <c r="G1199" i="14"/>
  <c r="G1163" i="14"/>
  <c r="G1159" i="14"/>
  <c r="G1158" i="14"/>
  <c r="G1132" i="14"/>
  <c r="G1077" i="14" l="1"/>
  <c r="G1076" i="14"/>
  <c r="G1075" i="14"/>
  <c r="G1074" i="14"/>
  <c r="G1068" i="14"/>
  <c r="G1067" i="14"/>
  <c r="G1008" i="14"/>
  <c r="G1007" i="14"/>
  <c r="G1006" i="14"/>
  <c r="G1005" i="14"/>
  <c r="G998" i="14"/>
  <c r="G997" i="14"/>
  <c r="G952" i="14"/>
  <c r="G933" i="14"/>
  <c r="G932" i="14"/>
  <c r="G931" i="14"/>
  <c r="G924" i="14"/>
  <c r="G923" i="14"/>
  <c r="G879" i="14"/>
  <c r="G878" i="14"/>
  <c r="G877" i="14"/>
  <c r="G872" i="14"/>
  <c r="G869" i="14"/>
  <c r="G820" i="14"/>
  <c r="G819" i="14"/>
  <c r="G818" i="14"/>
  <c r="G811" i="14"/>
  <c r="G810" i="14"/>
  <c r="G764" i="14"/>
  <c r="G763" i="14"/>
  <c r="G762" i="14"/>
  <c r="G755" i="14"/>
  <c r="G754" i="14"/>
  <c r="G709" i="14"/>
  <c r="G708" i="14"/>
  <c r="G707" i="14"/>
  <c r="G700" i="14"/>
  <c r="G699" i="14"/>
  <c r="G654" i="14"/>
  <c r="G653" i="14"/>
  <c r="G652" i="14"/>
  <c r="G648" i="14"/>
  <c r="G647" i="14"/>
  <c r="G597" i="14"/>
  <c r="G596" i="14"/>
  <c r="G595" i="14"/>
  <c r="G590" i="14"/>
  <c r="G589" i="14"/>
  <c r="G554" i="14"/>
  <c r="G553" i="14"/>
  <c r="G552" i="14"/>
  <c r="G237" i="14"/>
  <c r="G236" i="14"/>
  <c r="G232" i="14"/>
  <c r="G231" i="14"/>
  <c r="G230" i="14"/>
  <c r="G229" i="14"/>
  <c r="G176" i="14"/>
  <c r="G175" i="14"/>
  <c r="G171" i="14"/>
  <c r="G170" i="14"/>
  <c r="G169" i="14"/>
  <c r="G168" i="14"/>
  <c r="G166" i="14"/>
  <c r="G91" i="14"/>
  <c r="G90" i="14"/>
  <c r="G86" i="14"/>
  <c r="G85" i="14"/>
  <c r="G84" i="14"/>
  <c r="G83" i="14"/>
  <c r="G81" i="14"/>
  <c r="H1" i="8" l="1"/>
  <c r="G139" i="11" l="1"/>
  <c r="G132" i="12"/>
  <c r="G2" i="13"/>
</calcChain>
</file>

<file path=xl/sharedStrings.xml><?xml version="1.0" encoding="utf-8"?>
<sst xmlns="http://schemas.openxmlformats.org/spreadsheetml/2006/main" count="13666" uniqueCount="2143">
  <si>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</si>
  <si>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</si>
  <si>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</si>
  <si>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</si>
  <si>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</si>
  <si>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</si>
  <si>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</si>
  <si>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</si>
  <si>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</si>
  <si>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</si>
  <si>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</si>
  <si>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</si>
  <si>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</si>
  <si>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</si>
  <si>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</si>
  <si>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</si>
  <si>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</si>
  <si>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</si>
  <si>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</si>
  <si>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</si>
  <si>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</si>
  <si>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</si>
  <si>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</si>
  <si>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</si>
  <si>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</si>
  <si>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</si>
  <si>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</si>
  <si>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</si>
  <si>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</si>
  <si>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</si>
  <si>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</si>
  <si>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</si>
  <si>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</si>
  <si>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</si>
  <si>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</si>
  <si>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</si>
  <si>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</si>
  <si>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</si>
  <si>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</si>
  <si>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</si>
  <si>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</si>
  <si>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</si>
  <si>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</si>
  <si>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</si>
  <si>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</si>
  <si>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</si>
  <si>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</si>
  <si>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</si>
  <si>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</si>
  <si>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Стол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</si>
  <si>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</si>
  <si>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</si>
  <si>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</si>
  <si>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</si>
  <si>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</si>
  <si>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</si>
  <si>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</si>
  <si>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</si>
  <si>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</si>
  <si>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</si>
  <si>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</si>
  <si>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 зоны</t>
  </si>
  <si>
    <t>Документ-камера</t>
  </si>
  <si>
    <t>Педагогика</t>
  </si>
  <si>
    <t>Иркутская область</t>
  </si>
  <si>
    <t>ГБПОУ Иркутской области «Черемховский педагогический колледж»</t>
  </si>
  <si>
    <t>Математика, информатика и конструирование</t>
  </si>
  <si>
    <t>44.02.01 Дошкольное образование
44.02.02 Преподавание в начальных классах
44.02.03 Педагогика дополнительного образования</t>
  </si>
  <si>
    <t>Обучение в начальных классах</t>
  </si>
  <si>
    <t>Преподавание по образовательным программам начального общего образования</t>
  </si>
  <si>
    <t>44.02.02 Преподавание в начальных классах</t>
  </si>
  <si>
    <t>Воспитательная деятельность, в том числе классное руководство</t>
  </si>
  <si>
    <t>Кемеровская область - Кузбасс</t>
  </si>
  <si>
    <t>ГАПОУ «Кузбасский педагогический колледж»</t>
  </si>
  <si>
    <t>Проектирование процесса обучения в дошкольном, начальном общем и дополнительном образовании (Лаборатория проектирования процесса обучения)</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</si>
  <si>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</si>
  <si>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Проектирование воспитательной деятельности в дошкольном, начальном общем и дополнительном образовании (Лаборатория современных технологий воспитания)</t>
  </si>
  <si>
    <t>Курская область</t>
  </si>
  <si>
    <t>ОБПОУ «Курский педагогический колледж»</t>
  </si>
  <si>
    <t>Проектно-исследовательская деятельность в профессиональной сфере</t>
  </si>
  <si>
    <t>Филологическая подготовка к педагогической деятельности</t>
  </si>
  <si>
    <t>Математическая подготовка к педагогической деятельности</t>
  </si>
  <si>
    <t>Практическая подготовка к педагогической деятельности</t>
  </si>
  <si>
    <t>Организация внеурочной деятельности</t>
  </si>
  <si>
    <t>Психолого-педагогическая подготовка</t>
  </si>
  <si>
    <t>Нижегородская область</t>
  </si>
  <si>
    <t>ГБПОУ «Дзержинский педагогический колледж»</t>
  </si>
  <si>
    <t>Педагогическая деятельность по проектированию, реализации и анализу процесса обучения в начальном общем образовании</t>
  </si>
  <si>
    <t>44.02.02. Преподавание в начальных классах</t>
  </si>
  <si>
    <t>Педагогическая деятельность по проектированию, реализации и анализу внеурочной деятельности</t>
  </si>
  <si>
    <t>Пензенская область</t>
  </si>
  <si>
    <t>ГАПОУ Пензенской области «Пензенский социально-педагогический колледж»</t>
  </si>
  <si>
    <t>Современные образовательные технологии обучения иностранному языку в начальной школе</t>
  </si>
  <si>
    <t>Проектирование, реализация и анализ внеурочной деятельности обучающихся</t>
  </si>
  <si>
    <t>Пермский край</t>
  </si>
  <si>
    <t>ГБПОУ «Пермский профессионально-­педагогический колледж»</t>
  </si>
  <si>
    <t>Педагогическая деятельность по проектированию, реализации и анализу процесса обучения в начальной школе "Педагогическая гостиная"</t>
  </si>
  <si>
    <t>Педагогическая деятельность по проектированию, реализации и анализу внеурочной деятельности в начальной школе "Атмосфера развития"</t>
  </si>
  <si>
    <t>44.02.05 Коррекционная педагогика в начальном образовании</t>
  </si>
  <si>
    <t>Преподавание иностранного языка в начальной школе «Smartschool»</t>
  </si>
  <si>
    <t>Приморский край</t>
  </si>
  <si>
    <t>КГАПОУ «Спасский педагогический колледж»</t>
  </si>
  <si>
    <t>Преподавание информатики в начальной школе</t>
  </si>
  <si>
    <t>Преподавание иностранного языка младшим школьникам</t>
  </si>
  <si>
    <t>Республика Северная Осетия — Алания</t>
  </si>
  <si>
    <t>ГБПОУ «Северо-Осетинский педагогический колледж»</t>
  </si>
  <si>
    <t>Преподавание в начальных классах</t>
  </si>
  <si>
    <t>Кабинет проектно-исследовательской деятельности для начальных классов</t>
  </si>
  <si>
    <t>Самарская область</t>
  </si>
  <si>
    <t>ГБПОУ Самарской области «Самарский социально­-педагогический колледж»</t>
  </si>
  <si>
    <t>Зона экспериментально-исследовательской деятельности</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</si>
  <si>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</si>
  <si>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Зона инженерно-проектировочной деятельности</t>
  </si>
  <si>
    <t>Чеченская Республика</t>
  </si>
  <si>
    <t>ФГБОУ ВО «Чеченский государственный педагогический университет»</t>
  </si>
  <si>
    <t>Проектирование, реализация и анализ процесса обучения</t>
  </si>
  <si>
    <t>44.02.02 Преподавание в начальных классах
44.02.01 Дошкольное образование
49.02.01 Физическая культура</t>
  </si>
  <si>
    <t>Проектирование, реализация и анализ внеурочной деятельности</t>
  </si>
  <si>
    <t>Эффективное использование технологий, направленных на укрепление здоровья, физическое воспитание и обеспечение безопасности жизнедеятельности, в профессиональной сфере</t>
  </si>
  <si>
    <t>Эффективное использование ИКТ, проектной и исследовательской деятельности в профессиональной сфере</t>
  </si>
  <si>
    <t>Формирование культуры профессиональной коммуникации педагога и основ воспитательной деятельности</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</si>
  <si>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</si>
  <si>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</si>
  <si>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</si>
  <si>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</si>
  <si>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</si>
  <si>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t xml:space="preserve">3. Зона под вид работ </t>
    </r>
    <r>
      <rPr>
        <i/>
        <sz val="16"/>
        <rFont val="Times New Roman"/>
        <family val="1"/>
        <charset val="204"/>
      </rPr>
      <t xml:space="preserve">Математика, информатика и конструирование </t>
    </r>
    <r>
      <rPr>
        <sz val="16"/>
        <rFont val="Times New Roman"/>
        <family val="1"/>
        <charset val="204"/>
      </rPr>
      <t xml:space="preserve"> (26 рабочих мест) </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</si>
  <si>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</si>
  <si>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</si>
  <si>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49,7 кв..</t>
  </si>
  <si>
    <t xml:space="preserve">Освещение: Допустимо верхнее искусственное (светодиодные светильники) и естественное освещение ( не менее 400 люкс) </t>
  </si>
  <si>
    <t xml:space="preserve">Интернет : Подключение к проводному и беспроводному интернету </t>
  </si>
  <si>
    <t xml:space="preserve">Электричество: Подключения к сети 220 В </t>
  </si>
  <si>
    <t xml:space="preserve">Контур заземления для электропитания и сети слаботочных подключений : не требуется </t>
  </si>
  <si>
    <t>Покрытие пола: линолеум (вид покрытия) - 49,7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</si>
  <si>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</si>
  <si>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</si>
  <si>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Источник финансирования</t>
  </si>
  <si>
    <t>Интерактивная панель с предустановленным программным обеспечением</t>
  </si>
  <si>
    <t xml:space="preserve">Не менее 75 дюймов 16:9, 4K, размер не менее 3840×2160 см.
Не менее 20 касаний.
Наличие дополнительного вычислительного блока.
Наличие стойки. </t>
  </si>
  <si>
    <t>шт.</t>
  </si>
  <si>
    <t>ФБ</t>
  </si>
  <si>
    <t xml:space="preserve">Доска меловая магнитная </t>
  </si>
  <si>
    <t>Не менее 1700x1000 мм.</t>
  </si>
  <si>
    <t>ВБ</t>
  </si>
  <si>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</si>
  <si>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</si>
  <si>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 xml:space="preserve">МФУ </t>
  </si>
  <si>
    <t>Лазерное, ч/б, двусторонняя печать, А4, ч/б x 1200 dpi1200, (A4) до 40 стр./мин; подача 250 листов, выход 150 листов; USB, RJ-45,</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</si>
  <si>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</si>
  <si>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</si>
  <si>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ЛДСП.
Не менее 1000*500*750 мм.</t>
  </si>
  <si>
    <t>Металлокаркас. Нагрузка не менее 80 кг.</t>
  </si>
  <si>
    <t xml:space="preserve">шт. </t>
  </si>
  <si>
    <t>В наличии</t>
  </si>
  <si>
    <t>Подставка под системный блок на колесах</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</si>
  <si>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</si>
  <si>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</si>
  <si>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</si>
  <si>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Шкаф двух дверный с полками на замке</t>
  </si>
  <si>
    <t>Размер не  менее 1200*500*2000 мм.
Не менее 3-х полок.</t>
  </si>
  <si>
    <t>Презентер</t>
  </si>
  <si>
    <t>Тип соединения радио. Интерфейс соединения -  USB. Радиус действия не менее  15 м. Наличие функции лазерной указки.</t>
  </si>
  <si>
    <t>Флипчарт</t>
  </si>
  <si>
    <t xml:space="preserve">Доска магнитно-маркерная на колесах.
Размер не менее 700х1000 мм. </t>
  </si>
  <si>
    <t>Интерфейс подключения USB, мин. Разрешение не менее 800х600.</t>
  </si>
  <si>
    <t>Удлинитель</t>
  </si>
  <si>
    <t>Длина  не менее 3000 мм. 
Наличие заземления.
Не менее 3 гнезд.
Наличие выключателя.</t>
  </si>
  <si>
    <t>РБ</t>
  </si>
  <si>
    <t>Конструктор Базовый набор</t>
  </si>
  <si>
    <t>Пластик. Наличие 
электронных деталей. Базовый набор.
Не менее 12 моделей.</t>
  </si>
  <si>
    <t xml:space="preserve">Конструктор  Ресурсный набор №1 </t>
  </si>
  <si>
    <t>Пластик. Наличие электронных деталей. Наличие дополнительных датчиков и деталей. Расширяющий блок управления для подключения дополнительных датчиков не менее 5 шт. Наличие  дистанционного пульта управления</t>
  </si>
  <si>
    <t>Конструктор Ресурсный набор 2</t>
  </si>
  <si>
    <t>Пластик. Наличие электронных деталей. Наличие инфракрасного датчика., пульта управления для задания алгоритмов для робота.</t>
  </si>
  <si>
    <t>Конструктор Ресурсный набор 3</t>
  </si>
  <si>
    <t>Пластик. Наличие электронных деталей. Наличие дополнительного мотора. Наличие  Wi-Fi модуля для управления с планшета.</t>
  </si>
  <si>
    <t xml:space="preserve">Цифровая лаборатория для дошкольников и младших школьников </t>
  </si>
  <si>
    <t xml:space="preserve">Наличие мультимедийной лаборатории. Наличие курса 
логики базового. Наличие
азбуки робототехники. </t>
  </si>
  <si>
    <t xml:space="preserve">Цифровая лаборатория </t>
  </si>
  <si>
    <t>Наличие не менее 4 модулей.</t>
  </si>
  <si>
    <t xml:space="preserve">Обучающий и развивающий, программируемый без применения компьютера, робототехнический набор для возраста 4+ </t>
  </si>
  <si>
    <t xml:space="preserve">Пластик. Электронные детали. Наличие блока с полем. </t>
  </si>
  <si>
    <t xml:space="preserve">Деревянные конструкторы </t>
  </si>
  <si>
    <t>Конструктор металлический №1 для уроков труда</t>
  </si>
  <si>
    <t>Не менее 206 деталей</t>
  </si>
  <si>
    <t>Конструктор металлический №2 для уроков труда</t>
  </si>
  <si>
    <t>Не менее 290 деталей</t>
  </si>
  <si>
    <t>Конструктор металлический №5 для уроков труда</t>
  </si>
  <si>
    <t>Не менее 68 деталей</t>
  </si>
  <si>
    <t>Конструктор металлический №6 для уроков труда</t>
  </si>
  <si>
    <t>Не менее 80 деталей</t>
  </si>
  <si>
    <t>Конструктор металлический №7 для уроков труда</t>
  </si>
  <si>
    <t>Не менее 148 деталей</t>
  </si>
  <si>
    <t>Набор  геометрических фигур</t>
  </si>
  <si>
    <t>В комплекте наличие разных геометрических фигур. Не менее 3 наименований.</t>
  </si>
  <si>
    <t xml:space="preserve">Набор   разных четвертей, конусов </t>
  </si>
  <si>
    <t xml:space="preserve">В комплекте наличие разных четвертей сфер, конусов. </t>
  </si>
  <si>
    <t>Набор каркасных геометрических фигур</t>
  </si>
  <si>
    <t xml:space="preserve">Наличие деталей каркасного типа не менее 4 наименований геометрических фигур. </t>
  </si>
  <si>
    <t>Конструктор</t>
  </si>
  <si>
    <t>Дерево. Наличие не менее 20 кубиков размерами 50 х 50 х 50 мм.</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</si>
  <si>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</si>
  <si>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</si>
  <si>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Программный комплекс сетевого тестирования</t>
  </si>
  <si>
    <t xml:space="preserve">Комплекс предназначен для проведения тестирования учащихся. Позволяет видеть полную картину усвоения материала, как классом, так и каждым учеником. Представляет собой хранилище тестовых заданий и результатов тестирования учащихся. </t>
  </si>
  <si>
    <t>Операционная система</t>
  </si>
  <si>
    <t>Операционная система для образовательных учереждений, входящая в реестр российского программного обеспечения</t>
  </si>
  <si>
    <t>Лицензия на операционную систему</t>
  </si>
  <si>
    <t xml:space="preserve">Бумажный вариант подтвержающий право использования </t>
  </si>
  <si>
    <t>Рабочее место учащегося</t>
  </si>
  <si>
    <t>Площадь зоны: не менее 1,4  кв.м.</t>
  </si>
  <si>
    <t xml:space="preserve">Интернет : Подключение к проводному и беспроводному  интернету </t>
  </si>
  <si>
    <t>Покрытие пола: линолеум - 49,7 м2 на всю зону</t>
  </si>
  <si>
    <t>Подведение/ отведение ГХВС:  не требуется</t>
  </si>
  <si>
    <t>Подведение сжатого воздуха:  не требуется</t>
  </si>
  <si>
    <t>Стол ученический двухместный трансформер</t>
  </si>
  <si>
    <t>Габариты: 1000х600х750 мм., металлокаркас, столешница лдсп</t>
  </si>
  <si>
    <t xml:space="preserve">шт. ( на 2 раб.мест) </t>
  </si>
  <si>
    <t>шт. (на 1 
раб. место)</t>
  </si>
  <si>
    <t>Гарнитура компьютерная проводная</t>
  </si>
  <si>
    <t>Проводные, не менее 1,2 м. Стерео, с оголовьем. Наличие  функции шумоподавления.</t>
  </si>
  <si>
    <t>Планшет</t>
  </si>
  <si>
    <t>Диагональ экрана не менее  10.4". Разрешение экрана не менее 1920 x 1200. Объем встроенной памяти не менее 128 ГБ.</t>
  </si>
  <si>
    <t>Программное обеспечение для работы с робототехническими наборами</t>
  </si>
  <si>
    <t>Программное обеспечение позволяет записывать программы для движения созданных моделей</t>
  </si>
  <si>
    <r>
      <t xml:space="preserve">Площадь зоны: не менее </t>
    </r>
    <r>
      <rPr>
        <sz val="11"/>
        <rFont val="Times New Roman"/>
        <family val="1"/>
        <charset val="204"/>
      </rPr>
      <t>2,5</t>
    </r>
    <r>
      <rPr>
        <sz val="11"/>
        <color theme="1"/>
        <rFont val="Times New Roman"/>
        <family val="1"/>
        <charset val="204"/>
      </rPr>
      <t xml:space="preserve"> кв..</t>
    </r>
  </si>
  <si>
    <t>Контур заземления для электропитания и сети слаботочных подключений :  не требуется</t>
  </si>
  <si>
    <t>Покрытие пола: линолеум - 49,7м2 на всю зону</t>
  </si>
  <si>
    <t>Подведение сжатого воздуха: не требуется</t>
  </si>
  <si>
    <t>Лазерное, ч/б, двусторонняя печать, А4, ч/б x 1200 dpi1200, (A4) до 40 стр./мин; подача 250 листов, выход 150 листов; USB, RJ-45.</t>
  </si>
  <si>
    <t>Стол преподавателя</t>
  </si>
  <si>
    <t>Металлокаркас. Лдсп.
Габариты не менее 1000х900х750 мм.</t>
  </si>
  <si>
    <t>Кресло</t>
  </si>
  <si>
    <t>Сиденье с подголовником.  Пластик, металлический каркас</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</si>
  <si>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</si>
  <si>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</si>
  <si>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</si>
  <si>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r>
      <rPr>
        <sz val="16"/>
        <color theme="0"/>
        <rFont val="Times New Roman"/>
        <family val="1"/>
        <charset val="204"/>
      </rPr>
      <t>4. Зона под вид работ</t>
    </r>
    <r>
      <rPr>
        <sz val="16"/>
        <rFont val="Times New Roman"/>
        <family val="1"/>
        <charset val="204"/>
      </rPr>
      <t xml:space="preserve"> </t>
    </r>
    <r>
      <rPr>
        <i/>
        <sz val="16"/>
        <color theme="0"/>
        <rFont val="Times New Roman"/>
        <family val="1"/>
        <charset val="204"/>
      </rPr>
      <t xml:space="preserve">Преподавание по образовательным программам начального общего образования </t>
    </r>
    <r>
      <rPr>
        <sz val="16"/>
        <color theme="0"/>
        <rFont val="Times New Roman"/>
        <family val="1"/>
        <charset val="204"/>
      </rPr>
      <t xml:space="preserve"> (25</t>
    </r>
    <r>
      <rPr>
        <sz val="16"/>
        <rFont val="Times New Roman"/>
        <family val="1"/>
        <charset val="204"/>
      </rPr>
      <t xml:space="preserve"> </t>
    </r>
    <r>
      <rPr>
        <sz val="16"/>
        <color theme="0"/>
        <rFont val="Times New Roman"/>
        <family val="1"/>
        <charset val="204"/>
      </rPr>
      <t>рабочих мест)</t>
    </r>
  </si>
  <si>
    <t xml:space="preserve">
44.02.02 Преподавание в начальных классах
</t>
  </si>
  <si>
    <t>Площадь зоны: не менее 50,7 кв.м.</t>
  </si>
  <si>
    <t>Покрытие пола: линолеум (вид покрытия) - 50,7 м2 на всю зону</t>
  </si>
  <si>
    <t>Доска меловая магнитная с разлиновкой</t>
  </si>
  <si>
    <t>Наличие разлиновки в клетку, узкую линейку. Не менее 170x1000 мм</t>
  </si>
  <si>
    <t>Не менее 1000*500*1000 мм.
Не менее 9 ячеек</t>
  </si>
  <si>
    <t>Лазерное, цветное, односторонняя печать, А4,(A4) до 40 стр./мин; подача 250 листов, выход 150 листов; USB, RJ-45</t>
  </si>
  <si>
    <t>Электронная библиотечная система (учебники, учебные пособия)</t>
  </si>
  <si>
    <t>Охват - не менее 75% профессиональных модулей по ОП</t>
  </si>
  <si>
    <t>Учебное пособие</t>
  </si>
  <si>
    <t xml:space="preserve">Теллурий </t>
  </si>
  <si>
    <t>Металл. Пластик. Подставка. Высота не менее 300 мм.. Вращающийся.</t>
  </si>
  <si>
    <t xml:space="preserve">Набор готовых микропрепаратов </t>
  </si>
  <si>
    <t>Набор состоит из готовых микропрепаратов не менее 60 шт.,
предметных и покровных стекол.</t>
  </si>
  <si>
    <t xml:space="preserve">Модель скелета человека </t>
  </si>
  <si>
    <t xml:space="preserve">Высота не менее 600 мм. Пластмасса, металл. Наличие подставки. </t>
  </si>
  <si>
    <t>Модель "Торс человека"</t>
  </si>
  <si>
    <t xml:space="preserve">Высота не менее 300 мм. Пластмасса. Модель разборная. </t>
  </si>
  <si>
    <t>Набор химической посуды и принадлежностей для лабораторных работ в начальной школе</t>
  </si>
  <si>
    <t>В комплекте наличие  пробирок размером 14*120 мм.; стакана с меткой 50 мл ; штатива для пробирок; колбы конической; воронки ; стеклянных палочек.</t>
  </si>
  <si>
    <t>Набор химической  посуды и принадлежностей для демонстрации работ</t>
  </si>
  <si>
    <t>Счетный материал касса</t>
  </si>
  <si>
    <t>Пластик, Полипропилен, полистирол, полистирол. 
Не менее 100 элементов.</t>
  </si>
  <si>
    <t xml:space="preserve">Наборное полотно </t>
  </si>
  <si>
    <t>Размер не менее 60*40 мм. 3 кармана.</t>
  </si>
  <si>
    <t>Готовая студия для аква анимации</t>
  </si>
  <si>
    <t>Разборный комплект. Размер учительского стола не менее 600x400 мм. для демонстрации этапов работы. Наличие поддона,  стола-планшета формата А4, не менее  20 баночек краски различных цветов. Наличие  веб-камеры для создания фото и видео.</t>
  </si>
  <si>
    <t>Демонстрационные пособия по русскому/родному языку и литературному чтению для начальных классов</t>
  </si>
  <si>
    <t xml:space="preserve">Картон. Набор таблиц по разным темам. Не менее 5 тем:  части речи, состав слова, члены предложения, образец фонетического разбира, алфавит, приставки пиши слитно, суффиксы. Размер не менее А1. 
</t>
  </si>
  <si>
    <t>Сюжетные (предметные) картинки по русскому/родному языку и литературному чтению для начальных классов</t>
  </si>
  <si>
    <t>Картон. Набор картин по разным темам. Не менее 10 картин: домашние животные, овощи, фрукты.  Размер не менее А3.</t>
  </si>
  <si>
    <t>Раздаточные карточки с буквами русского/родного алфавита</t>
  </si>
  <si>
    <t>Бумага.  33 карточки с буквами алфавита</t>
  </si>
  <si>
    <t>Модель-аппликация демонстрационная по изучению 
грамоте русского/родного языка</t>
  </si>
  <si>
    <t>Бумага. Интерактивные карточки, перекидное табло.</t>
  </si>
  <si>
    <t>Игровой набор по развитию речи</t>
  </si>
  <si>
    <t>Комплектация набора: Лото "Слоги, ребусы, загадки", лото "Поговорки-цветочки, пословицы-ягодки", смысловые дорожки "Словесный калейдоскоп", лото "Мудрые советы, мудреная наука",  смысловые дорожки "Мысль бежит, слово догоняет" Тема: многозначные глаголы.</t>
  </si>
  <si>
    <t>Игровые наборы по русскому языку и литературному чтению, рекомендованные для детей младшего школьного возраста</t>
  </si>
  <si>
    <t>В составе: комплект 4 прописи и 16 трафаретов (25 комплектов); комплект карточек с картинками, карточки-прописи с буквами многоразовые, маркер (25 комплектов); конструктор пластиковый по родному языку и развитию речи, в комплекте не менее 424 деталей, с буквами и знаками препинания русского языка, методическое пособие</t>
  </si>
  <si>
    <t>Развивающее пособие по обучению чтению, основам грамоты, развитию речи с базой упражнений</t>
  </si>
  <si>
    <t>Набор состоит из картонных
 карточек-литер, 
с отпечатанными на них
 заглавными и строчными 
буквами русского алфавита. </t>
  </si>
  <si>
    <t>Куклы персонажи для начальных классов</t>
  </si>
  <si>
    <t>Комплект состоит из
 не менее 1 настольного кукольного театра и 4 наборов  пальчиковых кукол по сказкам: Репка -7 персонажей: дед, бабка, внучка, Жучка, кошка, мышка, репка.
Курочка ряба - 4 персонажа: дед, бабка, мышка, курочка с золотым яичком.).
Теремок  - 6 персонажей: мышка, лягушка, заяц, лиса, волк, медведь).
Колобок - 7 персонажей: дед, бабка, лиса, волк, медведь, заяц, колобок.</t>
  </si>
  <si>
    <t>Модели раздаточные по математике для начальных классов</t>
  </si>
  <si>
    <t>Комплект включает модели и наборы не менее чем по 3 разделам: Части целого на круге, Единицы объема, Денежные знаки.</t>
  </si>
  <si>
    <t>Цифровая лаборатория для начальных классов по естествознанию (комплект учителя)</t>
  </si>
  <si>
    <t>Не менее 8 лотков. Наличие стойки.</t>
  </si>
  <si>
    <t>Цифровая лаборатория для начальных классов по естествознанию (комплект обучающегося)</t>
  </si>
  <si>
    <t>Музыкальный центр</t>
  </si>
  <si>
    <t xml:space="preserve">Микросистема , не менее 78Вт, FM USB BT SD </t>
  </si>
  <si>
    <t>Стол с надстройкой и нишами для хранения</t>
  </si>
  <si>
    <t>ЛДСП, не менее 1000*500*750 мм.</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</si>
  <si>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</si>
  <si>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</si>
  <si>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Покрытие пола: линолеум - 50,7 м2 на всю зону</t>
  </si>
  <si>
    <t>Стол ученический одноместный трансформер</t>
  </si>
  <si>
    <t>Габариты: 600х600х750 мм, металлокаркас, столешница лдсп</t>
  </si>
  <si>
    <r>
      <t xml:space="preserve">Площадь зоны: не менее </t>
    </r>
    <r>
      <rPr>
        <sz val="11"/>
        <color rgb="FFFF0000"/>
        <rFont val="Times New Roman"/>
        <family val="1"/>
        <charset val="204"/>
      </rPr>
      <t>2,5</t>
    </r>
    <r>
      <rPr>
        <sz val="11"/>
        <color theme="1"/>
        <rFont val="Times New Roman"/>
        <family val="1"/>
        <charset val="204"/>
      </rPr>
      <t xml:space="preserve"> кв.м.</t>
    </r>
  </si>
  <si>
    <t>Покрытие пола: линолеум - 50,7м2 на всю зону</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</si>
  <si>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</si>
  <si>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r>
      <t xml:space="preserve">8. Зона под вид работ </t>
    </r>
    <r>
      <rPr>
        <i/>
        <sz val="16"/>
        <color theme="0"/>
        <rFont val="Times New Roman"/>
        <family val="1"/>
        <charset val="204"/>
      </rPr>
      <t xml:space="preserve">Воспитательная деятельность, в том числе классное руководство </t>
    </r>
    <r>
      <rPr>
        <sz val="16"/>
        <color theme="0"/>
        <rFont val="Times New Roman"/>
        <family val="1"/>
        <charset val="204"/>
      </rPr>
      <t xml:space="preserve"> (25 рабочих мест)  </t>
    </r>
  </si>
  <si>
    <t>Площадь зоны: не менее 50,3 кв.м.</t>
  </si>
  <si>
    <t>Покрытие пола: линолеум (вид покрытия) - 50,3 м2 на всю зону</t>
  </si>
  <si>
    <t xml:space="preserve">Комбинированная рельсовая система с интерактивной панелью с предустановленным программным обеспечением </t>
  </si>
  <si>
    <t>Габариты рельсовой системы не менее 4000х1200 см, интерактивная панельное менее 75 дюймов не менее, 20 касаний.
С дополнительным вычислительным блоком</t>
  </si>
  <si>
    <t xml:space="preserve">Шкаф двух дверный с полками на замке </t>
  </si>
  <si>
    <t>Стеллаж с ящиками для хранения</t>
  </si>
  <si>
    <t>Размер не  менее 800*400*1600 мм. Не менее 9 ячеек.</t>
  </si>
  <si>
    <t xml:space="preserve">Доска пробковая с подставкой </t>
  </si>
  <si>
    <t>Размер (ВхШ) не менее 900x1200 мм 
Наличие подставки.</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</si>
  <si>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</si>
  <si>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Покрытие пола: линолеум - 50,3 м2 на всю зону</t>
  </si>
  <si>
    <t>Габариты не менее 500х600х750 мм., металлокаркас, столешница лдсп</t>
  </si>
  <si>
    <t>Инфраструктурный лист для оснащения образовательного кластера среднего профессионального образования  в отрасли "Педагогика" в Кемеровской области-Кузбассе</t>
  </si>
  <si>
    <t>Основная инфоромация об образовательном кластере СПО:</t>
  </si>
  <si>
    <t>Субъект Российской Федерации: Кемеровская область-Кузбасс</t>
  </si>
  <si>
    <t>Ядро кластера: Государственное автономное профессиональное образовательное учреждение "Кузбасский педагогический колледж"</t>
  </si>
  <si>
    <t>Адрес ядра кластера: Кемеровская область-Кузбасс, пр. Ленина, 79</t>
  </si>
  <si>
    <t>1. Зона под вид работ Проектирование процесса обучения в дошкольном, начальном общем и дополнительном образовании (Лаборатория проектирования процесса обучения) ( (ауд. 1-100, 30 раб. мест)</t>
  </si>
  <si>
    <t>44.02.01-Дошкольное образование; 44.02.02-Преподавание в начальных классах; 44.02.03-Педагогика дополнительного образования; 44.02.04-Специальное дошкольное образование; 44.02.05-Корорекционная педагогика в начальном образовании.</t>
  </si>
  <si>
    <t>Требования к обеспечению зоны (коммуникации, площадь, сети, количество рабочих мест и др.):</t>
  </si>
  <si>
    <t>Площадь зоны: не менее 45 кв.м.</t>
  </si>
  <si>
    <t>Освещение: допустимо верхнее искусственное освещение ( не менее 300 люкс)</t>
  </si>
  <si>
    <t>Интернет: Подключение ноутбуков к беспроводному интернету (с возможностью подключения к проводномк интернету)</t>
  </si>
  <si>
    <t xml:space="preserve">Электричество: 220 Вольт </t>
  </si>
  <si>
    <t xml:space="preserve">Контур заземления для электропитания и сети слаботочных подключений (при необходимости) : не требуется </t>
  </si>
  <si>
    <t>Покрытие пола: линолеум - 0 м2 на всю зону</t>
  </si>
  <si>
    <t>Подведение/ отведение ГХВС (при необходимости): не требуется</t>
  </si>
  <si>
    <t>Подведение сжатого воздуха (при необходимости): не требуется</t>
  </si>
  <si>
    <t>Наименование</t>
  </si>
  <si>
    <t xml:space="preserve">Размер (ВхШ) не менее 250х120 см. Материал:ДСП/ЛДСП </t>
  </si>
  <si>
    <t>Доска пробковая</t>
  </si>
  <si>
    <t xml:space="preserve">Доска пробковая не менее 90х120 , деревянная рама
</t>
  </si>
  <si>
    <t>Подставка под доску</t>
  </si>
  <si>
    <t>Треножная подставка для размещения досок для письма и информации
Стойка (подставка) для досок в виде штатива-треноги
Предназначена для размещения всех видов подвесных досок
Максимальная высота стойка: до 190 см</t>
  </si>
  <si>
    <t>Одноместный регулируемый по высоте комплект (парта + стул)</t>
  </si>
  <si>
    <t xml:space="preserve">Комплект  парта-трансформер  Размер: не менее 75x55 см. Стул регулируемый </t>
  </si>
  <si>
    <t>Флипчарт магнитно-маркерный</t>
  </si>
  <si>
    <r>
      <t xml:space="preserve">Размер: не менее </t>
    </r>
    <r>
      <rPr>
        <sz val="11"/>
        <rFont val="Times New Roman"/>
        <family val="1"/>
        <charset val="204"/>
      </rPr>
      <t>100х70.</t>
    </r>
    <r>
      <rPr>
        <sz val="11"/>
        <color rgb="FF000000"/>
        <rFont val="Times New Roman"/>
        <family val="1"/>
        <charset val="204"/>
      </rPr>
      <t xml:space="preserve">
Поверхность: Маркерная (Магнитная).
Тип покрытия: Полимерное.
Тип товара: Мобильный передвижной.
Кол-во рабочих поверхностей: 1.
Лоток (в комплекте): Есть.</t>
    </r>
  </si>
  <si>
    <t xml:space="preserve">Хрестоматия для младшей группы. </t>
  </si>
  <si>
    <t>Хрестоматия для младшей группы — Произведения русских и советских поэтов и писателей, русское народное творчество/сост. М.В. Юдаева. - Москва:  Издательство "Самовар". - (ФГОС ДО)</t>
  </si>
  <si>
    <t>Хрестоматия для средней группы детского сада</t>
  </si>
  <si>
    <t>Хрестоматия для средней группы детского сада/Я.Л. Аким, З.Н. Александрова, Д.В. Берестов. - Москва: Издательство "Самовар".</t>
  </si>
  <si>
    <t xml:space="preserve">Хрестоматия для старшей группы. </t>
  </si>
  <si>
    <t xml:space="preserve">Хрестоматия для старшей группы/Сост. М.В. Юдаева. - Москва:  Издательство "Самовар". - серия "Библиотека детского сада". </t>
  </si>
  <si>
    <t xml:space="preserve">Хрестоматия для подготовительной группы. </t>
  </si>
  <si>
    <t>Хрестоматия для подготовительной  группы/Сост. М.В. Юдаева. - Москва:  Издательство "Самовар". - серия "Библиотека детского сада".</t>
  </si>
  <si>
    <t xml:space="preserve">Хрестоматия для чтения детям в детском саду и дома. </t>
  </si>
  <si>
    <t>Хрестоматия предназначена для чтения детям 3-4 лет в детском саду и дома. Издательство "Мозаика Синтез"</t>
  </si>
  <si>
    <t>Хрестоматия предназначена для чтения детям 4-5 лет в детском саду и дома. Издательство "Мозаика Синтез"</t>
  </si>
  <si>
    <t>Хрестоматия предназначена для чтения детям 5-6 лет в детском саду и дома. Издательство "Мозаика Синтез"</t>
  </si>
  <si>
    <t>Хрестоматия предназначена для чтения детям 6-7 лет в детском саду и дома. Издательство "Мозаика Синтез"</t>
  </si>
  <si>
    <t>Теория и методика физического воспитания и развитие ребёнка дошкольного возраста</t>
  </si>
  <si>
    <t>Учебное пособие для среднего профессионального образования / Т. П. Завьялова, И. В. Стародубцева. – 2-е изд., стер. – Москва: Издательство Юрайт, 2023. – 350 с.</t>
  </si>
  <si>
    <t xml:space="preserve">Практикум по совершенствованию двигательных умений и навыков. </t>
  </si>
  <si>
    <t>Учебное пособие / Л.П. Долгих– Москва: КноРус, 2023. – 206 с.</t>
  </si>
  <si>
    <t xml:space="preserve">Теоретические и методические основы организации игровой деятельности детей раннего и дошкольного возраста  </t>
  </si>
  <si>
    <t>Учебник для СПО/под ред. А.И. Савенкова. – Москва: Юрайт, 2023. –339 с.</t>
  </si>
  <si>
    <t xml:space="preserve">Организация различных видов деятельности и общения детей.  </t>
  </si>
  <si>
    <t>Учебник / Куликовская И.Э., Чумичева Р.М., Белогуров А.Ю. – Москва: КноРус, 2023. – 417 с.</t>
  </si>
  <si>
    <t xml:space="preserve">Теория и методика музыкального воспитания. </t>
  </si>
  <si>
    <t>Учебник для среднего профессионального образования/О.П. Радынова. – 3-е изд., испр. и доп.– Москва: Издательство Юрайт, 2023. – 293 с. – (Профессиональное образование).</t>
  </si>
  <si>
    <t xml:space="preserve">Теоретические и методические основы организации продуктивных видов деятельности детей дошкольного возраста. </t>
  </si>
  <si>
    <t>Учебное пособие для студентов сред. проф. образования/С.В. Погодина. – Москва: Издательский центр «Академия».</t>
  </si>
  <si>
    <t xml:space="preserve">Дошкольное образование. Практикум по дисциплинам профессионального учебного цикла (МДК. 01. 02, 02. 04, 02. 05, 03. 02, 03. 04, 03. 05)  </t>
  </si>
  <si>
    <t>Учебное пособие для среднего профессионального образования / О.М. Газина [и др.]; под редакцией О.М. Газиной, В.И. Яшиной. – 2-е изд., испр. и доп. – Москва: Издательство Юрайт, 2023. – 111 с.</t>
  </si>
  <si>
    <t xml:space="preserve">Теоретические и методические основы организации трудовой деятельности дошкольников с практикумом </t>
  </si>
  <si>
    <t>Учебник / под редакцией Пантелеева Н.Г. – Москва: КноРус, 2023. – 235 с.</t>
  </si>
  <si>
    <t xml:space="preserve">Теория и методика развития речи у детей  </t>
  </si>
  <si>
    <t>Учебник для СПО/Т.Б. Лочман. - Москва.: Академия, 2023. - 224с.</t>
  </si>
  <si>
    <t xml:space="preserve">Теория и методика экологического воспитания дошкольников  </t>
  </si>
  <si>
    <t>Учебник для среднего профессионального образования / Е. Ф. Козина. — 2-е изд., испр. и доп. — Москва : Издательство Юрайт, 2023. — 454 с.</t>
  </si>
  <si>
    <t xml:space="preserve">Теория и методика ознакомления дошкольников с социальным миром  </t>
  </si>
  <si>
    <t>учебник / С.А. Козлова, С.В. Кожокарь, С.Е. Шукшина, А.Ш. Шахманова. – Москва: ИНФРА-М, 2023. – 146 с.</t>
  </si>
  <si>
    <t xml:space="preserve">Детская литература  </t>
  </si>
  <si>
    <t>Учебник для среднего профессионального образования / В.К. Сигов [и др.]; под научной редакцией В.К. Сигова. –Москва: Издательство Юрайт, 2023.– 532 с.</t>
  </si>
  <si>
    <t xml:space="preserve">Выразительное чтение </t>
  </si>
  <si>
    <t>Выразительное чтение/В. П. Острогорский. - Москва: Издательство Юрайт, 2023.– 128 с. – (Антология мысли).</t>
  </si>
  <si>
    <t xml:space="preserve">Теоретические основы организации обучения в разных возрастных группах  </t>
  </si>
  <si>
    <t>Учебник для СПО/ Е.А. Шашенкова, Н.А. Воробьева. – Москва.: Академия, 2023. - 288с.</t>
  </si>
  <si>
    <t xml:space="preserve">Взаимодействие с родителями и сотрудниками дошкольной образовательной организации  </t>
  </si>
  <si>
    <t>Учебник для СПО/под ред. Е.А. Шашенкова. – Москва: Академия</t>
  </si>
  <si>
    <t xml:space="preserve"> Изобразительная деятельность в детском саду.  </t>
  </si>
  <si>
    <t>Конспекты занятий 3-4 года / Т.С. Комарова. ФГОС. – Москва.: Мозаика-Синтез, 2023. - (От рождения до школы)</t>
  </si>
  <si>
    <t xml:space="preserve"> Изобразительная деятельность в детском саду.</t>
  </si>
  <si>
    <t>Конспекты занятий 4-5 лет/ Т.С. Комарова. ФГОС. – Москва.: Мозаика-Синтез, 2023. - (От рождения до школы)</t>
  </si>
  <si>
    <t xml:space="preserve">Изобразительная деятельность в детском саду. </t>
  </si>
  <si>
    <t>Конспекты занятий 5-6 лет/Т.С. Комарова. ФГОС. – Москва.: Мозаика-Синтез, 2023. - (От рождения до школы)</t>
  </si>
  <si>
    <t>Изобразительная деятельность в детском саду.</t>
  </si>
  <si>
    <t>Конспекты занятий 6-7 лет/Т.С. Комарова. ФГОС. – Москва.: Мозаика-Синтез, 2023. - (От рождения до школы)</t>
  </si>
  <si>
    <t xml:space="preserve">Развитие речи в детском саду. </t>
  </si>
  <si>
    <t>Конспекты занятий 3-4 года/В.В. Гербова. ФГОС. – Москва: Мозаика синтез, 2023. – (От рождения до школы)</t>
  </si>
  <si>
    <t>Конспекты занятий 4-5 лет/В.В. Гербова. ФГОС. – Москва: Мозаика синтез, 2023. – ОТ РОЖДЕНИЯ ДО ШКОЛЫ</t>
  </si>
  <si>
    <t>Конспекты занятий 5-6 лет/В.В. Гербова.  ФГОС. – Москва: Мозаика синтез, 2023. – (От рождения до школы)</t>
  </si>
  <si>
    <t>Конспекты занятий 6-7 лет/В.В. Гербова. ФГОС. – Москва: Мозаика синтез, 2023. – (От рождения до школы)</t>
  </si>
  <si>
    <t xml:space="preserve">Социально-коммуникативное развитие дошкольников. </t>
  </si>
  <si>
    <t>2 -3 года: Методическое пособие/Л.В. Абрамова, И.Ф. Слепцова. ФГОС. – Москва: Мозаика синтез, 2023. – (От рождения до школы)</t>
  </si>
  <si>
    <t>Младшая группа (3 - 4 года): Методическое пособие/Л.В. Абрамова, И.Ф. Слепцова.  ФГОС. – Москва: Мозаика синтез, 2023. – (От рождения до школы)</t>
  </si>
  <si>
    <t xml:space="preserve">Социально-коммуникативное развитие дошкольников.  </t>
  </si>
  <si>
    <t>4 - 5 лет: Методическое пособие/ Л.В. Абрамова, И.Ф. Слепцова.  ФГОС. – Москва: Мозаика синтез, 2023. – (От рождения до школы)</t>
  </si>
  <si>
    <t>5 - 6 лет: Методическое пособие / Л.В. Абрамова, И.Ф. Слепцова.  ФГОС. – Москва: Мозаика синтез, 2023. – (От рождения до школы)</t>
  </si>
  <si>
    <t>6 -7 лет: Методическое пособие/ Л.В. Абрамова, И.Ф. Слепцова.  ФГОС. – Москва: Мозаика синтез, 2023. – (От рождения до школы)</t>
  </si>
  <si>
    <t xml:space="preserve">Ознакомление с предметным и социальным окружением.  </t>
  </si>
  <si>
    <t xml:space="preserve">Конспекты занятий. 3 - 4 года. /О.В. Дыбина. ФГОС. – Москва: Мозаика синтез, 2023. – (От рождения до школы). </t>
  </si>
  <si>
    <t>Конспекты занятий.  4 -5 лет/ О.В. Дыбина. ФГОС. – Москва: Мозаика синтез, 2023. – (От рождения до школы)</t>
  </si>
  <si>
    <t xml:space="preserve">Ознакомление с предметным и социальным окружением. </t>
  </si>
  <si>
    <t>Конспекты занятий. 5-6 лет/О.В. Дыбина.  ФГОС. – Москва: Мозаика синтез, 2023. – (От рождения до школы)</t>
  </si>
  <si>
    <t>Конспекты занятий.  6-7 лет/О.В. Дыбина. ФГОС. – Москва: Мозаика синтез, 2023. – (От рождения до школы)</t>
  </si>
  <si>
    <t xml:space="preserve">Физическая культура в детском саду. </t>
  </si>
  <si>
    <t>Конспекты занятий для работы с детьми. 3-4 лет/ Л.И. Пензулаева. ФГОС. – Москва: Мозаика синтез, 2023. – (От рождения до школы)</t>
  </si>
  <si>
    <t xml:space="preserve">Физическая культура в детском саду  </t>
  </si>
  <si>
    <t>Конспекты занятий для работы с детьми. 4-5лет/ Л.И. Пензулаева.  ФГОС. – Москва: Мозаика синтез, 2023. – (От рождения до школы)</t>
  </si>
  <si>
    <t>Конспекты занятий для работы с детьми. 5-6 лет/ Л.И. Пензулаева.  ФГОС. – Москва: Мозаика синтез, 2023. – (От рождения до школы)</t>
  </si>
  <si>
    <t>Конспекты занятий для работы с детьми. 6-7 лет/ Л.И. Пензулаева.  ФГОС. – Москва: Мозаика синтез, 2023. – (От рождения до школы)</t>
  </si>
  <si>
    <t xml:space="preserve">Экологическое воспитание в средней группе детского сада.  </t>
  </si>
  <si>
    <t>Конспекты занятий. 3-4 года/С.Н. Николаева. ФГОС. - Москва: Мозаика синтез, 2023. – (От рождения до школы)</t>
  </si>
  <si>
    <t xml:space="preserve">Экологическое воспитание в средней группе детского сада. </t>
  </si>
  <si>
    <t>Конспекты занятий. 4-5 лет/С.Н. Николаева. ФГОС. - Москва: Мозаика синтез, 2023. – (От рождения до школы)</t>
  </si>
  <si>
    <t>Конспекты занятий. 5 - 6 лет/С.Н. Николаева. ФГОС. - Москва: Мозаика синтез, 2023. – (От рождения до школы)</t>
  </si>
  <si>
    <t>Конспекты занятий. 6-7 лет/С.Н. Николаева. ФГОС. – Москва: Мозаика синтез, 2023. – (От рождения до школы)</t>
  </si>
  <si>
    <t xml:space="preserve"> Музыкальное воспитание в детском саду. </t>
  </si>
  <si>
    <t>Конспекты занятий. 3-4 года/ М.Б. Зацепина., Г. Е. Жукова.  ФГОС. – Москва: Мозаика синтез, 2023. – (От рождения до школы)</t>
  </si>
  <si>
    <t xml:space="preserve">Музыкальное воспитание в детском саду.  </t>
  </si>
  <si>
    <t>Конспекты занятий. 4-5 лет/М.Б. Зацепина., Г. Е. Жукова. ФГОС. – Москва: Мозаика синтез, 2023. – (От рождения до школы)</t>
  </si>
  <si>
    <t>Конспекты занятий. 5-6 лет/ М.Б. Зацепина., Г. Е. Жукова. ФГОС. – Москва: Мозаика синтез, 2023. – (От рождения до школы)</t>
  </si>
  <si>
    <t xml:space="preserve">Музыкальное воспитание в детском саду. </t>
  </si>
  <si>
    <t>Конспекты занятий. 6-7 лет/ М.Б. Зацепина., Г. Е. Жукова. ФГОС. – Москва: Мозаика синтез, 2023. – (От рождения до школы)</t>
  </si>
  <si>
    <t xml:space="preserve"> Основы специальной педагогики и специальной психологии  </t>
  </si>
  <si>
    <t>Учебник для среднего профессионального образования / В. П. Глухов. — 3-е изд., испр. и доп. — Москва : Издательство Юрайт, 2023. — 323 с.</t>
  </si>
  <si>
    <t xml:space="preserve">Основы коррекционной педагогики и коррекционной психологии. Дети с нарушением интеллекта  </t>
  </si>
  <si>
    <t>учебное пособие для среднего профессионального образования / Т. А. Колосова, Д. Н. Исаев; под общей редакцией Д. Н. Исаева. – 2-е изд., перераб. и доп. – Москва: Издательство Юрайт, 2023. – 151 с. – (Среднее профессиональное образование)</t>
  </si>
  <si>
    <t xml:space="preserve">Основы коррекционной педагогики и коррекционной психологии: воспитание и обучение детей с задержкой психического развития  </t>
  </si>
  <si>
    <t>учебное пособие для среднего профессионального образования / Н. В. Микляева. – Москва: Издательство Юрайт, 2023. – 236 с. – (Среднее профессиональное образование)</t>
  </si>
  <si>
    <t xml:space="preserve">Обучение и организация различных видов деятельности общения детей с проблемами в развитии  </t>
  </si>
  <si>
    <t>учебное пособие для среднего профессионального образования / Д. И. Бойков, С. В. Бойкова. – 2-е изд. – Москва: Издательство Юрайт, 2023. –153 с. – (Среднее профессиональное образование)</t>
  </si>
  <si>
    <t xml:space="preserve">Адаптированная основная образовательная программа дошкольного образования детей 
 с тяжёлыми нарушениями речи. 
 </t>
  </si>
  <si>
    <t>С метод. рекомендациями. – Серия: ФГОС ОВЗ/ Баряева Л. Б., Волосовец Т. В., Гаврилушкина О. П. и др. – Москва: Просвещение, 2022</t>
  </si>
  <si>
    <t xml:space="preserve">Адаптированная основная образовательная программа дошкольного образования детей с умственной отсталостью (интеллектуальными нарушениями) </t>
  </si>
  <si>
    <t>С методическими  рекомендациями. - Серия: ФГОС ОВЗ/Е.А. Ежанова, Е.А. Стребелева. - Москва: Просвещение, 2022</t>
  </si>
  <si>
    <t xml:space="preserve">Инклюзивное обучение детей с ОВЗ. Психолого-педагогическое сопровождение дошкольников с нарушениями. Психолого-педагогическое сопровождение дошкольников с нарушением зрения </t>
  </si>
  <si>
    <t>учебно-методическое пособие для СПО/Л.И. Плаксина, Л.А. Дружинина. – Москва.: ИНФРА-М, 2023. – 192с.</t>
  </si>
  <si>
    <t xml:space="preserve">Игры и игровые задания для детей раннего возраста с ограниченными возможностями здоровья. </t>
  </si>
  <si>
    <t>Практическое пособие/ Е. Стребелева. – Москва.: Инфра-М, 2023. – 148с.</t>
  </si>
  <si>
    <t xml:space="preserve">Методика математического развития. </t>
  </si>
  <si>
    <t>Методическое пособие для СПО/Н.И. Фрейлах. - Москва: Издательский Дом ФОРУМ, 2023</t>
  </si>
  <si>
    <t xml:space="preserve"> Методические рекомендации по реальзации Федеральной образовательной программы дошкольного образования</t>
  </si>
  <si>
    <t>Издательский дом СФЕРА 2023</t>
  </si>
  <si>
    <t xml:space="preserve">Формирование элементарных математических представлений. Календарное планирование
</t>
  </si>
  <si>
    <t>Конспект занятий. 6-7 лет/ И.А. Помораева, В.А. Позина. - Москва:
Мозаика-Синтез, 2023</t>
  </si>
  <si>
    <t xml:space="preserve">Формирование элементарных математических представлений в ясельных группах детского сада. </t>
  </si>
  <si>
    <t>Конспект занятий. 2-3 года. Ясли/И.А. Помораева, В.А. Позина. - Москва: Мозаика-Синтез, 2023</t>
  </si>
  <si>
    <t xml:space="preserve">Формирование элементарных математических представлений.  </t>
  </si>
  <si>
    <t>Конспект занятий. 5-6 лет/И.А. Помораева, В.А. Позина. - Москва: Мозаика-Синтез, 2023</t>
  </si>
  <si>
    <t xml:space="preserve">Формирование элементарных математических представлений. </t>
  </si>
  <si>
    <t>Конспект занятий. 4-5 лет/И.А. Помораева, В.А. Позина. - Москва: Мозаика-Синтез, 2023</t>
  </si>
  <si>
    <t>Конспект занятий. 3-4 года/И.А. Помораева, В.А. Позина. - Москва: Мозаика-Синтез, 2023</t>
  </si>
  <si>
    <t xml:space="preserve">Методика обучения и воспитания в области дошкольного образования </t>
  </si>
  <si>
    <t>Учебник и практикум для СПО/ под редакцией Н. В. Микляевой. — 2-е изд. — Москва: Издательство Юрайт, 2023. — 450 с.</t>
  </si>
  <si>
    <t xml:space="preserve">Теоретические основы компенсирующего и коррекционно-развивающего образования в начальных классах. Межличностные отношения детей с нарушением слуха  </t>
  </si>
  <si>
    <t>Учебное пособие для СПО/Е.Г. Речицкая. - Москва: Юрайт, 2023</t>
  </si>
  <si>
    <t xml:space="preserve">Примерная адаптированная основная общеобразовательная программа образования обучающихся с умственной отсталостью (интеллектуальными нарушениями).  </t>
  </si>
  <si>
    <t>Москва: Просвещение, 2022.- 368с. - Серия: ФГОС ОВЗ</t>
  </si>
  <si>
    <t xml:space="preserve">Читай, думай,пиши! </t>
  </si>
  <si>
    <t>Рабочая тетрадь. 2 класс. Учебное пособие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</si>
  <si>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 3 класс. Учебное пособие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</si>
  <si>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тетрадь.4 класс. Учебное пособие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</si>
  <si>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Речевая практика.</t>
  </si>
  <si>
    <t>Рабочая тетрадь. 1 класс:  для общеобразоват. организаций, реализующих адапт. основные
общеобразоват. программы / С. В. Комарова. – М. : Просвещение, 2022. Комплект (части 1-2).</t>
  </si>
  <si>
    <t>Рабочая тетрадь. 2 класс:  для общеобразоват. организаций, реализующих адапт. основные
общеобразоват. программы / С. В. Комарова. – М. : Просвещение, 2022. Комплект (части 1-2).</t>
  </si>
  <si>
    <t>Рабочая тетрадь. 3 класс:  для общеобразоват. организаций, реализующих адапт. основные
общеобразоват. программы / С. В. Комарова. – М. : Просвещение, 2022. Комплект (части 1-2).</t>
  </si>
  <si>
    <t>Рабочая тетрадь. 4 класс:  для общеобразоват. организаций, реализующих адапт. основные
общеобразоват. программы / С. В. Комарова. – М. : Просвещение, 2022. Комплект (части 1-2).</t>
  </si>
  <si>
    <t xml:space="preserve">Математика. </t>
  </si>
  <si>
    <t xml:space="preserve">Рабочая тетрадь. 1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</si>
  <si>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Рабочая тетрадь. 2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</si>
  <si>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Рабочая тетрадь. 3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</si>
  <si>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Рабочая тетрадь. 4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</si>
  <si>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БУКВАРЬ (для обучающихся с
интеллектуальными
нарушениями) </t>
  </si>
  <si>
    <t>Учебник для общеобразовательной организации, реализующие адапт. основные 
общеоразоват. программы/А.К.Аксёнова, С.В. Комарова, М.И. Шишкова. В 2ч.- Москва.: 
Просвещение, 2023. -111с. - Серия:ФГОС ОВЗ.  Комплект (части 1-2).</t>
  </si>
  <si>
    <t xml:space="preserve">ЧТЕНИЕ (для обучающихся
 с интеллектуальными нарушениями) 
</t>
  </si>
  <si>
    <t>Учебник 2 класс: для общеобразовательной организации, реализующие адапт. основные 
общеоразоват. программы/С.Ю. Ильина, А.К. Аксёнова, Т.М. Головкина. В 2ч.- Москва.: 
Просвещение, 2023. - Серия:ФГОС ОВЗ. Комплект (части 1-2).</t>
  </si>
  <si>
    <t>Учебник 3 класс: для общеобразовательной организации, реализующие адапт. основные 
общеоразоват. программы/С.Ю. Ильина, А.К. Аксёнова, Т.М. Головкина. В 2ч.- Москва.: 
Просвещение, 2023. - Серия:ФГОС ОВЗ. Комплект (части 1-2).</t>
  </si>
  <si>
    <t>Учебник 4 класс: для общеобразовательной организации, реализующие адапт. основные 
общеоразоват. программы/С.Ю. Ильина, А.К. Аксёнова, Т.М. Головкина. В 2ч.- Москва.: 
Просвещение, 2023. - Серия:ФГОС ОВЗ. Комплект (части 1-2).</t>
  </si>
  <si>
    <t xml:space="preserve">МАТЕМАТИКА(для обучающихся с интеллектуальными нарушениями). </t>
  </si>
  <si>
    <t>Учебник 1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</si>
  <si>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Учебник 2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</si>
  <si>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</si>
  <si>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</si>
  <si>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 xml:space="preserve"> МИР ПРИРОДЫ И ЧЕЛОВЕКА (для обучающихся с интеллектуальными нарушениями)  </t>
  </si>
  <si>
    <t>Учебник 1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</si>
  <si>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Учебник 2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</si>
  <si>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</si>
  <si>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</si>
  <si>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 xml:space="preserve">
РЕЧЕВАЯ ПРАКТИКА 
(для обучающихся с интеллектуальными нарушениями). </t>
  </si>
  <si>
    <t>Учебник 1 класс для общеобразовательной 
организации, реализующие адапт. основные 
общеоразоват. программы/С.В. Комарова. В 1ч. - Москва.: 
Просвещение, 2023. Серия:ФГОС ОВЗ. Комплект (части 1-2).</t>
  </si>
  <si>
    <t>Учебник 2 класс для общеобразовательной 
организации, реализующие адапт. основные 
общеоразоват. программы/С.В. Комарова. В 1ч.-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</si>
  <si>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программы/С.В. Комарова. В 1ч.-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</si>
  <si>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программы/С.В. Комарова. В 1ч.- Москва.: 
Просвещение, 2023. Серия:ФГОС ОВЗ. Комплект (части 1-2).</t>
  </si>
  <si>
    <t xml:space="preserve"> РУССКИЙ ЯЗЫК (для обучающихся с интеллектуальными нарушениями) </t>
  </si>
  <si>
    <t>Учебник 2 класс для общеобразовательной 
организации, реализующие адапт. основные 
общеоразоват. программы/Э.В. Якубовская, Я.В. Коршунова. В 2ч.-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</si>
  <si>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программы/Э.В. Якубовская, Я.В. Коршунова. В 2ч.-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</si>
  <si>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программы/Э.В. Якубовская, Я.В. Коршунова. В 2ч.- Москва.: 
Просвещение, 2023. Серия:ФГОС ОВЗ. Комплект (части 1-2).</t>
  </si>
  <si>
    <t>Методическое обеспечение образовательного процесса в начальной школе</t>
  </si>
  <si>
    <t>учебник для СПО/под ред. Е.А. Шашенкова. - Москва: Академия, 2023. – 256с.</t>
  </si>
  <si>
    <t>Теоретические основы организации обучения в начальных классах</t>
  </si>
  <si>
    <t>Учебник для СПО/ Воробьева Н. А., Гурьянычева Н. Ю., Попова К. И., Чозгиян О. П. – Москва.: Академия, 2023. – 240с.</t>
  </si>
  <si>
    <t>Теория и методика физического воспитания детей младшего школьного возраста с практикумом</t>
  </si>
  <si>
    <t>Учебник для СПО/Т.Ю. Торочкова. - Москва.: Академия</t>
  </si>
  <si>
    <t>Организация внеурочной деятельности и общения младших школьников</t>
  </si>
  <si>
    <t>Учебник для СПО/ Осеева Е., И., Пигуль Г., И., Сеньчукова И. В. – Москва: КноРус, 2023. – 198 с.</t>
  </si>
  <si>
    <t>Методика обучения русскому языку и литературному чтению: учебник и практикум для среднего профессионального образования</t>
  </si>
  <si>
    <t>учебник и практикум для среднего профессионального образования / Т. И. Зиновьева [и др.]; под редакцией Т. И. Зиновьевой. – Москва: Издательство Юрайт, 2023. – 468 с</t>
  </si>
  <si>
    <t xml:space="preserve">Методика преподавания предмета «Окружающий мир» в начальной школе. Изучение историко-обществоведческого материала </t>
  </si>
  <si>
    <t>учебное пособие для среднего профессионального образования / под редакцией М. С. Смирновой. – Москва: Издательство Юрайт, 2023. – 196 с. – (Профессиональное образование).</t>
  </si>
  <si>
    <t xml:space="preserve">Методика обучения технологии  </t>
  </si>
  <si>
    <t>учебник для СПО / Л. Н. Серебренников. – Москва: Издательство Юрайт, 2023. – 226 с.</t>
  </si>
  <si>
    <t xml:space="preserve">Классное руководство </t>
  </si>
  <si>
    <t>учебное пособие для среднего профессионального образования / под редакцией И. Ф. Исаева. –  Москва: Издательство Юрайт, 2023.– 342 с. – (Профессиональное образование</t>
  </si>
  <si>
    <t xml:space="preserve">Иностранный язык в начальной школе: теория и практика  </t>
  </si>
  <si>
    <t>Учебник для СПО/ З. Н. Никитенко. - 2-е изд., стер. - Москва: ФЛИНТА, 2023. - 328 с.</t>
  </si>
  <si>
    <t xml:space="preserve">Теоретические и методические основы организации трудовой деятельности дошкольников  </t>
  </si>
  <si>
    <t>Учебник для СПО/Н.Г. Пантелеева. - Москва: Кнорус, 2023. - 236с.</t>
  </si>
  <si>
    <t xml:space="preserve">Преподавание музыки в начальной школе  </t>
  </si>
  <si>
    <t>Учебное пособие для среднего профессионального образования / Л. В. Байбородова, О. М. Фалетрова, С. А. Томчук. -  Москва: Издательство Юрайт, 2023. – 248 с. – (Профессиональное образование).</t>
  </si>
  <si>
    <t xml:space="preserve">Основы учебно-исследовательской деятельности студентов  </t>
  </si>
  <si>
    <t>Учебник для СПО/И.З. Сковородкина. – Москва.: КНОРУС, 2023.- 278с.</t>
  </si>
  <si>
    <t xml:space="preserve">Толковый словарь русского языка. </t>
  </si>
  <si>
    <t>Справочное издание/С.И. Ожегов. Около 100 000 слов, терминов и фразеологических выражений</t>
  </si>
  <si>
    <t>Орфографический словарь русского языка</t>
  </si>
  <si>
    <t>Справочное издание/Д.Н. Ушаков. Предмет "Русский язык". год издания 2023</t>
  </si>
  <si>
    <t xml:space="preserve">Большой орфографический словарь русского языка. </t>
  </si>
  <si>
    <t>Справочное издание/Т.Л. Федорова. 200 000 слов</t>
  </si>
  <si>
    <t>Словарь паронимов русского языка</t>
  </si>
  <si>
    <t>Справочное издание/Г.П. Снетова. Предмет "Русский язык"</t>
  </si>
  <si>
    <t xml:space="preserve">Школьный словообразовательный словарь русского языка. </t>
  </si>
  <si>
    <t>Справочное издание/Т.Л. Федорова. 60 000 слов</t>
  </si>
  <si>
    <t xml:space="preserve">Большой словарь иностранных слов. </t>
  </si>
  <si>
    <t>Справочное издание. Современная редакция. 50 000 слов</t>
  </si>
  <si>
    <t xml:space="preserve">Введение в педагогическую деятельность  </t>
  </si>
  <si>
    <t>учебное пособие для СПО / Н.А. Шайденко, С.Н. Кипурова. – Москва: ИНФРА-М. – (Среднее профессиональное образование).</t>
  </si>
  <si>
    <t xml:space="preserve">Азбука </t>
  </si>
  <si>
    <t>УМК "Школа России" Учебник   для начальной школы. В 2 ч./ Горецкий В.Г., Кирюшкин В.А., Виноградская Л.А., Бойкина М.В. -Москва: Просвещение, 2023
Комплект (части 1-2)</t>
  </si>
  <si>
    <t xml:space="preserve">Русский язык
</t>
  </si>
  <si>
    <t>УМК "Школа России" Учебник  1 класс. В 2 ч. /Канакина В.П., Горецкий В.Г. -   Москва:Просвещение, 2023
Комплект (части 1-2).</t>
  </si>
  <si>
    <t>УМК "Школа России" Учебник  2  класс. В 2ч./Канакина В.П., Горецкий В.Г. -   Москва:Просвещение, 2023
Комплект (части 1-2).</t>
  </si>
  <si>
    <t>УМК "Школа России" Учебник  3  класс. В 2ч./Канакина В.П., Горецкий В.Г. -   Москва:Просвещение, 2023
Комплект (части 1-2).</t>
  </si>
  <si>
    <t>УМК "Школа России" Учебник  4  класс. В 2ч./Канакина В.П., Горецкий В.Г. -   Москва:Просвещение, 2023
Комплект (части 1-2).</t>
  </si>
  <si>
    <t xml:space="preserve">Литературное чтение. 
</t>
  </si>
  <si>
    <t>УМК "Школа России" Учебник 1 класс. В 2 ч./ Климанова Л.Ф., Горецкий В.Г.,
Голованова М.В. и другие. - Москва: Просвещение, 2023 
Комплект (части 1-2).</t>
  </si>
  <si>
    <t xml:space="preserve">Литературное  чтение. 
</t>
  </si>
  <si>
    <t>УМК "Школа России" Учебник 2 класс. В 2 ч./ Климанова Л.Ф., Горецкий В.Г.,
Голованова М.В. и другие. - Москва: Просвещение, 2023 
Комплект (части 1-2).</t>
  </si>
  <si>
    <t>УМК "Школа России" Учебник 3 класс. В 2 ч./ Климанова Л.Ф., Горецкий В.Г.,
Голованова М.В. и другие. - Москва: Просвещение, 2023 
Комплект (части 1-2).</t>
  </si>
  <si>
    <t>УМК "Школа России" Учебник 4 класс. В 2 ч./ Климанова Л.Ф., Горецкий В.Г.,
Голованова М.В. и другие. - Москва: Просвещение, 2023 
Комплект (части 1-2).</t>
  </si>
  <si>
    <t>Русский  родной язык</t>
  </si>
  <si>
    <t xml:space="preserve">УМК "Школа России" Учебник 1 класс/ Александрова О.М., Вербицкая Л.А.,Богданов С.И. и
др. - Москва: Просвещение, 2023
</t>
  </si>
  <si>
    <t xml:space="preserve">УМК "Школа России" Учебник 2 класс/ Александрова О.М., Вербицкая Л.А.,Богданов С.И. и
др. - Москва: Просвещение, 2023
</t>
  </si>
  <si>
    <t xml:space="preserve">УМК "Школа России" Учебник 3 класс/ Александрова О.М., Вербицкая Л.А.,Богданов С.И. и
др. - Москва: Просвещение, 2023
</t>
  </si>
  <si>
    <t xml:space="preserve">УМК "Школа России" Учебник 4 класс/ Александрова О.М., Вербицкая Л.А.,Богданов С.И. и
др. - Москва: Просвещение, 2023
</t>
  </si>
  <si>
    <t xml:space="preserve">Литературное чтение на родном русском языке
</t>
  </si>
  <si>
    <t xml:space="preserve">УМК "Школа России" учебник 1 класс/Александрова О.М., Кузнецова М.И., Романова В.Ю. и другие. - Москва: Просвещение, 2023
</t>
  </si>
  <si>
    <t xml:space="preserve">УМК "Школа России" учебник 2 класс/Александрова О.М., Кузнецова М.И., Романова В.Ю. и другие. - Москва: Просвещение, 2023
</t>
  </si>
  <si>
    <t xml:space="preserve">УМК "Школа России" учебник 3 класс/Александрова О.М., Кузнецова М.И., Романова В.Ю. и другие. - Москва: Просвещение, 2023
</t>
  </si>
  <si>
    <t xml:space="preserve">УМК "Школа России" учебник 4 класс/Александрова О.М., Кузнецова М.И., Романова В.Ю. и другие. - Москва: Просвещение, 2023
</t>
  </si>
  <si>
    <t xml:space="preserve">Математика
</t>
  </si>
  <si>
    <t>УМК "Школа России" Учебник 1 класс. В 2 ч./  Моро М.И., Волкова С.И.,
Степанова С.В.-  Москва: Просвещение, 2023
Комплект (части 1-2).</t>
  </si>
  <si>
    <t xml:space="preserve"> Математика
</t>
  </si>
  <si>
    <t>УМК "Школа России" Учебник 2 класс. В 2 ч./  Моро М.И., Волкова С.И.,
Степанова С.В.-  Москва: Просвещение, 2023
Комплект (части 1-2).</t>
  </si>
  <si>
    <t>УМК "Школа России" Учебник 3 класс. В 2 ч./  Моро М.И., Волкова С.И.,
Степанова С.В.-  Москва: Просвещение, 2023
Комплект (части 1-2).</t>
  </si>
  <si>
    <t>УМК "Школа России" Учебник  4 класс. В 2 ч./  Моро М.И., Волкова С.И.,
Степанова С.В.-  Москва: Просвещение, 2023
Комплект (части 1-2).</t>
  </si>
  <si>
    <t>Окружающий мир</t>
  </si>
  <si>
    <t>УМК "Школа России" Учебник 1 класс. В 2 ч./ Плешаков А.А. - Москва: Просвещение, 2023
Комплект (части 1-2).</t>
  </si>
  <si>
    <t>УМК "Школа России" Учебник 2 класс. В 2 ч./ Плешаков А.А. - Москва: Просвещение, 2023
Комплект (части 1-2).</t>
  </si>
  <si>
    <t>УМК "Школа России" Учебник 3 класс. В 2 ч./ Плешаков А.А. - Москва: Просвещение, 2023
Комплект (части 1-2).</t>
  </si>
  <si>
    <t>УМК "Школа России" Учебник 4 класс. В 2 ч./ Плешаков А.А. - Москва: Просвещение, 2023
Комплект (части 1-2).</t>
  </si>
  <si>
    <t>Тележка для хранения и зарядки ноутбуков</t>
  </si>
  <si>
    <t>Количество ноутбуков 15 шт</t>
  </si>
  <si>
    <t>Тележка для хранения и зарядки планшетов</t>
  </si>
  <si>
    <t>Количество планшетов 15 шт</t>
  </si>
  <si>
    <t xml:space="preserve">Телевизор </t>
  </si>
  <si>
    <t>Яндекс.ТВ черный 4K Ultra HD 60Hz DVB-T DVB-T2 DVB-C DVB-S DVB-S2 USB WiFi Smart TV</t>
  </si>
  <si>
    <t>Кронштейн для ТВ поворотный</t>
  </si>
  <si>
    <t>для 17"-55", наклон вверх 15° наклон вниз 15°, поворот 180°, до 30 кг</t>
  </si>
  <si>
    <t>Набор геометрических тел деревянный</t>
  </si>
  <si>
    <t>Набор предназначен для использования при изучении основ геометрии на уроках математики в начальной школе и на занятиях в детском саду</t>
  </si>
  <si>
    <t>Комплект чертежных инструментов</t>
  </si>
  <si>
    <t>Набор предназначен для выполнения чертежных работ на классной доске.</t>
  </si>
  <si>
    <t>Модели единиц объема</t>
  </si>
  <si>
    <t>Модель предназначена для демонстрации понятия объема прямоугольного параллелепипеда и единицы объема.
Модель представляет собой пластмассовый куб со стороной 10 см, на гранях которого нанесена сетка 1х1 см. Один слой съемный, который в свою очередь может быть разделен на фрагменты, один из которых составляет десятую часть его и второй - единица объема – 1 куб. см.
Конструкция модели позволяет наглядно продемонстрировать методику определения объемов каждого из фрагментов куба и куба целиком.</t>
  </si>
  <si>
    <t>Комплект гербариев "Растительные сообщества"</t>
  </si>
  <si>
    <t>Гербарий предназначен для использования в качестве раздаточного материала. Планшеты и фотографии выполнены на картоне и ламинированы пленкой, что обеспечивает долговечность пособия. Изделие упаковано в две коробки. Перечень натуральных образцов: брусника, дуб, клен, копытень, лещина, липа, папоротник, рябина, сосна.
Перечень карточек-фотографий: сосна, кладония, ель, кислица, брусника, дуб, липа, клен, рябина, орешник, хохлатка, ветреница, сочевичник, копытень, папоротник, вороний глаз.</t>
  </si>
  <si>
    <t>Коллекция образцов "Плоды сельскохозяйственных растений"</t>
  </si>
  <si>
    <t>Коллекция предназначена для использования в качестве демонстрационного материала. .</t>
  </si>
  <si>
    <t>Коллекция образцов "Полезные ископаемые"</t>
  </si>
  <si>
    <t xml:space="preserve">Предназначена для использования в качестве демонстрационного материала. </t>
  </si>
  <si>
    <t>Коллекция образцов "Почва и ее состав"</t>
  </si>
  <si>
    <t>Коллекция предназначена для использования в качестве демонстрационного материала.</t>
  </si>
  <si>
    <t>Глобус Земли физический</t>
  </si>
  <si>
    <t>Физический глобус Земли является наглядной моделью нашей планеты и предназначен для использования на уроках в школе. Высота подставки 32 см., подсветка от сети., 10 ММ</t>
  </si>
  <si>
    <t>Комплект моделей грибов</t>
  </si>
  <si>
    <t>Муляжи, представленные в комплекте, полностью имитируют настоящие шляпочные грибы по внешнему виду, размеру, они окрашены в полностью соответствующие натуральным цвета.</t>
  </si>
  <si>
    <t>Рабочее место учашегося</t>
  </si>
  <si>
    <t>Площадь зоны: не менее 65 кв.м.</t>
  </si>
  <si>
    <t>Покрытие пола: линолеум -  0 м2 на всю зону</t>
  </si>
  <si>
    <t xml:space="preserve">Стол ученический </t>
  </si>
  <si>
    <t xml:space="preserve">Стол прямоугольный на металлокаркасе, не регулируемый, труба прямоугольная Материалы: столешница ЛДСП , подстолье металлический каркас на цилиндрических опорах d 51 Фурнитура: опора колесная </t>
  </si>
  <si>
    <t>шт (на 2 раб. места)</t>
  </si>
  <si>
    <t>Стул нерегулируемый по высоте для 6 ростовой группы. Материал: пластик, металл.</t>
  </si>
  <si>
    <t>шт (на 1 раб. места)</t>
  </si>
  <si>
    <t>Мышь беспроводная аккумуляторная для ноутбука</t>
  </si>
  <si>
    <t>optical, 1200dpi, USB</t>
  </si>
  <si>
    <t>Ноутбук (с предустановленой ОС и офисным пакетом)</t>
  </si>
  <si>
    <t>Общее количество ядер - 4, потоков - 8. Максимальная тактовая частота процессора - 4.10 GHz/8GDDR4/256Gb SSD/IPS/Wi-Fi/PSU/CAR3N</t>
  </si>
  <si>
    <t>Планшетный компьютер</t>
  </si>
  <si>
    <r>
      <t xml:space="preserve">IPS дисплей, </t>
    </r>
    <r>
      <rPr>
        <sz val="11"/>
        <rFont val="Times New Roman"/>
        <family val="1"/>
        <charset val="204"/>
      </rPr>
      <t>отечественное ПО</t>
    </r>
    <r>
      <rPr>
        <sz val="11"/>
        <color theme="1"/>
        <rFont val="Times New Roman"/>
        <family val="1"/>
        <charset val="204"/>
      </rPr>
      <t>, реестр</t>
    </r>
  </si>
  <si>
    <t>Проводная гарнитура</t>
  </si>
  <si>
    <t>20 MS Stereo USB (4999-823-109)</t>
  </si>
  <si>
    <t>Площадь зоны: не менее 10 кв.м.</t>
  </si>
  <si>
    <t>IPS дисплей, отечественное ПО, реестр</t>
  </si>
  <si>
    <t>Активная акустическая система</t>
  </si>
  <si>
    <t>Активная 2-х полосная коаксиальная акустическая система (15”+1”), 800 Вт, частотный диапазон 80-20000 Гц (+/- 3 дБ) , звуковое давление продолжительное/пиковое 126/132 дБ</t>
  </si>
  <si>
    <t>Интерактивная панель в комплекте со стойкой и OPS модулем</t>
  </si>
  <si>
    <t>не менее 40 касаний, не менее 450 кд/м2, 5000:1, не менее 8GB DDR4, SSD не менее 128GB, Android 11, 2x15 Вт + 15Вт,  пульт ДУ, не менее 2 стилусов, встраиваемый ПК + Мобильная стойка для широкоформатных и интерактивных дисплеев+, Max VESA , вертикальная регулировка, кабельный канал, нагрузка не более 270 кг</t>
  </si>
  <si>
    <t>МФУ ЦВЕТНОЕ, струйный</t>
  </si>
  <si>
    <t>цветная печать, A4, 4800x1200 dpi, ч/б - 9.1 стр/мин (А4), USB type B, Wi-Fi, СНПЧ</t>
  </si>
  <si>
    <t>На механическом штативе
8МР, 20-х цифровой зум, A3 Micro SD и флэш-накопитель USB (до FAT32 / 32 ГБ</t>
  </si>
  <si>
    <t>Пульт для презентаций</t>
  </si>
  <si>
    <t>радиус - 10 м, питание - аккумулятор</t>
  </si>
  <si>
    <t>Стол преподавателя с ящиками</t>
  </si>
  <si>
    <t>Размеры: длина не менее 1000 мм, ширина не менее 600 мм, высота не менее 700мм
 Материалы: ЛДСП, ПВХ, износостойкое покрытие</t>
  </si>
  <si>
    <t>Кресло преподавателя</t>
  </si>
  <si>
    <t>Каркас: стальной Механизм: ТОПГАН Сиденье: сетка
 Высота сиденья регулируется. Ширина: не менее 50 см.
 Глубина: не менее 50 см. Нагрузка: не менее 100 кг.</t>
  </si>
  <si>
    <t xml:space="preserve">Для учебных, общеобразовательных учреждений. Аптечка изготовлена в соответствии с письмом №01-34- 4995/11 от 05.09.2011 г. ДЗ г. Москвы.
 Размеры футляра: футляр из полистирола № 8 </t>
  </si>
  <si>
    <t>Огнетушитель углекислотный</t>
  </si>
  <si>
    <t>Тип огнетушителя углекислотный Масса заряда ОТВ, кг 5
 Огнетушащее вещество (ОТВ) СО2 (двуокись углерода) Защищаемая площадь (до), м2 50</t>
  </si>
  <si>
    <t>Кулер 19 л (холодная/горячая вода)</t>
  </si>
  <si>
    <t>Вид - напольный, Мощность нагрева не менее 700 Вт, Мощность охлаждения не менее70 Вт, емкость резервуара холодной воды не менее 0.7 л, емкость резервуара горячей воды не менее 1 л</t>
  </si>
  <si>
    <t>2. Зона под вид работ Проектирование воспитательной деятельности в дошкольном, начальном общем и дополнительном образовании (Лаборатория современных технологий воспитания) (ауд. 1-101, 30 раб. мест)</t>
  </si>
  <si>
    <t>Площадь зоны: не менее 20 кв.м.</t>
  </si>
  <si>
    <t>Покрытие пола: линолеум -  0м2 на всю зону</t>
  </si>
  <si>
    <t xml:space="preserve">Размер (ВхШ): не менее 240х80см. Материал:ДСП/ЛДСП 
</t>
  </si>
  <si>
    <t xml:space="preserve">Стол трапеция регулируемый </t>
  </si>
  <si>
    <t>Тип: одноместный        
Форма столешницы: трапециевидный. Регулировка по высоте. Материал: ЛДСП 
 Размеры столешницы (д х ш), не менее: 850х500мм.</t>
  </si>
  <si>
    <t>Стул ученический регулируемый</t>
  </si>
  <si>
    <t xml:space="preserve">Вид материала спинки/сиденья: пластик         
Регулировка по высоте: да         
Тип каркаса: металлический
Высота стула регулируется и соответствует ростовой группе.
</t>
  </si>
  <si>
    <t>Ширма для кукольного театра настольная</t>
  </si>
  <si>
    <t xml:space="preserve">Тип Кукольный театр
Размер в закрытом виде  не менее 40х50 см. Размер в открытом виде не менее 50х80 см.
Материал: Дерево
Возрастной диапазон от 3 до 5 лет, от 5 до 7 лет
</t>
  </si>
  <si>
    <t>Наборы кукольных театров би-ба-бо</t>
  </si>
  <si>
    <t>Тип кукол: куклы на руку
Материал: пластизоль, текстиль.</t>
  </si>
  <si>
    <t>Конструктор Полидрон Гигант (комплект)</t>
  </si>
  <si>
    <t xml:space="preserve">Возраст: 3-7 лет
Габаритные размеры в упаковке (дл.*шир.*выс.), см: не менее 47*47*43. Вес, кг, не более 7,6. Комплектность: не менее 40 квадратов, 40 равносторонних треугольников.​ </t>
  </si>
  <si>
    <t>Кресло-мешок</t>
  </si>
  <si>
    <t xml:space="preserve">Габаритные размеры (д х ш х в), не более: 1350х1160х200мм.Чехол изготовлен из искусственной кожи соответствующей  требованиям ГОСТ 23367-86 
</t>
  </si>
  <si>
    <t>Цифровое фортепиано</t>
  </si>
  <si>
    <t>38 тембров, включающих 2 тембра исторических фортепиано: Моцарта и Шопена
Усовершенствованная технология VRM (Виртуальное моделирование резонансов)
Технология Grand Expression Modeling (Моделирование выразительности рояля)
Клавиатура GrandTouch-S™ с покрытием из искусственных черного дерева и слоновой кости
Усилители: 30 Вт x 2
Акустическая система: 16 см x 2
USB аудио-рекордер (воспроизведение и запись в формате WAV)
20 ритмов
Возможность подключения приложения Smart Pianist
Без блока питания.</t>
  </si>
  <si>
    <t>Акустические система</t>
  </si>
  <si>
    <t>Универсальная активная 2-полосная акустическая система. Динамик 15``. Пиковая мощность усилителя 450 Вт + 100 Вт, Диапазон: 55 Гц, 20 кГц. Встроенный эквалайзер, доп. выход для линкования нескольких акустических систем, корпус из пластика, возможность установки на стойку и использования в качестве сценического монитора.</t>
  </si>
  <si>
    <t>Радиомикрофоны</t>
  </si>
  <si>
    <t>Радиосистема с двумя ручными микрофонами, фиксированная частота, VHF 170-270 МГц, питание 2 x AA, пластиковый кейс  (база + 2 микрофона)</t>
  </si>
  <si>
    <t>Радиомикрофон головной</t>
  </si>
  <si>
    <t>радиосистема с поясным передатчиком, головным микрофоном и ЖК-дисплеем, переключаемые частоты, время работы: до 8 часов</t>
  </si>
  <si>
    <t>Микшерный пульт</t>
  </si>
  <si>
    <t>12-канальный микшерный пульт с USB интерфейсом и процессором эффектов</t>
  </si>
  <si>
    <r>
      <rPr>
        <sz val="11"/>
        <rFont val="Times New Roman"/>
        <family val="1"/>
        <charset val="204"/>
      </rPr>
      <t>Размер: не менее 100х70.</t>
    </r>
    <r>
      <rPr>
        <sz val="11"/>
        <color rgb="FF000000"/>
        <rFont val="Times New Roman"/>
        <family val="1"/>
        <charset val="204"/>
      </rPr>
      <t xml:space="preserve">
Поверхность: Маркерная (Магнитная).
Тип покрытия: Полимерное.
Тип товара: Мобильный передвижной.
Кол-во рабочих поверхностей: 1.
Лоток (в комплекте): Есть.
</t>
    </r>
  </si>
  <si>
    <t>Площадь зоны: не менее 40 кв.м.</t>
  </si>
  <si>
    <r>
      <t xml:space="preserve">IPS дисплей, </t>
    </r>
    <r>
      <rPr>
        <sz val="9"/>
        <rFont val="Times New Roman"/>
        <family val="1"/>
        <charset val="204"/>
      </rPr>
      <t>отечественное ПО</t>
    </r>
    <r>
      <rPr>
        <sz val="9"/>
        <color theme="1"/>
        <rFont val="Times New Roman"/>
        <family val="1"/>
        <charset val="204"/>
      </rPr>
      <t>, реестр</t>
    </r>
  </si>
  <si>
    <t xml:space="preserve"> шт (на 2 раб. места)</t>
  </si>
  <si>
    <t>Площадь зоны: не менее 2 кв.м.</t>
  </si>
  <si>
    <t>Для учебных, общеобразовательных учреждений. Аптечка изготовлена в соответствии с письмом №01-34- 4995/11 от 05.09.2011 г. ДЗ г. Москвы.
 Размеры футляра: футляр из полистирола № 8 МИНИ — 266×220×80 мм</t>
  </si>
  <si>
    <t>Инфраструктурный лист для оснащения образовательного кластера среднего профессионального образования  в отрасли ПЕДАГОГИКА Курская область</t>
  </si>
  <si>
    <t>Субъект Российской Федерации: Курская область</t>
  </si>
  <si>
    <r>
      <t>Ядро кластера:</t>
    </r>
    <r>
      <rPr>
        <sz val="11"/>
        <color rgb="FFFF0000"/>
        <rFont val="Times New Roman"/>
        <family val="1"/>
        <charset val="204"/>
      </rPr>
      <t xml:space="preserve"> </t>
    </r>
    <r>
      <rPr>
        <b/>
        <sz val="11"/>
        <rFont val="Times New Roman"/>
        <family val="1"/>
        <charset val="204"/>
      </rPr>
      <t>областное бюджетное профессиональное образовательное учреждение "Курский педагогический колледж"</t>
    </r>
  </si>
  <si>
    <t xml:space="preserve">Адрес ядра кластера: 305004, г. Курск, ул. Карла Маркса, д.2 </t>
  </si>
  <si>
    <t>8. Зона под вид работ  "Проектно-исследовательская деятельность в профессиональной сфере " (45  рабочих мест)</t>
  </si>
  <si>
    <t>Площадь зоны: не менее  64, кв.м.</t>
  </si>
  <si>
    <r>
      <t>Освещение:</t>
    </r>
    <r>
      <rPr>
        <sz val="11"/>
        <color rgb="FFFF0000"/>
        <rFont val="Times New Roman"/>
        <family val="1"/>
        <charset val="204"/>
      </rPr>
      <t xml:space="preserve"> </t>
    </r>
    <r>
      <rPr>
        <sz val="11"/>
        <rFont val="Times New Roman"/>
        <family val="1"/>
        <charset val="204"/>
      </rPr>
      <t xml:space="preserve"> верхнее  общее,л.л.,  508 </t>
    </r>
    <r>
      <rPr>
        <sz val="11"/>
        <color theme="1"/>
        <rFont val="Times New Roman"/>
        <family val="1"/>
        <charset val="204"/>
      </rPr>
      <t xml:space="preserve">люкс </t>
    </r>
  </si>
  <si>
    <t>Интернет : Подключение к  беспроводному интернету</t>
  </si>
  <si>
    <r>
      <t>Контур заземления для электропитания и сети слаботочных подключений :</t>
    </r>
    <r>
      <rPr>
        <sz val="11"/>
        <rFont val="Times New Roman"/>
        <family val="1"/>
        <charset val="204"/>
      </rPr>
      <t xml:space="preserve">  требуется</t>
    </r>
  </si>
  <si>
    <r>
      <t xml:space="preserve">Покрытие пола: паркет </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64 м2 на всю зону</t>
    </r>
  </si>
  <si>
    <r>
      <t xml:space="preserve">Подведение/ отведение ГХВС: </t>
    </r>
    <r>
      <rPr>
        <sz val="11"/>
        <rFont val="Times New Roman"/>
        <family val="1"/>
        <charset val="204"/>
      </rPr>
      <t>не требуется</t>
    </r>
  </si>
  <si>
    <r>
      <t xml:space="preserve">Подведение сжатого воздуха: </t>
    </r>
    <r>
      <rPr>
        <sz val="11"/>
        <rFont val="Times New Roman"/>
        <family val="1"/>
        <charset val="204"/>
      </rPr>
      <t>не требуется</t>
    </r>
  </si>
  <si>
    <t>Видеостена</t>
  </si>
  <si>
    <t>Размер: не менее  146" (3,23х1,82 метра) Тип экрана: видеостена из LCD панелей, межпанельный шов не более  3.5 мм, диагональ одной панели  не менее 49",  разрешение одной панели 
не менее 1920 × 1080 (HD).</t>
  </si>
  <si>
    <t>Трибуна интерактивная</t>
  </si>
  <si>
    <t xml:space="preserve">Диагональ экрана  не  менее 19 дюймов. Количество касаний не менее 10. Размеры (ВхШхГ)  не менее 1100 х 676 х 500 мм. Процессор: общее количество ядер - 2, потоков - 2.  Оперативная память  не менее 4 Гб, DDR4. Жесткий диск  не менее 120 Гб.  Видеокарта интегрированная. </t>
  </si>
  <si>
    <t xml:space="preserve">Интерактивная панель </t>
  </si>
  <si>
    <t xml:space="preserve">С установленным П/О,  антивирусом   и  мобильной стойкой.
Процессор: Общее количество ядер - не менее 6, потоков - не менее 12.  Оперативная память: не менее 8 Gb, SSD – не менее 256 Gb. WiFi, bluetooth. Диагональ - не менее 75 </t>
  </si>
  <si>
    <t xml:space="preserve">Планшеты </t>
  </si>
  <si>
    <t>Установленное  П/О и антивирус.  Процессор не менее: 2 GHz, Оперативная память не менее: 2048 Mb.  Накопитель не менее: 16 Gb.  Диагональ экрана: не менее  10,1", разрешение экрана  не менее 1920х1080,  с ПО для конструктора, естественно-научной лаборатории или аналог.</t>
  </si>
  <si>
    <t>Видеокамера со штативом</t>
  </si>
  <si>
    <t xml:space="preserve">Видеокамера для трансляции на штативе. Разрешение матрицы не менее 2 Мп. Разрешение видео (без интерполяции)  не менее 1920 х 1080 пикселей. Разрешение фото (без интерполяции)  не менее 1920 х 1080 пикселей. Угол обзора 90 °. </t>
  </si>
  <si>
    <t>Вебкамера</t>
  </si>
  <si>
    <t>Разрешение матрицы 2 Мп. Разрешение видео (без интерполяции) не менее  1920 х 1080 пикселей. Разрешение фото (без интерполяции) не менее  1920 х 1080 пикселей. Угол обзора 90 °. Микрофон. Шумоподавление микрофона. Камера с кабелем USB-C, монтажный зажим со съемным адаптером для крепления, документация.</t>
  </si>
  <si>
    <t xml:space="preserve">Стул офисный </t>
  </si>
  <si>
    <t>Материал: спинка - сетка, сиденье - ткань. Каркас: металлический хромированный</t>
  </si>
  <si>
    <t>Шкаф</t>
  </si>
  <si>
    <t>Материал корпуса: ЛДСП. Размеры: высота не более 2 м., ширина не более 1м.</t>
  </si>
  <si>
    <t xml:space="preserve">Тумба </t>
  </si>
  <si>
    <t xml:space="preserve">Материал корпуса: ЛДСП.Размеры: высота не более 1 м 20 см., ширина не более 2м. </t>
  </si>
  <si>
    <t>Площадь зоны: не менее 2,2  кв.м.</t>
  </si>
  <si>
    <r>
      <t>Освещение:</t>
    </r>
    <r>
      <rPr>
        <sz val="11"/>
        <color rgb="FFFF0000"/>
        <rFont val="Times New Roman"/>
        <family val="1"/>
        <charset val="204"/>
      </rPr>
      <t xml:space="preserve"> </t>
    </r>
    <r>
      <rPr>
        <sz val="11"/>
        <rFont val="Times New Roman"/>
        <family val="1"/>
        <charset val="204"/>
      </rPr>
      <t xml:space="preserve">верхнее  общее,л.л., 505-508 люкс  </t>
    </r>
  </si>
  <si>
    <r>
      <t>Интернет : Подключение</t>
    </r>
    <r>
      <rPr>
        <sz val="11"/>
        <rFont val="Times New Roman"/>
        <family val="1"/>
        <charset val="204"/>
      </rPr>
      <t xml:space="preserve"> к беспроводному</t>
    </r>
    <r>
      <rPr>
        <sz val="11"/>
        <color theme="1"/>
        <rFont val="Times New Roman"/>
        <family val="1"/>
        <charset val="204"/>
      </rPr>
      <t xml:space="preserve"> интернету</t>
    </r>
  </si>
  <si>
    <t xml:space="preserve">Электричество: Подключения к сети 220  В </t>
  </si>
  <si>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 xml:space="preserve"> требуется</t>
    </r>
  </si>
  <si>
    <r>
      <t xml:space="preserve">Покрытие пола: </t>
    </r>
    <r>
      <rPr>
        <sz val="11"/>
        <rFont val="Times New Roman"/>
        <family val="1"/>
        <charset val="204"/>
      </rPr>
      <t>паркет  - 2,2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</si>
  <si>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не требуется</t>
    </r>
  </si>
  <si>
    <t>Стол для конференцзала</t>
  </si>
  <si>
    <t>Стол для конференций модульный.Материал основания ЛДСП. Размеры: длина не более 8 м., ширина не более 1м.50.см.</t>
  </si>
  <si>
    <t>шт. (на 15 рабочих мест)</t>
  </si>
  <si>
    <t>Конференц-система</t>
  </si>
  <si>
    <t xml:space="preserve">Комплект аудиооборудования, состоящий из центрального блока,  не менее 15  дискуссионных пультов. </t>
  </si>
  <si>
    <t xml:space="preserve">шт. (на 15 рабочих мест) </t>
  </si>
  <si>
    <t xml:space="preserve"> шт. (на 1 рабочее место)</t>
  </si>
  <si>
    <t>Ноутбук с ПО</t>
  </si>
  <si>
    <t>Диагональ экрана -  не менее 15.6' Разрешение - не менее 1920x1080. Объем оперативной памяти - не менее 12 ГБ, объем твердотельного накопителя (SSD) не менее 512 ГБ, 
Общее количество ядер процессора - не менее 14, Максимальное число потоков не менее 20, Частота процессора не менее 2.3 ГГц, Предустановленная операционная система - наличие.</t>
  </si>
  <si>
    <t xml:space="preserve">шт ( на 1 рабочее место) </t>
  </si>
  <si>
    <r>
      <t xml:space="preserve">Интернет : Подключение </t>
    </r>
    <r>
      <rPr>
        <sz val="11"/>
        <rFont val="Times New Roman"/>
        <family val="1"/>
        <charset val="204"/>
      </rPr>
      <t>к беспроводному интернету</t>
    </r>
  </si>
  <si>
    <t>Покрытие пола:паркет  - 2,2 м2 на всю зону</t>
  </si>
  <si>
    <r>
      <t>Подведение сжатого воздуха:</t>
    </r>
    <r>
      <rPr>
        <sz val="11"/>
        <color rgb="FFFF0000"/>
        <rFont val="Times New Roman"/>
        <family val="1"/>
        <charset val="204"/>
      </rPr>
      <t xml:space="preserve"> </t>
    </r>
    <r>
      <rPr>
        <sz val="11"/>
        <rFont val="Times New Roman"/>
        <family val="1"/>
        <charset val="204"/>
      </rPr>
      <t>не требуется</t>
    </r>
  </si>
  <si>
    <t>Компьютер с ПО</t>
  </si>
  <si>
    <t xml:space="preserve">Установленное П/О и антивирус. Процессор: не менее  6 x 2.5 ГГц,2 х DDR4, оперативная память не менее DDR5-4800 МГц, встроенная графика. Видеокарта: объем видеопамяти не менее  4 ГБ.  Жесткий диск: не менее  1 ТБ,  накопитель SSD M., не менее 2 256 ГБ, </t>
  </si>
  <si>
    <t xml:space="preserve">шт </t>
  </si>
  <si>
    <t xml:space="preserve">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 </t>
  </si>
  <si>
    <t xml:space="preserve"> Презентер </t>
  </si>
  <si>
    <t xml:space="preserve">Указка лазерная, адиус действия не менее 50 м. </t>
  </si>
  <si>
    <t xml:space="preserve"> Лазерное цветное. Максимальный формат: А4. </t>
  </si>
  <si>
    <t>Стол офисный</t>
  </si>
  <si>
    <t>Стол с тумбой. Материал основания ЛДСП, размеры  
не менее  140 см x 75 см x 70  см</t>
  </si>
  <si>
    <r>
      <rPr>
        <sz val="11"/>
        <color theme="1"/>
        <rFont val="Times New Roman"/>
        <family val="1"/>
        <charset val="204"/>
      </rPr>
      <t>Стул офисный</t>
    </r>
    <r>
      <rPr>
        <sz val="8"/>
        <color theme="1"/>
        <rFont val="Times New Roman"/>
        <family val="1"/>
        <charset val="204"/>
      </rPr>
      <t xml:space="preserve"> </t>
    </r>
  </si>
  <si>
    <t>Аптечка с наполнением</t>
  </si>
  <si>
    <t>Огнетушитель порошковый</t>
  </si>
  <si>
    <t>Кулер холодная вода</t>
  </si>
  <si>
    <t>9. Зона под вид работ "Воспитательная деятельность, в том числе классное руководство " (30 рабочих мест)</t>
  </si>
  <si>
    <t>Площадь зоны: не менее  41,7 кв.м.</t>
  </si>
  <si>
    <r>
      <t>Освещение:</t>
    </r>
    <r>
      <rPr>
        <sz val="11"/>
        <color rgb="FFFF0000"/>
        <rFont val="Times New Roman"/>
        <family val="1"/>
        <charset val="204"/>
      </rPr>
      <t xml:space="preserve"> </t>
    </r>
    <r>
      <rPr>
        <sz val="11"/>
        <rFont val="Times New Roman"/>
        <family val="1"/>
        <charset val="204"/>
      </rPr>
      <t xml:space="preserve"> верхнее общее,л.л., </t>
    </r>
    <r>
      <rPr>
        <sz val="11"/>
        <color theme="1"/>
        <rFont val="Times New Roman"/>
        <family val="1"/>
        <charset val="204"/>
      </rPr>
      <t xml:space="preserve"> 410 </t>
    </r>
    <r>
      <rPr>
        <sz val="11"/>
        <rFont val="Times New Roman"/>
        <family val="1"/>
        <charset val="204"/>
      </rPr>
      <t xml:space="preserve">люкс </t>
    </r>
  </si>
  <si>
    <t>Интернет : Подключение к беспроводному интернету</t>
  </si>
  <si>
    <r>
      <t xml:space="preserve">Электричество: Подключения к сети </t>
    </r>
    <r>
      <rPr>
        <sz val="11"/>
        <rFont val="Times New Roman"/>
        <family val="1"/>
        <charset val="204"/>
      </rPr>
      <t xml:space="preserve">220 В </t>
    </r>
  </si>
  <si>
    <t>Покрытие пола: линолеум  41,7  м2 на всю зону</t>
  </si>
  <si>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</si>
  <si>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 xml:space="preserve">Интерактивная панель с установленным П/О,  антивирусом   и  мобильной стойкой
Процессор: Общее количество ядер - не менее 6, потоков - не менее 12.  Оперативная память: не менее 8 Gb, SSD – не менее 256 Gb. WiFi, bluetooth. Диагональ - не менее 75 </t>
  </si>
  <si>
    <t>Магнитно-маркерная зона «Классный уголок»</t>
  </si>
  <si>
    <t>Стенд-уголок магнитно-маркерный. Габариты (ШхВ): не менее 1500 х 1000 мм.
Материал:   ПВХ</t>
  </si>
  <si>
    <t xml:space="preserve">Оборудование </t>
  </si>
  <si>
    <t>Видеокамеры для трансляции</t>
  </si>
  <si>
    <t xml:space="preserve"> Разрешение матрицы 2 Мп. Разрешение видео (без интерполяции) не менее 1920 х 1080 пикселей. Разрешение фото (без интерполяции)  не менее 1920 х 1080 пикселей. Угол обзора 90 °. Микрофон. Камера с кабелем USB-C. </t>
  </si>
  <si>
    <t>Интерактивный обучающий комплект стендов по патриотическому воспитанию</t>
  </si>
  <si>
    <t>Электрифицированный стенд.    В комплекте: интерактивный обучающий стенд, крепежные элементы, блок питания. Материал - основа: поливинилхлорид.
 Габариты: центральный стенд - не менее 1800x1200 мм., боковые стенды - не менее 700x1200 мм..</t>
  </si>
  <si>
    <t>Доска школьная</t>
  </si>
  <si>
    <t>Рабочая поверхность  магнитно-меловая. Ширина  не менее 120 см. Покрытие: лак.Настенное размещение, односторонняя, полка для аксессуаров, укрепленные пластиковые уголки.</t>
  </si>
  <si>
    <t xml:space="preserve">Флипчарт. Размер  не менее 100х70 см.,  магнитно-маркерный на роликах </t>
  </si>
  <si>
    <t>Площадь зоны: не менее  1,4 кв.м.</t>
  </si>
  <si>
    <r>
      <t>Освещение:</t>
    </r>
    <r>
      <rPr>
        <sz val="11"/>
        <color rgb="FFFF0000"/>
        <rFont val="Times New Roman"/>
        <family val="1"/>
        <charset val="204"/>
      </rPr>
      <t xml:space="preserve"> </t>
    </r>
    <r>
      <rPr>
        <sz val="11"/>
        <rFont val="Times New Roman"/>
        <family val="1"/>
        <charset val="204"/>
      </rPr>
      <t xml:space="preserve"> верхнее общее,л.л.,  410 люкс </t>
    </r>
  </si>
  <si>
    <t xml:space="preserve">Электричество: Подключения к сети  220 В </t>
  </si>
  <si>
    <r>
      <t xml:space="preserve">Покрытие пола: </t>
    </r>
    <r>
      <rPr>
        <sz val="11"/>
        <rFont val="Times New Roman"/>
        <family val="1"/>
        <charset val="204"/>
      </rPr>
      <t>линолеум  1,4  м2 на всю зону</t>
    </r>
  </si>
  <si>
    <t>Стол-трансформер</t>
  </si>
  <si>
    <t>Стол-трансформер (одноместный)-трапеция , размер не менее 600 х500х750 мм</t>
  </si>
  <si>
    <t xml:space="preserve">шт. ( на 1 рабочее место) </t>
  </si>
  <si>
    <t>Стул  регулируемый. 5-7 группа роста. Материал: антивандальный пластик.Нагрузка - до 140 кг.</t>
  </si>
  <si>
    <t xml:space="preserve">шт. ( на 2 рабочих места) </t>
  </si>
  <si>
    <t>Площадь зоны: не менее 1,4 кв.м.</t>
  </si>
  <si>
    <r>
      <t>Освещение:</t>
    </r>
    <r>
      <rPr>
        <sz val="11"/>
        <color rgb="FFFF0000"/>
        <rFont val="Times New Roman"/>
        <family val="1"/>
        <charset val="204"/>
      </rPr>
      <t xml:space="preserve"> </t>
    </r>
    <r>
      <rPr>
        <sz val="11"/>
        <rFont val="Times New Roman"/>
        <family val="1"/>
        <charset val="204"/>
      </rPr>
      <t xml:space="preserve"> верхнее общее,л.л.,  410  люкс </t>
    </r>
  </si>
  <si>
    <t xml:space="preserve">Интернет : Подключение к беспроводному  интернету </t>
  </si>
  <si>
    <t>Покрытие пола: линолеум  1,4  м2 на всю зону</t>
  </si>
  <si>
    <t xml:space="preserve">Документ камера </t>
  </si>
  <si>
    <t xml:space="preserve">Документ-камера.Разрешение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 </t>
  </si>
  <si>
    <t xml:space="preserve"> Презентер</t>
  </si>
  <si>
    <t>Указка лазерная, радиус действия до 50 м.</t>
  </si>
  <si>
    <t>Аудиосистема</t>
  </si>
  <si>
    <t>Звуковые колонны. Источник звука (микрофон). Усилитель мощности.</t>
  </si>
  <si>
    <t xml:space="preserve">Лазерное цветное. Максимальный формат: А4. </t>
  </si>
  <si>
    <t>Стул офисный</t>
  </si>
  <si>
    <t>Кулер без нагрева и охлаждения напольный</t>
  </si>
  <si>
    <r>
      <rPr>
        <sz val="16"/>
        <color theme="0"/>
        <rFont val="Times New Roman"/>
        <family val="1"/>
        <charset val="204"/>
      </rPr>
      <t>10. Зона под вид работ</t>
    </r>
    <r>
      <rPr>
        <sz val="16"/>
        <rFont val="Times New Roman"/>
        <family val="1"/>
        <charset val="204"/>
      </rPr>
      <t xml:space="preserve">  </t>
    </r>
    <r>
      <rPr>
        <sz val="16"/>
        <color theme="0"/>
        <rFont val="Times New Roman"/>
        <family val="1"/>
        <charset val="204"/>
      </rPr>
      <t>«Филологическая подготовка к педагогической деятельности».  30 рабочих мест</t>
    </r>
  </si>
  <si>
    <t>Площадь зоны: не менее  40,6 кв.м.</t>
  </si>
  <si>
    <r>
      <t>Освещение:</t>
    </r>
    <r>
      <rPr>
        <sz val="11"/>
        <rFont val="Times New Roman"/>
        <family val="1"/>
        <charset val="204"/>
      </rPr>
      <t xml:space="preserve">верхнее  общее,л.л., 440 люкс  </t>
    </r>
  </si>
  <si>
    <t xml:space="preserve">Электричество: Подключения к сети  220  В              </t>
  </si>
  <si>
    <t>Покрытие пола: линолеум  40,6 м2 на всю зону</t>
  </si>
  <si>
    <t>Шкафы</t>
  </si>
  <si>
    <t>Интерактивная панель</t>
  </si>
  <si>
    <t xml:space="preserve">Комплект  магнитных карточек </t>
  </si>
  <si>
    <t>В  комплекте  не менее 4 наборов:  "Разбор слова по составу. Разбор предложения. Члены предложения. Разбор по членам предложения». Карточки магнитные.</t>
  </si>
  <si>
    <t>Набор магнитных карточек для учителя русского языка</t>
  </si>
  <si>
    <t xml:space="preserve">В комплекте:
Набор магнитных карточек для учителя русского языка. В комплекте:
• набор “Звуки”, размеры (ШхД) - 145х70,145х50 и 25х25 мм - 13 магнитных карточек для классификации звуков; 
• набор “Жи-Ши”, размеры (ДхШ) - 70х290 мм;
Комплект поставки:
• Линейка классная (изготовлена из пластика, длина не менее 1 м);
• Транспортир классный (изготовлен из пластика);
• Угольник классный (углы 30 и 60 градусов, изготовлен из пластика);
• Угольник классный (углы 45 градусов, изготовлен из пластика);
• Циркуль классный (изготовлен из пластика);
• Указка (изготовлена из пластика).
• набор “Падежи”, размеры (ДхШ) - 70х150 мм - 18 магнитных карточек с названиями падежей и падежными вопросами;
• набор “Части речи”, размеры (ДхШ) - от 60х160 до 70х250 мм - 13 магнитных карточек для классификации частей речи. 
</t>
  </si>
  <si>
    <t>Комплект таблиц для демонстрации техники письма на линейках и в клетках</t>
  </si>
  <si>
    <t>Таблицы ламинированы глянцевой пленкой, применяются по принципу "пиши–стирай".В комплект входят : демонстрационные таблицы – 4 шт., маркеры – 2 шт.
магнитные кнопки – 4 шт., руководство по эксплуатации – 1 шт.</t>
  </si>
  <si>
    <r>
      <t>Освещение:</t>
    </r>
    <r>
      <rPr>
        <sz val="11"/>
        <color rgb="FFFF0000"/>
        <rFont val="Times New Roman"/>
        <family val="1"/>
        <charset val="204"/>
      </rPr>
      <t xml:space="preserve"> </t>
    </r>
    <r>
      <rPr>
        <sz val="11"/>
        <rFont val="Times New Roman"/>
        <family val="1"/>
        <charset val="204"/>
      </rPr>
      <t xml:space="preserve">верхнее  общее,л.л., 440 люкс </t>
    </r>
  </si>
  <si>
    <r>
      <t xml:space="preserve">Интернет : Подключение к беспроводному   интернету </t>
    </r>
    <r>
      <rPr>
        <sz val="11"/>
        <color rgb="FFFF0000"/>
        <rFont val="Times New Roman"/>
        <family val="1"/>
        <charset val="204"/>
      </rPr>
      <t xml:space="preserve"> </t>
    </r>
  </si>
  <si>
    <t xml:space="preserve">Электричество: Подключения к сети 220 В  </t>
  </si>
  <si>
    <t>Покрытие пола:линолеум  1,4 м2 на всю зону</t>
  </si>
  <si>
    <t>Стол двухместный. Материал столешницы - ЛДСП,  каркаса - металл, размеры      не менее  1200 мм х 500мм х 520-640 мм</t>
  </si>
  <si>
    <t xml:space="preserve">шт. ( на 1 рабочее  место) </t>
  </si>
  <si>
    <r>
      <t xml:space="preserve">Площадь зоны: не менее </t>
    </r>
    <r>
      <rPr>
        <sz val="11"/>
        <rFont val="Times New Roman"/>
        <family val="1"/>
        <charset val="204"/>
      </rPr>
      <t>1,4 кв.м</t>
    </r>
    <r>
      <rPr>
        <sz val="11"/>
        <color rgb="FFFF0000"/>
        <rFont val="Times New Roman"/>
        <family val="1"/>
        <charset val="204"/>
      </rPr>
      <t>.</t>
    </r>
  </si>
  <si>
    <t xml:space="preserve">Интернет : Подключение к беспроводному   интернету  </t>
  </si>
  <si>
    <r>
      <t xml:space="preserve">Контур заземления для электропитания и сети слаботочных подключений : </t>
    </r>
    <r>
      <rPr>
        <sz val="11"/>
        <rFont val="Times New Roman"/>
        <family val="1"/>
        <charset val="204"/>
      </rPr>
      <t xml:space="preserve"> требуется</t>
    </r>
  </si>
  <si>
    <t>Покрытие пола: линолеум  1,4 м2 на всю зону</t>
  </si>
  <si>
    <t>Документ камера</t>
  </si>
  <si>
    <t xml:space="preserve">Документ-камера.Разрешение SXGA  не менее (1280x1024), XGA не менее  (1024х768), 720p (1280х720), 1080p (1920x1080). Площадь захвата Более А4 (340 x 250 мм). Видео выходы VGA (RGB 15-pins D-sub)/ HDMI. Подключение к ПК USB 2.0, RS-232. </t>
  </si>
  <si>
    <t xml:space="preserve">Указка лазерная, радиус действия  до 50 м. </t>
  </si>
  <si>
    <t xml:space="preserve">Кулер </t>
  </si>
  <si>
    <t>11. Зона под вид работ  «Математическая подготовка к педагогической деятельности».  30 рабочих мест</t>
  </si>
  <si>
    <t>Площадь зоны: не менее 44,4 кв.м.</t>
  </si>
  <si>
    <r>
      <t>Освещение:</t>
    </r>
    <r>
      <rPr>
        <sz val="11"/>
        <color rgb="FFFF0000"/>
        <rFont val="Times New Roman"/>
        <family val="1"/>
        <charset val="204"/>
      </rPr>
      <t xml:space="preserve"> </t>
    </r>
    <r>
      <rPr>
        <sz val="11"/>
        <rFont val="Times New Roman"/>
        <family val="1"/>
        <charset val="204"/>
      </rPr>
      <t xml:space="preserve"> верхнее общее, л.л..  440 </t>
    </r>
    <r>
      <rPr>
        <sz val="11"/>
        <color theme="1"/>
        <rFont val="Times New Roman"/>
        <family val="1"/>
        <charset val="204"/>
      </rPr>
      <t>люкс</t>
    </r>
  </si>
  <si>
    <r>
      <t xml:space="preserve">Интернет : Подключение </t>
    </r>
    <r>
      <rPr>
        <sz val="11"/>
        <rFont val="Times New Roman"/>
        <family val="1"/>
        <charset val="204"/>
      </rPr>
      <t xml:space="preserve">к беспроводному </t>
    </r>
    <r>
      <rPr>
        <sz val="11"/>
        <color theme="1"/>
        <rFont val="Times New Roman"/>
        <family val="1"/>
        <charset val="204"/>
      </rPr>
      <t xml:space="preserve">интернету </t>
    </r>
    <r>
      <rPr>
        <sz val="11"/>
        <color rgb="FFFF0000"/>
        <rFont val="Times New Roman"/>
        <family val="1"/>
        <charset val="204"/>
      </rPr>
      <t xml:space="preserve"> </t>
    </r>
  </si>
  <si>
    <t xml:space="preserve">Электричество: Подключения к сети 220  В            </t>
  </si>
  <si>
    <t>Покрытие пола: линолеум   44,4 м2 на всю зону</t>
  </si>
  <si>
    <r>
      <t xml:space="preserve">Подведение/ отведение ГХВС: </t>
    </r>
    <r>
      <rPr>
        <sz val="11"/>
        <rFont val="Times New Roman"/>
        <family val="1"/>
        <charset val="204"/>
      </rPr>
      <t xml:space="preserve"> не требуется</t>
    </r>
  </si>
  <si>
    <t xml:space="preserve">Интерактивный комплекс с рельсовой системой    </t>
  </si>
  <si>
    <t xml:space="preserve"> Установленное П/О, антивирус. Диагональ экрана  не менее 86 дюймов.  Тип сенсора ИК-рамка не менее 20 одновременных касаний. Процессор: общее количество ядер -не менее 4, потоков - не менее 8. Оперативная память не менее 4 Гб .Wi-Fi. ОС Настенное крепление - Наличие. Режим «Белой доски». Аудиосистема: встроенная не менее  2х20 Вт. Размеры рельсовой системы не менее  4000х1500 мм.</t>
  </si>
  <si>
    <t>Комплект чертежного оборудования и приспособлений</t>
  </si>
  <si>
    <t>1. Комплект чертежного оборудования и приспособлений
Комплект поставки:
1. Линейка классная (изготовлена из пластика, длина не менее 1 м);
2. Транспортир классный (изготовлен из пластика);
3. Угольник классный (углы 30 и 60 градусов, изготовлен из пластика);
4. Угольник классный (углы 45 градусов, изготовлен из пластика);
5. Циркуль классный (изготовлен из пластика);
6. Указка (изготовлена из пластика).</t>
  </si>
  <si>
    <t>Модели раздаточные по математике</t>
  </si>
  <si>
    <t xml:space="preserve">Материал: пластик.Комплект включает в себя:
1. Модель «Части целого на круге». Пособие  предназначено для изучения понятия дроби на уроках математики в начальной школе. В состав входят 5 кругов, разделенных на отдельные сектора. Окружности состоят из 2, 3, 4, 5 и 6 секторов. Материал деталей – пластик. Комплект упакован в коробку.
2. Модель «Единицы объема». Модель предназначена на уроках математики в качестве демонстрационного пособия при изучении понятий объема и единиц объема. Модель представляет собой пластины разного объема, уложенные в прозрачную пластмассовую форму в виде куба. Материал деталей – пластик.
3. Модель «Счеты учебные». Пособие предназначено для использования в общеобразовательных учреждениях в начальной школе на уроке математики. Материал – пластик.
4. Набор геометрических тел. Предназначен для изучения, сборки и зарисовки геометрических тел. Состав: пластина с 12 отверстиями — 4 шт.; пластина с 8 отверстиями — 4 шт.; пластина с 4 отверстиями — 4 шт.; крепления для конструирования —  20 шт. Материал деталей – пластик.
5. Набор «Денежные знаки». Набор состоит из увеличенных изображений действующих в России денежных знаков. На купюрах сделана пометка «образец». Материал – ламинированная бумага. Красочность 4+4.
6. Математическая пирамида Сложение до 100. Математическая пирамида  предназначена как для индивидуальной, так и для групповой работы. В комплект входят равносторонние треугольники с заданиями и ответами (36 шт.). Если правильно совместить задания и ответы, то образовывается большой треугольник. Красочность 4+0.
7. Перекидное табло для устного счета. Пособие состоит из 3 стопок карточек с цифрами от 0 до 9. Каждая стопка начинается карточкой с названием разряда (единицы, десятки, сотни). Также в состав пособия входят карточки с математическими знаками + – * : &gt; = &lt; и  2 обложки, выполнены из картона. Детали пособия соединены спиралью.
8. Модель «Круг-сигнал». Пособие предназначено для использования в общеобразовательных учреждениях на уроках математики в начальной школе. Пособие состоит из двух пластмассовых деталей (неподвижного прозрачного круга с ручкой и подвижного непрозрачного круга с вырезанным сектором) и информационного круга. С одной стороны информационного круга отпечатаны цифры, знаки, буквы русского алфавита расположенные по кругу в 12 секторах. На другой стороне информационного круга расположено 6 секторов разного цвета. Расположение секторов с буквами, знаками, цифрами на одной стороне круга соответствовует цветовым секторам на обратной стороне информационного круга.
9. Модель часового циферблата. Модель  выполнена на картоне с двухсторонней ламинацией, снабжена двумя подвижными стрелками (часовая и минутная), движение которых не взаимосвязано.
10. Набор цифр. В набор входят 10 карточек с цифрами от 0 до 10 форматом  50х70 мм. Карточки напечатаны на картоне.
</t>
  </si>
  <si>
    <t>Комплект изучения чисел 1-го и 2-го десятка</t>
  </si>
  <si>
    <t xml:space="preserve">Комплект включает демонстрационные пособия не менее 10. Состав:
1. Набор таблиц «Сказочный счет»
2. Линейка для счета в пределах десяти
3. Абак с предметными картинками и геометрическими телами и фигурами
4. Круги по составу чисел первого десятка
5. «Компьютер»
6. Касса цифр с наборным полотном
7. Арифметическая горка
8. Счетная линейка по сложению однозначных чисел с переходом через десяток
9. Телефон-справочник
10. Домино (3 вида)
11. Танграм
</t>
  </si>
  <si>
    <t>Площадь зоны: не менее  1,6 кв.м.</t>
  </si>
  <si>
    <r>
      <t>Освещение:</t>
    </r>
    <r>
      <rPr>
        <sz val="11"/>
        <color rgb="FFFF0000"/>
        <rFont val="Times New Roman"/>
        <family val="1"/>
        <charset val="204"/>
      </rPr>
      <t xml:space="preserve"> </t>
    </r>
    <r>
      <rPr>
        <sz val="11"/>
        <rFont val="Times New Roman"/>
        <family val="1"/>
        <charset val="204"/>
      </rPr>
      <t>верхнее общее, л.л..  440 люкс</t>
    </r>
  </si>
  <si>
    <t xml:space="preserve">Интернет : Подключение к беспроводному интернету  </t>
  </si>
  <si>
    <r>
      <t xml:space="preserve">Покрытие пола: </t>
    </r>
    <r>
      <rPr>
        <sz val="11"/>
        <rFont val="Times New Roman"/>
        <family val="1"/>
        <charset val="204"/>
      </rPr>
      <t>линолеум   1,6 м2 на всю зону</t>
    </r>
  </si>
  <si>
    <r>
      <t>Подведение/ отведение ГХВС:</t>
    </r>
    <r>
      <rPr>
        <sz val="11"/>
        <rFont val="Times New Roman"/>
        <family val="1"/>
        <charset val="204"/>
      </rPr>
      <t xml:space="preserve"> не требуется</t>
    </r>
  </si>
  <si>
    <t>Стол двухместный. Материал столешницы - ЛДСП,  каркаса - металл, размеры не менее  1200 мм х 500 мм х 520-640 мм</t>
  </si>
  <si>
    <t>шт.  (на 2 рабочих места)</t>
  </si>
  <si>
    <t>шт.  (на 1 рабочее место)</t>
  </si>
  <si>
    <t xml:space="preserve">шт.  (на 1 рабочее место) </t>
  </si>
  <si>
    <t>Площадь зоны: не менее  1,6  кв.м.</t>
  </si>
  <si>
    <r>
      <t>Освещение:</t>
    </r>
    <r>
      <rPr>
        <sz val="11"/>
        <color rgb="FFFF0000"/>
        <rFont val="Times New Roman"/>
        <family val="1"/>
        <charset val="204"/>
      </rPr>
      <t xml:space="preserve"> </t>
    </r>
    <r>
      <rPr>
        <sz val="11"/>
        <rFont val="Times New Roman"/>
        <family val="1"/>
        <charset val="204"/>
      </rPr>
      <t>верхнее общее, л.л..  440  люкс</t>
    </r>
    <r>
      <rPr>
        <sz val="11"/>
        <color theme="1"/>
        <rFont val="Times New Roman"/>
        <family val="1"/>
        <charset val="204"/>
      </rPr>
      <t xml:space="preserve"> </t>
    </r>
  </si>
  <si>
    <t xml:space="preserve">Электричество: Подключения к сети 220  В     </t>
  </si>
  <si>
    <r>
      <t>Контур заземления для электропитания и сети слаботочных подключений :</t>
    </r>
    <r>
      <rPr>
        <sz val="11"/>
        <color rgb="FFFF0000"/>
        <rFont val="Times New Roman"/>
        <family val="1"/>
        <charset val="204"/>
      </rPr>
      <t xml:space="preserve"> </t>
    </r>
    <r>
      <rPr>
        <sz val="11"/>
        <rFont val="Times New Roman"/>
        <family val="1"/>
        <charset val="204"/>
      </rPr>
      <t xml:space="preserve"> требуется</t>
    </r>
  </si>
  <si>
    <r>
      <t xml:space="preserve">Подведение сжатого воздуха: </t>
    </r>
    <r>
      <rPr>
        <sz val="11"/>
        <rFont val="Times New Roman"/>
        <family val="1"/>
        <charset val="204"/>
      </rPr>
      <t xml:space="preserve"> не требуется</t>
    </r>
  </si>
  <si>
    <t xml:space="preserve">Документ-камера.Разрешение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 </t>
  </si>
  <si>
    <t>12. Зона под вид работ  «Практическая подготовка к педагогической деятельности». 30 рабочих мест.</t>
  </si>
  <si>
    <t>Площадь зоны: не менее 40,2  кв.м.</t>
  </si>
  <si>
    <r>
      <t>Освещение:</t>
    </r>
    <r>
      <rPr>
        <sz val="11"/>
        <color rgb="FFFF0000"/>
        <rFont val="Times New Roman"/>
        <family val="1"/>
        <charset val="204"/>
      </rPr>
      <t xml:space="preserve"> </t>
    </r>
    <r>
      <rPr>
        <sz val="11"/>
        <rFont val="Times New Roman"/>
        <family val="1"/>
        <charset val="204"/>
      </rPr>
      <t xml:space="preserve">верхнее  общее,л.л., 485 люкс </t>
    </r>
  </si>
  <si>
    <r>
      <t>Интернет : Подключение</t>
    </r>
    <r>
      <rPr>
        <sz val="11"/>
        <rFont val="Times New Roman"/>
        <family val="1"/>
        <charset val="204"/>
      </rPr>
      <t xml:space="preserve"> к беспроводному </t>
    </r>
    <r>
      <rPr>
        <sz val="11"/>
        <color theme="1"/>
        <rFont val="Times New Roman"/>
        <family val="1"/>
        <charset val="204"/>
      </rPr>
      <t xml:space="preserve"> интернету </t>
    </r>
  </si>
  <si>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требуется</t>
    </r>
  </si>
  <si>
    <r>
      <t xml:space="preserve">Покрытие пола: линолеум </t>
    </r>
    <r>
      <rPr>
        <sz val="11"/>
        <rFont val="Times New Roman"/>
        <family val="1"/>
        <charset val="204"/>
      </rPr>
      <t>-</t>
    </r>
    <r>
      <rPr>
        <sz val="11"/>
        <color theme="1"/>
        <rFont val="Times New Roman"/>
        <family val="1"/>
        <charset val="204"/>
      </rPr>
      <t xml:space="preserve">  40,2 м2 на всю зону</t>
    </r>
  </si>
  <si>
    <t xml:space="preserve">Интерактивная панель   </t>
  </si>
  <si>
    <t>Демонстрационные учебные таблицы по технологии для начальной школы.</t>
  </si>
  <si>
    <t>Демонстрационные учебные таблицы по технологии для начальной школы.
Комплект содержит:
1. Учебное пособие: "Технология. Обработка бумаги и картона - 1. Методические рекомендации".
2.Комплект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Размер А1, ламинированные</t>
  </si>
  <si>
    <t>Компас школьный</t>
  </si>
  <si>
    <t>Габаритные размеры см:  не менее 4*4*1.  Материал: пластмасса.  Крышка прозрачная.</t>
  </si>
  <si>
    <t>Площадь зоны: не менее 1, 4 кв.м.</t>
  </si>
  <si>
    <r>
      <t>Освещение:</t>
    </r>
    <r>
      <rPr>
        <sz val="11"/>
        <color rgb="FFFF0000"/>
        <rFont val="Times New Roman"/>
        <family val="1"/>
        <charset val="204"/>
      </rPr>
      <t xml:space="preserve"> </t>
    </r>
    <r>
      <rPr>
        <sz val="11"/>
        <rFont val="Times New Roman"/>
        <family val="1"/>
        <charset val="204"/>
      </rPr>
      <t xml:space="preserve">верхнее  общее,л.л., 440-485 люкс </t>
    </r>
  </si>
  <si>
    <r>
      <t xml:space="preserve">Интернет : Подключение </t>
    </r>
    <r>
      <rPr>
        <sz val="11"/>
        <rFont val="Times New Roman"/>
        <family val="1"/>
        <charset val="204"/>
      </rPr>
      <t xml:space="preserve">к беспроводному </t>
    </r>
    <r>
      <rPr>
        <sz val="11"/>
        <color theme="1"/>
        <rFont val="Times New Roman"/>
        <family val="1"/>
        <charset val="204"/>
      </rPr>
      <t xml:space="preserve"> интернету </t>
    </r>
    <r>
      <rPr>
        <sz val="11"/>
        <color rgb="FFFF0000"/>
        <rFont val="Times New Roman"/>
        <family val="1"/>
        <charset val="204"/>
      </rPr>
      <t xml:space="preserve">   </t>
    </r>
  </si>
  <si>
    <t xml:space="preserve">Электричество: Подключения к сети  220 В      </t>
  </si>
  <si>
    <r>
      <t xml:space="preserve">Контур заземления для электропитания и сети слаботочных подключений </t>
    </r>
    <r>
      <rPr>
        <sz val="11"/>
        <rFont val="Times New Roman"/>
        <family val="1"/>
        <charset val="204"/>
      </rPr>
      <t>:  требуется</t>
    </r>
  </si>
  <si>
    <t>Покрытие пола: линолеум  1, 4  м2 на всю зону</t>
  </si>
  <si>
    <t>Наушники</t>
  </si>
  <si>
    <t>Наушники. Проводная гарнитура, охватывающие. Метод крепления оголовье Расположение микрофона на наушниках.</t>
  </si>
  <si>
    <t>Стол двухместный. Материал столешницы - ЛДСП,  каркаса - металл, размер не менее 1200х500х520-640 мм</t>
  </si>
  <si>
    <t xml:space="preserve">Интернет :  Подключение к беспроводному  интернету    </t>
  </si>
  <si>
    <r>
      <t>Контур заземления для электропитания и сети слаботочных подключений :</t>
    </r>
    <r>
      <rPr>
        <sz val="11"/>
        <rFont val="Times New Roman"/>
        <family val="1"/>
        <charset val="204"/>
      </rPr>
      <t xml:space="preserve">   требуется</t>
    </r>
  </si>
  <si>
    <r>
      <t>Покрытие по</t>
    </r>
    <r>
      <rPr>
        <sz val="11"/>
        <rFont val="Times New Roman"/>
        <family val="1"/>
        <charset val="204"/>
      </rPr>
      <t>ла: линолеум  1, 4  м2 на всю зону</t>
    </r>
  </si>
  <si>
    <t xml:space="preserve"> Указка лазерная, радиус действия  до 50 м. </t>
  </si>
  <si>
    <t>13. Зона под вид работ «Организация внеурочной деятельности» (30 рабочих мест)</t>
  </si>
  <si>
    <t>44.02.02  Преподавание в начальных классах</t>
  </si>
  <si>
    <t>Площадь зоны: не менее 52,4  кв.м.</t>
  </si>
  <si>
    <r>
      <t>Освещение:</t>
    </r>
    <r>
      <rPr>
        <sz val="11"/>
        <color rgb="FFFF0000"/>
        <rFont val="Times New Roman"/>
        <family val="1"/>
        <charset val="204"/>
      </rPr>
      <t xml:space="preserve"> </t>
    </r>
    <r>
      <rPr>
        <sz val="11"/>
        <rFont val="Times New Roman"/>
        <family val="1"/>
        <charset val="204"/>
      </rPr>
      <t xml:space="preserve"> верхнее  общее, л.л.,  510  люкс </t>
    </r>
  </si>
  <si>
    <r>
      <t xml:space="preserve">Интернет : Подключение </t>
    </r>
    <r>
      <rPr>
        <sz val="11"/>
        <rFont val="Times New Roman"/>
        <family val="1"/>
        <charset val="204"/>
      </rPr>
      <t>к  беспроводному интернету</t>
    </r>
  </si>
  <si>
    <t>Покрытие пола: линолеум, 52,4  м2 на всю зону</t>
  </si>
  <si>
    <t xml:space="preserve"> Шкаф</t>
  </si>
  <si>
    <t xml:space="preserve"> Установленное П/О, антивирус. Диагональ экрана  не менее 86 дюймов.  Тип сенсора ИК-рамка не менее 20 одновременных касаний. Процессор: общее количество ядер -не менее 4, потоков - не менее 8. Оперативная память не менее 4 Гб .Wi-Fi. ОС Настенное крепление - Наличие. Режим «Белой доски». Аудиосистема: встроенная  не менее 2х20 Вт. Размеры рельсовой системы не менее  4000х1500 мм.</t>
  </si>
  <si>
    <t>Система виртуальной реальности</t>
  </si>
  <si>
    <t xml:space="preserve">Система виртуальной реальности. Частота кадров 120 Гц. Совместимость : ПК.  Разрешение дисплея  не менее 3840x2160 Пикс Тип дисплея ЖК. Выход HDMI 1 шт. Угол обзора (градусы) 120.Высота не менее 80 мм. Ширина  не менее 260 мм. Глубина  не менее 20 мм </t>
  </si>
  <si>
    <t>Фотоаппарат со штативом</t>
  </si>
  <si>
    <t xml:space="preserve"> Тип камеры зеркальная. Матрица 25.8 МП, APS-C (22.3 х 14.9 мм). Система стабилизатора подвижный элемент в объективе. Съемка видео  не менее 3840x2160. Видоискатель зеркальный (TTL). Режимы съемки запись видео, серийная съемка.Штатив. Конструкция трипод. Тип штатива напольный. Область применения для фотокамер. Минимальная высота съемки 41 см. Максимальная высота съемки 162 см. Тип головки: шаровая.
Опции и комплект - головка в комплекте, сменная площадка, съемная головка, уровень.  Количество секций штанги 4</t>
  </si>
  <si>
    <t>Видеокамера для трансляции. Разрешение матрицы 2 Мп. Разрешение видео (без интерполяции) не менее 1920 х 1080 пикселей. Разрешение фото (без интерполяции)  не менее 1920 х 1080 пикселей. Угол обзора 90 °. Микрофон. Камера с кабелем USB-C, монтажный зажим со съемным адаптером для крепления, документация.</t>
  </si>
  <si>
    <t xml:space="preserve">Флипчарт. Размер не менее 100х70 см., магнитно-маркерный на роликах </t>
  </si>
  <si>
    <t>Комплект студийного осветительного оборудования</t>
  </si>
  <si>
    <t xml:space="preserve">Комплект студийного осветительного оборудования (патроны  с зонтами и стойками) </t>
  </si>
  <si>
    <t xml:space="preserve"> Цифровая лаборатории по изучению природы.   </t>
  </si>
  <si>
    <t xml:space="preserve">Цифровая лаборатория с П/О,  стойкой и  методическим пособием; не менее   6 рабочих мест для 12 учеников и рабочее место учителя,  не менее 8 модулей. Состав комплекта: лоток «Датчики» - 1, лоток  «Плавание тел» -1, лоток «Мыльные пузыри» -1, лоток «Движение» -1, лоток «Химия» -1, лоток «Оптика»-1, лоток «Электричество и магнетизм», лоток с комплектом материалов для учителя -1,коробка с оборудованием и материалами для учителя -1, методическое руководство «ЦЛ для начальной школы» -1, стойка на 8 лотков.
</t>
  </si>
  <si>
    <t>Конструктор  робототехника</t>
  </si>
  <si>
    <t xml:space="preserve"> Конструктор для изучения начал прикладной информатики, робототехники, технологии, проектирования и окружающего мира должен включать не менее 280 конструктивных элементов различных цветов и форм, выполненных из пластика, в т.ч. контроллер, мотор, датчик наклона и датчик движения. Готовые модели подключаются к компьютеру при помощи кабеля USB или используют протокол Bluetooth версии 4.0.</t>
  </si>
  <si>
    <t xml:space="preserve">Мини лаборатория. </t>
  </si>
  <si>
    <t>Мобильная естественно-научноая лаборатория для младших школьников. В комплекте лаборатории:
•регистратор данных 
•компакт-диск с программным обеспечением
•зарядное устройство и кабель USB</t>
  </si>
  <si>
    <t>Площадь зоны: не менее  1,8 кв.м.</t>
  </si>
  <si>
    <r>
      <t>Освещение:</t>
    </r>
    <r>
      <rPr>
        <sz val="11"/>
        <color rgb="FFFF0000"/>
        <rFont val="Times New Roman"/>
        <family val="1"/>
        <charset val="204"/>
      </rPr>
      <t xml:space="preserve"> </t>
    </r>
    <r>
      <rPr>
        <sz val="11"/>
        <rFont val="Times New Roman"/>
        <family val="1"/>
        <charset val="204"/>
      </rPr>
      <t xml:space="preserve"> верхнее общее, л.л..  510 люкс</t>
    </r>
  </si>
  <si>
    <t>стол трапеция</t>
  </si>
  <si>
    <r>
      <t xml:space="preserve">Покрытие пола: </t>
    </r>
    <r>
      <rPr>
        <sz val="11"/>
        <rFont val="Times New Roman"/>
        <family val="1"/>
        <charset val="204"/>
      </rPr>
      <t>линолеум, 1,8 м2 на всю зону</t>
    </r>
  </si>
  <si>
    <t xml:space="preserve">Стол-трансформер </t>
  </si>
  <si>
    <t>Стол-трансформер (одноместный)-трапеция, размеры не менее 600х500х750 мм</t>
  </si>
  <si>
    <t xml:space="preserve">шт. (на 2 рабочих места) </t>
  </si>
  <si>
    <t>Площадь зоны: не менее 1,8 кв.м.</t>
  </si>
  <si>
    <r>
      <t>Освещение:</t>
    </r>
    <r>
      <rPr>
        <sz val="11"/>
        <color rgb="FFFF0000"/>
        <rFont val="Times New Roman"/>
        <family val="1"/>
        <charset val="204"/>
      </rPr>
      <t xml:space="preserve"> </t>
    </r>
    <r>
      <rPr>
        <sz val="11"/>
        <rFont val="Times New Roman"/>
        <family val="1"/>
        <charset val="204"/>
      </rPr>
      <t>верхнее общее, л.л., 510  люкс</t>
    </r>
  </si>
  <si>
    <r>
      <t xml:space="preserve">Интернет : Подключение к </t>
    </r>
    <r>
      <rPr>
        <sz val="11"/>
        <color rgb="FFFF0000"/>
        <rFont val="Times New Roman"/>
        <family val="1"/>
        <charset val="204"/>
      </rPr>
      <t xml:space="preserve"> </t>
    </r>
    <r>
      <rPr>
        <sz val="11"/>
        <rFont val="Times New Roman"/>
        <family val="1"/>
        <charset val="204"/>
      </rPr>
      <t>беспроводному интернету</t>
    </r>
  </si>
  <si>
    <r>
      <t>Покрытие пола:</t>
    </r>
    <r>
      <rPr>
        <sz val="11"/>
        <rFont val="Times New Roman"/>
        <family val="1"/>
        <charset val="204"/>
      </rPr>
      <t xml:space="preserve">  линолеум, 1,8  м2 на всю зону</t>
    </r>
  </si>
  <si>
    <t>Документ-камера.Разрешение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t>
  </si>
  <si>
    <t>14.   Зона под вид работ  «Психолого-педагогическая подготовка».   30 рабочих мест</t>
  </si>
  <si>
    <t>Площадь зоны: не менее 52,2 кв.м.</t>
  </si>
  <si>
    <r>
      <t>Освещение:</t>
    </r>
    <r>
      <rPr>
        <sz val="11"/>
        <color rgb="FFFF0000"/>
        <rFont val="Times New Roman"/>
        <family val="1"/>
        <charset val="204"/>
      </rPr>
      <t xml:space="preserve"> </t>
    </r>
    <r>
      <rPr>
        <sz val="11"/>
        <rFont val="Times New Roman"/>
        <family val="1"/>
        <charset val="204"/>
      </rPr>
      <t xml:space="preserve">верхнее общее,л.л.,  500 люкс </t>
    </r>
  </si>
  <si>
    <t>Интернет :Подключение к беспроводному интернету (есть точка проводного)</t>
  </si>
  <si>
    <t>Электричество: Подключения к сети 220 В</t>
  </si>
  <si>
    <r>
      <t xml:space="preserve">Контур заземления для электропитания и сети слаботочных подключений : </t>
    </r>
    <r>
      <rPr>
        <sz val="11"/>
        <rFont val="Times New Roman"/>
        <family val="1"/>
        <charset val="204"/>
      </rPr>
      <t xml:space="preserve">  требуется</t>
    </r>
  </si>
  <si>
    <t>Покрытие пола: линолеум - 52,2 м2 на всю зону</t>
  </si>
  <si>
    <t xml:space="preserve">Интерактивный комплекс с рельсовой системой  </t>
  </si>
  <si>
    <t xml:space="preserve"> Установленное  П/О и антивирус. Диагональ экрана  не менее 86 дюймов. Разрешение не менее  4k UltraHD. Тип сенсора ИК-рамка не менее 20 одновременных касаний. Процессор: общее количество ядер - не менее 4, потоков -  не менее 8. Максимальная тактовая частота процессора - не менее 4.30 GHz.  Технологический процесс - не менее 14 nm.  Оперативная память  не менее 4 Гб , SSD не менее 120 Гб. Настенное крепление.  Режим «Белой доски». Аудиосистема: Встроенная не менее  2х20 Вт. Размеры рельсовой системы  не менее 4000х1500 мм.</t>
  </si>
  <si>
    <t>Комплект наглядных пособий</t>
  </si>
  <si>
    <t>Комплект в составе: 1.Презентации по педагогической психологии на CD (электронные плакаты). 2.Печатные плакаты,  размер не менее  560х800 мм, ламинированные.</t>
  </si>
  <si>
    <t xml:space="preserve">Комплект  не менее  10 односторонних плакатов, бумага -  плотный картон, цветной,  размеры -   не более 300x500 мм.
Состав комплекта:  Я. Коменского, Ж.-Ж. Руссо, К. Д. Ушинского, Д. Дьюи, А. С. Макаренко, Л. С. Выготского, Л. В. Занкова, В. А. Сухомлинского, М. Монтессори, Ш. А. Амонашвили
</t>
  </si>
  <si>
    <t>Площадь зоны: не менее 1,9   кв.м.</t>
  </si>
  <si>
    <t xml:space="preserve">Электричество: Подключения к сети  220 В     </t>
  </si>
  <si>
    <t>Покрытие пола: линолеум - 1,9  м2 на всю зону</t>
  </si>
  <si>
    <t>Стол двухместный. Материал столешницы - ЛДСП,  каркаса - металл, не менее  140 см x 75 см x 70   см</t>
  </si>
  <si>
    <t xml:space="preserve">шт. (на 1 рабочее место) </t>
  </si>
  <si>
    <t>Площадь зоны: не менее  1,9 кв.м.</t>
  </si>
  <si>
    <r>
      <t>Освещение:</t>
    </r>
    <r>
      <rPr>
        <sz val="11"/>
        <color rgb="FFFF0000"/>
        <rFont val="Times New Roman"/>
        <family val="1"/>
        <charset val="204"/>
      </rPr>
      <t xml:space="preserve"> </t>
    </r>
    <r>
      <rPr>
        <sz val="11"/>
        <rFont val="Times New Roman"/>
        <family val="1"/>
        <charset val="204"/>
      </rPr>
      <t xml:space="preserve">верхнее общее,л.л.,   500 люкс </t>
    </r>
  </si>
  <si>
    <t xml:space="preserve">Электричество: Подключения к сети  220 В          </t>
  </si>
  <si>
    <r>
      <t>Контур заземления для электропитания и сети слаботочных подключений :</t>
    </r>
    <r>
      <rPr>
        <sz val="11"/>
        <rFont val="Times New Roman"/>
        <family val="1"/>
        <charset val="204"/>
      </rPr>
      <t xml:space="preserve"> требуется</t>
    </r>
  </si>
  <si>
    <r>
      <t>Покрытие пола: линолеум</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1,9  м2 на всю зону</t>
    </r>
  </si>
  <si>
    <t>Стол с тумбой. Материал основания ЛДСП, размеры  
не менее  140 см  x 75 см x 70  см</t>
  </si>
  <si>
    <t xml:space="preserve">Диагональ экрана -  не менее 15.6' Разрешение - не менее 1920x1080. Объем оперативной памяти - не менее 12 ГБ, объем твердотельного накопителя (SSD) не менее 512 ГБ, </t>
  </si>
  <si>
    <t>Общее количество ядер процессора - не менее 14, Максимальное число потоков не менее 20, Частота процессора не менее 2.3 ГГц, Предустановленная операционная система - наличие.</t>
  </si>
  <si>
    <t xml:space="preserve">Презентер </t>
  </si>
  <si>
    <t>Вб</t>
  </si>
  <si>
    <t>Инфраструктурный лист для оснащения образовательного кластера среднего профессионального образования  в отрасли Педагогика
Нижегородская область</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</si>
  <si>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</si>
  <si>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Нижегородская область</t>
  </si>
  <si>
    <r>
      <rPr>
        <b/>
        <sz val="11"/>
        <color rgb="FF000000"/>
        <rFont val="Times New Roman"/>
        <family val="1"/>
        <charset val="204"/>
      </rPr>
      <t>Ядро кластера:</t>
    </r>
    <r>
      <rPr>
        <sz val="11"/>
        <color rgb="FFFF0000"/>
        <rFont val="Times New Roman"/>
        <family val="1"/>
        <charset val="204"/>
      </rPr>
      <t xml:space="preserve"> </t>
    </r>
    <r>
      <rPr>
        <sz val="11"/>
        <color rgb="FF000000"/>
        <rFont val="Times New Roman"/>
        <family val="1"/>
        <charset val="204"/>
      </rPr>
      <t xml:space="preserve">Государственное бюджетное профессиональное образовательное учреждение  "Дзержинский педагогический колледж"  </t>
    </r>
    <r>
      <rPr>
        <sz val="11"/>
        <color rgb="FFFF0000"/>
        <rFont val="Times New Roman"/>
        <family val="1"/>
        <charset val="204"/>
      </rPr>
      <t xml:space="preserve">       </t>
    </r>
  </si>
  <si>
    <t xml:space="preserve">Адрес ядра кластера: г. Дзержинск, пр-т Циолковского, д. 5   </t>
  </si>
  <si>
    <t>1. Зона под вид работ  Педагогическая деятельность по проектированию, реализации и анализу процесса обучения в начальном общем образовании  (25 рабочих мест)</t>
  </si>
  <si>
    <t>Площадь зоны: не менее __46,57__ кв.м.</t>
  </si>
  <si>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t>
    </r>
    <r>
      <rPr>
        <sz val="11"/>
        <color rgb="FF000000"/>
        <rFont val="Times New Roman"/>
        <family val="1"/>
        <charset val="204"/>
      </rPr>
      <t xml:space="preserve">_верхнее искусственное освещение ( не менее _400__ люкс) </t>
    </r>
  </si>
  <si>
    <r>
      <rPr>
        <sz val="11"/>
        <color rgb="FF000000"/>
        <rFont val="Times New Roman"/>
        <family val="1"/>
        <charset val="204"/>
      </rPr>
      <t>Интернет : Подключение</t>
    </r>
    <r>
      <rPr>
        <sz val="11"/>
        <color rgb="FFFF0000"/>
        <rFont val="Times New Roman"/>
        <family val="1"/>
        <charset val="204"/>
      </rPr>
      <t xml:space="preserve"> </t>
    </r>
    <r>
      <rPr>
        <sz val="11"/>
        <color rgb="FF000000"/>
        <rFont val="Times New Roman"/>
        <family val="1"/>
        <charset val="204"/>
      </rPr>
      <t xml:space="preserve">ноутбуков к беспроводному интернету с возможностью подключения к проводному интернету </t>
    </r>
  </si>
  <si>
    <r>
      <rPr>
        <sz val="11"/>
        <color rgb="FF000000"/>
        <rFont val="Times New Roman"/>
        <family val="1"/>
        <charset val="204"/>
      </rPr>
      <t>Электричество: Подключения к сети _</t>
    </r>
    <r>
      <rPr>
        <u/>
        <sz val="11"/>
        <color rgb="FF000000"/>
        <rFont val="Times New Roman"/>
        <family val="1"/>
        <charset val="204"/>
      </rPr>
      <t>_220</t>
    </r>
    <r>
      <rPr>
        <sz val="11"/>
        <color rgb="FF000000"/>
        <rFont val="Times New Roman"/>
        <family val="1"/>
        <charset val="204"/>
      </rPr>
      <t xml:space="preserve">_ В </t>
    </r>
  </si>
  <si>
    <t>Контур заземления для электропитания и сети слаботочных подключений : не требуется</t>
  </si>
  <si>
    <r>
      <rPr>
        <sz val="11"/>
        <color rgb="FF000000"/>
        <rFont val="Times New Roman"/>
        <family val="1"/>
        <charset val="204"/>
      </rPr>
      <t xml:space="preserve">Покрытие пола: </t>
    </r>
    <r>
      <rPr>
        <u/>
        <sz val="11"/>
        <color rgb="FF000000"/>
        <rFont val="Times New Roman"/>
        <family val="1"/>
        <charset val="204"/>
      </rPr>
      <t>_линолеум__ - __46,57</t>
    </r>
    <r>
      <rPr>
        <sz val="11"/>
        <color rgb="FFFF0000"/>
        <rFont val="Times New Roman"/>
        <family val="1"/>
        <charset val="204"/>
      </rPr>
      <t>_</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</si>
  <si>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t>
    </r>
    <r>
      <rPr>
        <u/>
        <sz val="11"/>
        <color rgb="FF000000"/>
        <rFont val="Times New Roman"/>
        <family val="1"/>
        <charset val="204"/>
      </rPr>
      <t>___не требуется</t>
    </r>
  </si>
  <si>
    <r>
      <rPr>
        <sz val="11"/>
        <color rgb="FF000000"/>
        <rFont val="Times New Roman"/>
        <family val="1"/>
        <charset val="204"/>
      </rPr>
      <t>Подведение сжатого воздуха: _</t>
    </r>
    <r>
      <rPr>
        <u/>
        <sz val="11"/>
        <color rgb="FF000000"/>
        <rFont val="Times New Roman"/>
        <family val="1"/>
        <charset val="204"/>
      </rPr>
      <t xml:space="preserve"> не требуется</t>
    </r>
  </si>
  <si>
    <t>Шкаф широкий закрытый</t>
  </si>
  <si>
    <t>ДСП, высота не менее 250, глубина  не менее 50, ширина не менее 100 см</t>
  </si>
  <si>
    <t>Шкаф-витрина закрытый</t>
  </si>
  <si>
    <t>ДСП, высота — не менее 240 см и не более 260 см, глубина — не менее 40 см и не более 60 см, ширина — не менее 90 см и не более 110 см</t>
  </si>
  <si>
    <t>Интерактивный программно-аппаратный комплекс</t>
  </si>
  <si>
    <r>
      <rPr>
        <sz val="11"/>
        <color rgb="FF000000"/>
        <rFont val="Times New Roman"/>
        <family val="1"/>
        <charset val="204"/>
      </rPr>
      <t xml:space="preserve">Комплектация:
Интерактивная панель не менее 65" </t>
    </r>
    <r>
      <rPr>
        <sz val="11"/>
        <color rgb="FF000000"/>
        <rFont val="Times New Roman"/>
        <family val="1"/>
        <charset val="1"/>
      </rPr>
      <t xml:space="preserve">Разрешение - не менее 3840*2160 (4К UHD).
</t>
    </r>
    <r>
      <rPr>
        <sz val="11"/>
        <color rgb="FF000000"/>
        <rFont val="Times New Roman"/>
        <family val="1"/>
        <charset val="204"/>
      </rPr>
      <t>Кoмплeкт сетевых учебных программ для начальной школы  (Математика, Русский язык, Окружающий мир, Литературное чтение, ОБЖ и Технология)
Комплект сетевых тестов для начальной школы (Математика, Русский язык, Окружающий мир, Литературное чтение, ОБЖ и Технология) Мобильная стойка</t>
    </r>
  </si>
  <si>
    <t xml:space="preserve"> Оборудование IT</t>
  </si>
  <si>
    <t>Разрешение не менее 3264x2448*
Максимальная рабочая область не менее 317x238 мм
Эффективное число пикселей не менее 8 Мп Выходы USB 2.0</t>
  </si>
  <si>
    <t>Лазерный цветной Максимальный формат А4. Функции сканера/копира</t>
  </si>
  <si>
    <t>Комплект учебников 1-4 класс</t>
  </si>
  <si>
    <t>Первый класс. 1) Русский язык. Азбука. 1 класс. Учебник. Часть 1. Авторы: Горецкий В.Г., Кирюшкин В.А., Виноградская Л.А., Бойкина М.В. Год издания 2024. Издательство-Просвещение, Количество страниц 128. Русский язык. Азбука. 1 класс. Часть 2. Авторы: Горецкий В.Г., Кирюшкин В.А., Виноградская Л.А., Бойкина М.В. Год издания 2024. Издательство-Просвещение, Количество страниц 112. 2) Русский язык. 1 класс. Учебник. Авторы: Канакина В. П., Горецкий В.Г. Год издания 2024 Издательство- Просвещение. Количество страниц 144. 3) Математика. Первый год обучения. Часть 1 Авторы: Моро М. И., Волкова С. И., Степанова С. В. Год издания 2024, Издательство-Просвещение, Количество страниц 128. Математика. Первый год обучения. Часть 2. Авторы: Моро М. И., Бантова М.А., Бельтюкова Г.В., Волкова С. И., Степанова С. В. Год издания 2024, Издательство-Просвещение, Количество страниц 112. 4) Литературное чтение. 1 класс. Учебник. В 2 ч. Часть 1 Авторы : Климанова Л. Ф., Горецкий В. Г., Голованова М.В., и др. Год издания 2024, Издательство-Просвещение, Количество страниц 80. Литературное чтение. 1 класс. Учебник. В 2 ч. Часть 2 Авторы Климанова Л.Ф., Горецкий В.Г., Голованова М.В. и др. Год издания 2024, Издательство-Просвещение, Количество страниц 80. 5) Окружающий мир. 1 класс. Учебник. В 2 ч. Часть 1 Авторы : Плешаков А. А. Год издания 2024, Издательство-Просвещение, Количество страниц 96. Окружающий мир. Первый год обучения. В трёх частях. Часть 2. Авторы: Плешаков А. А. Год издания 2024, Издательство-Просвещение, Количество страниц 128. 6) Изобразительное искусство. 1 класс. Учебник Авторы: Неменская Л.А. / Под ред. Неменского Б.М. Год издания 2024, Издательство-Просвещение, Количество страниц 128. 7) Музыка. 1 класс. Учебник. Авторы: Критская Е.Д., Сергеева Г.П., Шмагина Т.С. Год издания 2024, Издательство-Просвещение, Количество страниц 128. 8) Технология. 1 класс. Учебник. Авторы Лутцева Е.А., Зуева Т.П. Год издания 2024, Издательство-Просвещение, Количество страниц 96. Второй класс. 1) Русский язык. 2 класс. Учебник. В 2 ч. Часть 1 Авторы Канакина В.П., Горецкий В.Г. Год издания 2024, Издательство-Просвещение, Количество страниц 144. Русский язык. 2 класс. Учебник. В 2 ч. Часть 2 Авторы: Канакина В.П., Горецкий В.Г. Год издания 2024/2022, Издательство-Просвещение , Количество страниц 144. 2) Математика. 2 класс. Учебник. В 2 ч. Часть 1. Авторы Моро М.И., Бантова М.А., Бельтюкова Г.В. и др. Год издания 2024\2023, Издательство-Просвещение, Количество страниц 112. Математика. 2 класс. Учебник. В 2 ч. Часть 2 Авторы Моро М.И., Бантова М.А., Бельтюкова Г.В. и др. Год издания 2024\2023, Издательство-Просвещение , Количество страниц 112. 3) Литературное чтение. 2 класс. Учебник. В 2 ч. Часть 1. Авторы Климанова Л. Ф., Горецкий В.Г., Голованова М.В. и др. Год издания 2024. Издательство-Просвещение, Количество страниц 160. Литературное чтение. 2 класс. Учебник. В 2 ч. Часть 2. Авторы Климанова Л. Ф., Горецкий В.Г., Голованова М.В. и др. Год издания 2024, Издательство-Просвещение, Количество страниц 160. 4) Окружающий мир. 2 класс. Учебник. В 2 ч. Часть 1 Авторы Плешаков А.А. Год издания 2024\2023, Издательство-Просвещение, Количество страниц 144. Окружающий мир. 2 класс. Учебник. В 2 ч. Часть 2. Авторы Плешаков А.А. Год издания 2024\2023, Издательство-Просвещение, Количество страниц 144. 5) Изобразительное искусство. 2 класс. Учебник Авторы Коротеева Е.И./ Под ред. Неменского Б.М. Год издания 2024\2022, Издательство-Просвещение, Количество страниц 128. 6) Музыка. 2 класс. Учебник. Авторы Критская Е. Д., Сергеева Г. П., Шмагина Т. С. Год издания 2022, Издательство-Просвещение, Количество страниц 128. 7) Технология. 2 класс. Учебник Авторы Лутцева Е.А., Зуева Т.П. Год издания 2024, Издательство-Просвещение, Количество страниц 144. Третий класс. 1)Русский язык. 3 класс. Учебник. В 2 ч. Часть 1 Авторы Канакина В.П., Горецкий В.Г. Год издания 2024\2024, Издательство-Просвещение, Количество страниц 160. Русский язык. 3 класс. Учебник. В 2 ч. Часть 2 Авторы Канакина В.П., Горецкий В.Г. Год издания 2024\2024, Издательство-Просвещение, Количество страниц 160. 2) Математика. 3 класс. Учебник. В 2 ч. Часть 1 Авторы Моро М.И., Бантова М.А., Бельтюкова Г.В. и др. Год издания 2024\2023, Издательство-Просвещение, Количество страниц 112. Математика. 3 класс. Учебник. В 2 ч. Часть 2 Авторы Моро М.И., Бантова М.А., Бельтюкова Г.В. и др. Год издания 2024\2023, Издательство-Просвещение, Количество страниц 112. 3) Литературное чтение. 3 класс. Учебник. В 2 ч. Часть 1 Авторы Климанова Л. Ф., Горецкий В.Г., Голованова М.В. и др. Год издания 2024\2024, Издательство-Просвещение,Количество страниц 160. Литературное чтение. 3 класс. Учебник. В 2 ч. Часть 2 Авторы Климанова Л. Ф., Горецкий В.Г., Голованова М.В. и др. Год издания 2024\2024, Издательство-Просвещение,Количество страниц 160. 4)Окружающий мир. 3 класс. Учебник. В 2 ч. Часть 1 Авторы Плешаков А.А. Год издания 2024, Издательство-Просвещение,Количество страниц 160. Окружающий мир. 3 класс. Учебник. В 2 ч. Часть 2 Авторы Плешаков А.А. Год издания 2024\2023, Издательство-Просвещение,Количество страниц 160. 5) Изобразительное искусство. 3 класс. Учебник Авторы Горяева Н.А., Неменская Л.А., Питерских А.С. и др. / Под ред. Неменского Б.М. Год издания 2024\2024, Издательство-Просвещение,Количество страниц 128. 6) Музыка. 3 класс. Учебник Авторы Критская Е. Д., Сергеева Г. П., Шмагина Т. С. Год издания 2024\2024, Издательство-Просвещение, Количество страниц 128. 7) Технология. 3 класс. Учебник Авторы Лутцева Е. А., Зуева Т. П. Год издания 2024, Издательство-Просвещение, Количество страниц 128. Четвертый класс. 1) Русский язык. 4 класс. Учебник. В 2 ч. Часть 1 Авторы Канакина В.П., Горецкий В.Г. Год издания 2024, Издательство-Просвещение,Количество страниц 160. Русский язык. 4 класс. Учебник. В 2 ч. Часть 2 Авторы Канакина В.П., Горецкий В.Г. Год издания 2024, Издательство-Просвещение,Количество страниц 160. 2) Математика. 4 класс. Учебник. В 2 ч. Часть 1 Авторы Моро М.И., Бантова М.А., Бельтюкова Г.В. и др. Год издания 2024\2023, Издательство-Просвещение,Количество страниц 112. Математика. 4 класс. Учебник. В 2 ч. Часть 2 Авторы Моро М. И., Бантова М. А., Бельтюкова Г. В. и др. Год издания 2024\2022, Издательство-Просвещение,Количество страниц 128. 3) Литературное чтение. 4 класс. Учебник. В 2 ч. Часть 1 Авторы Климанова Л. Ф., Горецкий В.Г., Голованова М.В. и др. Год издания 2024, Издательство-Просвещение,Количество страниц 160. Литературное чтение. 4 класс. Учебник. В 2 ч. Часть 2 Авторы Климанова Л. Ф., Горецкий В.Г., Голованова М.В. и др. Год издания 2024, Издательство-Просвещение,Количество страниц 160. 4)Окружающий мир. 4 класс. Учебник. В 2 ч. Часть 1 Авторы Плешаков А.А., Крючкова Е.А. Год издания 2024\ 2023, Издательство-Просвещение,Количество страниц 160. Окружающий мир. 4 класс. Учебник. В 2 ч. Часть 2 Авторы Плешаков А.А., Крючкова Е.А. Год издания 2024\ 2023, Издательство-Просвещение,Количество страниц 160. 5)Изобразительное искусство. 4 класс. Учебник Авторы Неменская Л. А. / Под ред. Неменского Б. М Год издания 2024, Издательство-Просвещение,Количество страниц 160. 6) Музыка. 4 класс. Учебник Авторы Критская Е. Д., Сергеева Г. П., Шмагина Т. С. Год издания 2024, Издательство-Просвещение,Количество страниц 128. 7) Технология. 4 класс. Учебник Авторы Лутцева Е.А., Зуева Т.П. Год издания 2024. Издательство-Просвещение,Количество страниц 128</t>
  </si>
  <si>
    <t>Тележка для ноутбуков</t>
  </si>
  <si>
    <t xml:space="preserve">Количество ячеек не менее 26 шт. </t>
  </si>
  <si>
    <t xml:space="preserve">Учебно-методический комплект для начальной школы
</t>
  </si>
  <si>
    <t>комплект оборудования для химико-экологических опытов в практикуме по окружающему миру для начальной школы: Контейнер-укладка - набор учителя (1 шт.); миникейс - набор учащегося (13 шт.)</t>
  </si>
  <si>
    <t>Дальность действия - не менее 20 м</t>
  </si>
  <si>
    <t>Доска-флипчарт</t>
  </si>
  <si>
    <t xml:space="preserve"> Магнитно-маркерная, на колесах Размер - не менее  100х70 см</t>
  </si>
  <si>
    <t>Интерактивный глобус</t>
  </si>
  <si>
    <t>Тип физический, не менее 23 *35 см интерактивный, рельефный, с подсветкой, Вращающийся</t>
  </si>
  <si>
    <t>Сенсорный стол</t>
  </si>
  <si>
    <t>Диагональ экрана - не менее 43 дюйм.
Формат экрана – не менее 1.6,9.
Одновременно работающих пользователей – не менее 10.
Встроенные динамики.
Интерфейс Wi-Fi
Разрешение дисплея – не менее 1920*1080
Технология инфракрасная</t>
  </si>
  <si>
    <t>Программное обеспечение для начальной школы и для организации коллективной работы для мобильного класса для английского языка</t>
  </si>
  <si>
    <t>аудирование, говорение</t>
  </si>
  <si>
    <t>Интерактивная ЖК-панель</t>
  </si>
  <si>
    <t>Размер диагонали — не менее 65“ Разрешение - не менее 3840*2160 (4К UHD).
Яркость  не менее 350 кд/кв.м.
Одновременные касания - не менее 20. Мобильная стойка</t>
  </si>
  <si>
    <t>Планшет для организации работы с интерактивным глобусом</t>
  </si>
  <si>
    <t xml:space="preserve">Диагональ экрана
не менее 11".
</t>
  </si>
  <si>
    <t>Площадь зоны: не менее 44,7 кв.м.</t>
  </si>
  <si>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rgb="FF000000"/>
        <rFont val="Times New Roman"/>
        <family val="1"/>
        <charset val="204"/>
      </rPr>
      <t xml:space="preserve"> ( не менее 400 люкс) </t>
    </r>
  </si>
  <si>
    <t>Интернет : Подключение к ноутбуков к беспроводному интернету (с возможностью подключения к проводному интернету)</t>
  </si>
  <si>
    <t xml:space="preserve">Электричество: Подключения к сети по 220 В </t>
  </si>
  <si>
    <t>Покрытие пола: линолеум 44,7  м2 на всю зону</t>
  </si>
  <si>
    <t>Подведение/ отведение ГХВС: не требуется</t>
  </si>
  <si>
    <t>Гарнитура  для компьютера</t>
  </si>
  <si>
    <t>Проводная, с полноразмерными наушниками и микрофоном</t>
  </si>
  <si>
    <t>шт. ( на 1 раб.место)</t>
  </si>
  <si>
    <t xml:space="preserve">Мышь </t>
  </si>
  <si>
    <t>Проводная</t>
  </si>
  <si>
    <t>Диагональ экрана (дюйм) - не менее 15.6" Разрешение экрана Full НD
Количество производительных ядер не менее 8
Объем оперативной памяти от 8 ГБ</t>
  </si>
  <si>
    <t>Офисный пакет</t>
  </si>
  <si>
    <t>Текстовый процессор, редактор таблиц, редактор презентаций</t>
  </si>
  <si>
    <t>Видеоредактор</t>
  </si>
  <si>
    <t>Обрезка и монтаж видео</t>
  </si>
  <si>
    <t>Редактор изображений</t>
  </si>
  <si>
    <t>Редактирование изображений</t>
  </si>
  <si>
    <t>Стол ученический 2-местный</t>
  </si>
  <si>
    <t xml:space="preserve">Высота - не менее 750 мм и не более770 мм Ширина — не менее 1150 мм и не боле 1250 мм Глубина не менее 450 мм и не более 550 мм  </t>
  </si>
  <si>
    <t>шт. (на 2 рабочих места)</t>
  </si>
  <si>
    <t>Стул ученический</t>
  </si>
  <si>
    <t>Высота - не менее 450 см и не более 470 см, с мягким сидением</t>
  </si>
  <si>
    <r>
      <rPr>
        <sz val="11"/>
        <color rgb="FF000000"/>
        <rFont val="Times New Roman"/>
        <family val="1"/>
        <charset val="204"/>
      </rPr>
      <t>Площадь зоны: не менее __</t>
    </r>
    <r>
      <rPr>
        <u/>
        <sz val="11"/>
        <color rgb="FF000000"/>
        <rFont val="Times New Roman"/>
        <family val="1"/>
        <charset val="204"/>
      </rPr>
      <t>1,87_</t>
    </r>
    <r>
      <rPr>
        <sz val="11"/>
        <color rgb="FF000000"/>
        <rFont val="Times New Roman"/>
        <family val="1"/>
        <charset val="204"/>
      </rPr>
      <t>_ 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</si>
  <si>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верхнее</t>
    </r>
    <r>
      <rPr>
        <sz val="11"/>
        <color rgb="FF000000"/>
        <rFont val="Times New Roman"/>
        <family val="1"/>
        <charset val="204"/>
      </rPr>
      <t xml:space="preserve"> </t>
    </r>
    <r>
      <rPr>
        <u/>
        <sz val="11"/>
        <color rgb="FF000000"/>
        <rFont val="Times New Roman"/>
        <family val="1"/>
        <charset val="204"/>
      </rPr>
      <t>_искусственное</t>
    </r>
    <r>
      <rPr>
        <u/>
        <sz val="11"/>
        <rFont val="Times New Roman"/>
        <family val="1"/>
        <charset val="204"/>
      </rPr>
      <t xml:space="preserve"> освещение</t>
    </r>
    <r>
      <rPr>
        <sz val="11"/>
        <color rgb="FF000000"/>
        <rFont val="Times New Roman"/>
        <family val="1"/>
        <charset val="204"/>
      </rPr>
      <t xml:space="preserve"> ( не менее __</t>
    </r>
    <r>
      <rPr>
        <u/>
        <sz val="11"/>
        <color rgb="FF000000"/>
        <rFont val="Times New Roman"/>
        <family val="1"/>
        <charset val="204"/>
      </rPr>
      <t>400_</t>
    </r>
    <r>
      <rPr>
        <sz val="11"/>
        <color rgb="FF000000"/>
        <rFont val="Times New Roman"/>
        <family val="1"/>
        <charset val="204"/>
      </rPr>
      <t xml:space="preserve"> люкс) </t>
    </r>
  </si>
  <si>
    <r>
      <rPr>
        <sz val="11"/>
        <color rgb="FF000000"/>
        <rFont val="Times New Roman"/>
        <family val="1"/>
        <charset val="204"/>
      </rPr>
      <t xml:space="preserve">Интернет : Подключение </t>
    </r>
    <r>
      <rPr>
        <u/>
        <sz val="11"/>
        <color rgb="FF000000"/>
        <rFont val="Times New Roman"/>
        <family val="1"/>
        <charset val="204"/>
      </rPr>
      <t xml:space="preserve"> к беспроводному интернету (с возможностью подключения к проводному___</t>
    </r>
    <r>
      <rPr>
        <sz val="11"/>
        <color rgb="FF000000"/>
        <rFont val="Times New Roman"/>
        <family val="1"/>
        <charset val="204"/>
      </rPr>
      <t xml:space="preserve"> интернету)</t>
    </r>
  </si>
  <si>
    <r>
      <rPr>
        <sz val="11"/>
        <color rgb="FF000000"/>
        <rFont val="Times New Roman"/>
        <family val="1"/>
        <charset val="204"/>
      </rPr>
      <t>Электричество: Подключения к сети</t>
    </r>
    <r>
      <rPr>
        <u/>
        <sz val="11"/>
        <color rgb="FF000000"/>
        <rFont val="Times New Roman"/>
        <family val="1"/>
        <charset val="204"/>
      </rPr>
      <t xml:space="preserve"> __220_ </t>
    </r>
    <r>
      <rPr>
        <sz val="11"/>
        <color rgb="FF000000"/>
        <rFont val="Times New Roman"/>
        <family val="1"/>
        <charset val="204"/>
      </rPr>
      <t xml:space="preserve">В </t>
    </r>
  </si>
  <si>
    <r>
      <rPr>
        <sz val="11"/>
        <color rgb="FF000000"/>
        <rFont val="Times New Roman"/>
        <family val="1"/>
        <charset val="204"/>
      </rPr>
      <t>Покрытие пола:</t>
    </r>
    <r>
      <rPr>
        <u/>
        <sz val="11"/>
        <color rgb="FF000000"/>
        <rFont val="Times New Roman"/>
        <family val="1"/>
        <charset val="204"/>
      </rPr>
      <t xml:space="preserve"> __линолеум_ </t>
    </r>
    <r>
      <rPr>
        <sz val="11"/>
        <color rgb="FFFF0000"/>
        <rFont val="Times New Roman"/>
        <family val="1"/>
        <charset val="204"/>
      </rPr>
      <t xml:space="preserve"> </t>
    </r>
    <r>
      <rPr>
        <sz val="11"/>
        <rFont val="Times New Roman"/>
        <family val="1"/>
        <charset val="204"/>
      </rPr>
      <t>-</t>
    </r>
    <r>
      <rPr>
        <u/>
        <sz val="11"/>
        <color rgb="FF000000"/>
        <rFont val="Times New Roman"/>
        <family val="1"/>
        <charset val="204"/>
      </rPr>
      <t xml:space="preserve"> __1,87_</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</si>
  <si>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t>
    </r>
    <r>
      <rPr>
        <u/>
        <sz val="11"/>
        <color rgb="FF000000"/>
        <rFont val="Times New Roman"/>
        <family val="1"/>
        <charset val="204"/>
      </rPr>
      <t>не требуется</t>
    </r>
  </si>
  <si>
    <r>
      <rPr>
        <sz val="11"/>
        <color rgb="FF000000"/>
        <rFont val="Times New Roman"/>
        <family val="1"/>
        <charset val="204"/>
      </rPr>
      <t>Подведение сжатого воздуха:</t>
    </r>
    <r>
      <rPr>
        <u/>
        <sz val="11"/>
        <color rgb="FF000000"/>
        <rFont val="Times New Roman"/>
        <family val="1"/>
        <charset val="204"/>
      </rPr>
      <t xml:space="preserve">  не требуется</t>
    </r>
  </si>
  <si>
    <t xml:space="preserve">
Диагональ экрана (дюйм)  - не менее 15.6". Разрешение экрана Full НD (не менее 1920x1080) 
Количество производительных ядер не менее 8 </t>
  </si>
  <si>
    <t>Стол учительский угловой с тумбой</t>
  </si>
  <si>
    <t>Не менее 1700x1700x725 мм, не более 1900х1900х745 мм</t>
  </si>
  <si>
    <t xml:space="preserve">Кресло </t>
  </si>
  <si>
    <t xml:space="preserve">Поворотное регулируемое . Габариты не менее 56х114х65 см  </t>
  </si>
  <si>
    <t xml:space="preserve">Диагональ экрана - не менее
10.1".
Разрешение экрана - не менее
1920x1200.
</t>
  </si>
  <si>
    <t>Гарнитура для компьютера</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</si>
  <si>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 №1); гидроактивные ожоговые пластыри ; стерильные марлевые бинты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</si>
  <si>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t>
  </si>
  <si>
    <t>19 л (холодная/горячая вода)</t>
  </si>
  <si>
    <t>Для бесконтактной обработки рук</t>
  </si>
  <si>
    <r>
      <rPr>
        <sz val="16"/>
        <color rgb="FFFFFFFF"/>
        <rFont val="Times New Roman"/>
        <family val="1"/>
        <charset val="204"/>
      </rPr>
      <t>2. Зона под вид работ Педагогическая деятельность по проектированию, реализации и анализу внеурочной деятельности (_</t>
    </r>
    <r>
      <rPr>
        <u/>
        <sz val="16"/>
        <color rgb="FFFFFFFF"/>
        <rFont val="Times New Roman"/>
        <family val="1"/>
        <charset val="204"/>
      </rPr>
      <t>25_</t>
    </r>
    <r>
      <rPr>
        <sz val="16"/>
        <color rgb="FFFFFFFF"/>
        <rFont val="Times New Roman"/>
        <family val="1"/>
        <charset val="204"/>
      </rPr>
      <t xml:space="preserve"> рабочих мест)</t>
    </r>
  </si>
  <si>
    <r>
      <rPr>
        <sz val="11"/>
        <color rgb="FF000000"/>
        <rFont val="Times New Roman"/>
        <family val="1"/>
        <charset val="204"/>
      </rPr>
      <t xml:space="preserve">Площадь зоны: не менее </t>
    </r>
    <r>
      <rPr>
        <u/>
        <sz val="11"/>
        <color rgb="FF000000"/>
        <rFont val="Times New Roman"/>
        <family val="1"/>
        <charset val="204"/>
      </rPr>
      <t>___48,48_</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</si>
  <si>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верхнее</t>
    </r>
    <r>
      <rPr>
        <u/>
        <sz val="11"/>
        <color rgb="FF000000"/>
        <rFont val="Times New Roman"/>
        <family val="1"/>
        <charset val="204"/>
      </rPr>
      <t xml:space="preserve"> __верхнее искусственное освещение</t>
    </r>
    <r>
      <rPr>
        <sz val="11"/>
        <color rgb="FF000000"/>
        <rFont val="Times New Roman"/>
        <family val="1"/>
        <charset val="204"/>
      </rPr>
      <t xml:space="preserve"> ( не менее </t>
    </r>
    <r>
      <rPr>
        <u/>
        <sz val="11"/>
        <color rgb="FF000000"/>
        <rFont val="Times New Roman"/>
        <family val="1"/>
        <charset val="204"/>
      </rPr>
      <t xml:space="preserve">_400__ </t>
    </r>
    <r>
      <rPr>
        <sz val="11"/>
        <color rgb="FF000000"/>
        <rFont val="Times New Roman"/>
        <family val="1"/>
        <charset val="204"/>
      </rPr>
      <t xml:space="preserve">люкс) </t>
    </r>
  </si>
  <si>
    <r>
      <rPr>
        <sz val="11"/>
        <color rgb="FF000000"/>
        <rFont val="Times New Roman"/>
        <family val="1"/>
        <charset val="204"/>
      </rPr>
      <t xml:space="preserve">Интернет : Подключение к </t>
    </r>
    <r>
      <rPr>
        <u/>
        <sz val="11"/>
        <color rgb="FF000000"/>
        <rFont val="Times New Roman"/>
        <family val="1"/>
        <charset val="204"/>
      </rPr>
      <t xml:space="preserve">_ноутбуков к беспроводному </t>
    </r>
    <r>
      <rPr>
        <sz val="11"/>
        <color rgb="FF000000"/>
        <rFont val="Times New Roman"/>
        <family val="1"/>
        <charset val="204"/>
      </rPr>
      <t>интернету (с возможностью подключения к проводному интернету)</t>
    </r>
  </si>
  <si>
    <r>
      <rPr>
        <sz val="11"/>
        <color rgb="FF000000"/>
        <rFont val="Times New Roman"/>
        <family val="1"/>
        <charset val="204"/>
      </rPr>
      <t>Электричество: Подключения к сет</t>
    </r>
    <r>
      <rPr>
        <u/>
        <sz val="11"/>
        <color rgb="FF000000"/>
        <rFont val="Times New Roman"/>
        <family val="1"/>
        <charset val="204"/>
      </rPr>
      <t>и __220_</t>
    </r>
    <r>
      <rPr>
        <sz val="11"/>
        <color rgb="FF000000"/>
        <rFont val="Times New Roman"/>
        <family val="1"/>
        <charset val="204"/>
      </rPr>
      <t xml:space="preserve"> В </t>
    </r>
  </si>
  <si>
    <r>
      <rPr>
        <sz val="11"/>
        <color rgb="FF000000"/>
        <rFont val="Times New Roman"/>
        <family val="1"/>
        <charset val="204"/>
      </rPr>
      <t>Покрытие пола</t>
    </r>
    <r>
      <rPr>
        <u/>
        <sz val="11"/>
        <color rgb="FF000000"/>
        <rFont val="Times New Roman"/>
        <family val="1"/>
        <charset val="204"/>
      </rPr>
      <t xml:space="preserve">: __линолеум_  </t>
    </r>
    <r>
      <rPr>
        <sz val="11"/>
        <color rgb="FF000000"/>
        <rFont val="Times New Roman"/>
        <family val="1"/>
        <charset val="204"/>
      </rPr>
      <t xml:space="preserve"> </t>
    </r>
    <r>
      <rPr>
        <u/>
        <sz val="11"/>
        <color rgb="FF000000"/>
        <rFont val="Times New Roman"/>
        <family val="1"/>
        <charset val="204"/>
      </rPr>
      <t>_48,48__</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</si>
  <si>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t>
    </r>
    <r>
      <rPr>
        <u/>
        <sz val="11"/>
        <color rgb="FF000000"/>
        <rFont val="Times New Roman"/>
        <family val="1"/>
        <charset val="204"/>
      </rPr>
      <t xml:space="preserve"> не требуется</t>
    </r>
  </si>
  <si>
    <r>
      <rPr>
        <sz val="11"/>
        <color rgb="FF000000"/>
        <rFont val="Times New Roman"/>
        <family val="1"/>
        <charset val="204"/>
      </rPr>
      <t xml:space="preserve">Подведение сжатого воздуха: </t>
    </r>
    <r>
      <rPr>
        <sz val="11"/>
        <color rgb="FFFF0000"/>
        <rFont val="Times New Roman"/>
        <family val="1"/>
        <charset val="204"/>
      </rPr>
      <t xml:space="preserve"> </t>
    </r>
    <r>
      <rPr>
        <u/>
        <sz val="11"/>
        <color rgb="FF000000"/>
        <rFont val="Times New Roman"/>
        <family val="1"/>
        <charset val="204"/>
      </rPr>
      <t>не требуется</t>
    </r>
  </si>
  <si>
    <t>Набор базовый робототехнический (стартовый)</t>
  </si>
  <si>
    <t>Категория - конструкторы, количество деталей - не менее 449 шт., тип - электромеханический, материал - пластик</t>
  </si>
  <si>
    <t xml:space="preserve">Оборудование IT </t>
  </si>
  <si>
    <t>Лазерный цветной. Максимальный формат А4. Функции сканера/копира</t>
  </si>
  <si>
    <t>Количество ячеек, не менее 26 шт.</t>
  </si>
  <si>
    <t>Набор музыкальных инструментов</t>
  </si>
  <si>
    <t>Набор обязательно должен включать: трещотки, ложки музыкальные, колотушка, коробочки музыкальные, погремушки, хлопушка, бубенцы, рубели, свистулька, тамбурины, музыкальные треугольники</t>
  </si>
  <si>
    <t xml:space="preserve">Цифровая лаборатория
для  младших школьников </t>
  </si>
  <si>
    <t>8 сцен цифровой лаборатории посвящены разным темам (по количеству датчиков):
температура,
свет, звук, магнитное поле, электричество, сила, пульс, кислотность</t>
  </si>
  <si>
    <t>Диагональ экрана - не менее 43 дюйм.
Формат экрана – не менее 16,9.
Одновременно работающих пользователей – не менее 10.
Встроенные динамики
Интерфейс Wi-Fi
Разрешение дисплея –  не менее 1920*1080
Технология инфракрасная</t>
  </si>
  <si>
    <t>Комплект театральных костюмов для взрослых</t>
  </si>
  <si>
    <t>Состав комплекта: Баба-Яга, Клоун, Русская красавица, Весна, Лето, Осень. Зима, Кикимора, Скоморох, Медведь, Лиса, Волк, Кащей, Дед Мороз, Снегурочка, Масленица-Боярыня. Размеры 46-48. Каждый костюм должен включать: платье/костюм, головной убор, атрибуты</t>
  </si>
  <si>
    <r>
      <rPr>
        <sz val="11"/>
        <color rgb="FF000000"/>
        <rFont val="Times New Roman"/>
        <family val="1"/>
        <charset val="204"/>
      </rPr>
      <t>Умный пол (</t>
    </r>
    <r>
      <rPr>
        <sz val="11"/>
        <color rgb="FF000000"/>
        <rFont val="Times New Roman"/>
        <family val="1"/>
        <charset val="1"/>
      </rPr>
      <t>Обучающее интерактивное оборудование</t>
    </r>
    <r>
      <rPr>
        <sz val="11"/>
        <color rgb="FF000000"/>
        <rFont val="Times New Roman"/>
        <family val="1"/>
        <charset val="204"/>
      </rPr>
      <t>)</t>
    </r>
  </si>
  <si>
    <t xml:space="preserve">Содержит не менее 300 игровых заданий по курсам «Экология», «Математика», «Русский язык», «Финансовая грамотность». Позволяет адаптировать встроенные игровые задания и создавать собственные, в том числе используя расширяемую библиотеку, которая содержит не менее 20 фонов, не менее 500 объектов и фоновые звуки. Ноутбук в комплекте
</t>
  </si>
  <si>
    <t>Студия-комплект  для создания мультфильмов с видеокамерой</t>
  </si>
  <si>
    <t>Комплект для создания мультфильмов с перекладной и объёмной анимацией. В состав входит мультстанок  не менее 4-уровневый универсальный. размеры не более 135х90х50 см, не менее 2 регуляторов яркости, флаг затенения отдельно стоящий с регулировкой по высоте, фотокамера не менее 24Мп, видеосъёмка с разрешением не менее 3840х2160 пикселей,  в комплекте ПО для создания анимации.</t>
  </si>
  <si>
    <t>Площадь зоны: не менее 46.78 кв.м.</t>
  </si>
  <si>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r>
      <rPr>
        <sz val="11"/>
        <color rgb="FFFF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</si>
  <si>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</si>
  <si>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</si>
  <si>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Покрытие пола: линолеум 46,78 м2 на всю зону</t>
  </si>
  <si>
    <r>
      <rPr>
        <sz val="11"/>
        <color rgb="FF000000"/>
        <rFont val="Times New Roman"/>
        <family val="1"/>
        <charset val="204"/>
      </rPr>
      <t>Подведение/ отведение ГХВС:</t>
    </r>
    <r>
      <rPr>
        <sz val="11"/>
        <color rgb="FFFF0000"/>
        <rFont val="Times New Roman"/>
        <family val="1"/>
        <charset val="204"/>
      </rPr>
      <t xml:space="preserve"> </t>
    </r>
    <r>
      <rPr>
        <sz val="11"/>
        <color rgb="FF000000"/>
        <rFont val="Times New Roman"/>
        <family val="1"/>
        <charset val="204"/>
      </rPr>
      <t>не требуется</t>
    </r>
  </si>
  <si>
    <t>Гарнитура проводная для компьютера</t>
  </si>
  <si>
    <t xml:space="preserve">Диагональ экрана (дюйм)  - не менее 15.6". Разрешение экрана Full НD (не менее 1920x1080) 
</t>
  </si>
  <si>
    <t>Офисный стол ученический 2-местный</t>
  </si>
  <si>
    <t xml:space="preserve">Высота - не менее 750 мм и не более770 мм Ширина — не менее 1150 мм и не боле 1250 мм Глубина не менее 450 мм и не более 550 мм </t>
  </si>
  <si>
    <t>Высота - не менее 450 см и не более 470 см с мягким сидением, вес от 70 кг</t>
  </si>
  <si>
    <r>
      <rPr>
        <sz val="11"/>
        <color rgb="FF000000"/>
        <rFont val="Times New Roman"/>
        <family val="1"/>
        <charset val="204"/>
      </rPr>
      <t>Площадь зоны: не мене</t>
    </r>
    <r>
      <rPr>
        <u/>
        <sz val="11"/>
        <color rgb="FF000000"/>
        <rFont val="Times New Roman"/>
        <family val="1"/>
        <charset val="204"/>
      </rPr>
      <t xml:space="preserve">е __1,7__ </t>
    </r>
    <r>
      <rPr>
        <sz val="11"/>
        <color rgb="FF000000"/>
        <rFont val="Times New Roman"/>
        <family val="1"/>
        <charset val="204"/>
      </rPr>
      <t>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</si>
  <si>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t>
    </r>
    <r>
      <rPr>
        <u/>
        <sz val="11"/>
        <color rgb="FF000000"/>
        <rFont val="Times New Roman"/>
        <family val="1"/>
        <charset val="204"/>
      </rPr>
      <t>ее __искусственное освещение</t>
    </r>
    <r>
      <rPr>
        <sz val="11"/>
        <color rgb="FF000000"/>
        <rFont val="Times New Roman"/>
        <family val="1"/>
        <charset val="204"/>
      </rPr>
      <t xml:space="preserve"> ( не мене</t>
    </r>
    <r>
      <rPr>
        <u/>
        <sz val="11"/>
        <color rgb="FF000000"/>
        <rFont val="Times New Roman"/>
        <family val="1"/>
        <charset val="204"/>
      </rPr>
      <t xml:space="preserve">е _400__ </t>
    </r>
    <r>
      <rPr>
        <sz val="11"/>
        <color rgb="FF000000"/>
        <rFont val="Times New Roman"/>
        <family val="1"/>
        <charset val="204"/>
      </rPr>
      <t xml:space="preserve">люкс) </t>
    </r>
  </si>
  <si>
    <r>
      <rPr>
        <sz val="11"/>
        <color rgb="FF000000"/>
        <rFont val="Times New Roman"/>
        <family val="1"/>
        <charset val="204"/>
      </rPr>
      <t>Интернет : Подключение к</t>
    </r>
    <r>
      <rPr>
        <u/>
        <sz val="11"/>
        <color rgb="FF000000"/>
        <rFont val="Times New Roman"/>
        <family val="1"/>
        <charset val="204"/>
      </rPr>
      <t xml:space="preserve"> __ноутбуков к беспроводному  интернету (с возможностью подключения к проводному)</t>
    </r>
  </si>
  <si>
    <r>
      <rPr>
        <sz val="11"/>
        <color rgb="FF000000"/>
        <rFont val="Times New Roman"/>
        <family val="1"/>
        <charset val="204"/>
      </rPr>
      <t>Электричество: Подключения к сети</t>
    </r>
    <r>
      <rPr>
        <u/>
        <sz val="11"/>
        <color rgb="FF000000"/>
        <rFont val="Times New Roman"/>
        <family val="1"/>
        <charset val="204"/>
      </rPr>
      <t xml:space="preserve"> _220__</t>
    </r>
    <r>
      <rPr>
        <sz val="11"/>
        <color rgb="FF000000"/>
        <rFont val="Times New Roman"/>
        <family val="1"/>
        <charset val="204"/>
      </rPr>
      <t xml:space="preserve"> В </t>
    </r>
  </si>
  <si>
    <r>
      <rPr>
        <sz val="11"/>
        <color rgb="FF000000"/>
        <rFont val="Times New Roman"/>
        <family val="1"/>
        <charset val="204"/>
      </rPr>
      <t>Контур заземления для электропитания и сети слаботочных подключений :</t>
    </r>
    <r>
      <rPr>
        <u/>
        <sz val="11"/>
        <color rgb="FF000000"/>
        <rFont val="Times New Roman"/>
        <family val="1"/>
        <charset val="204"/>
      </rPr>
      <t xml:space="preserve"> не требуется</t>
    </r>
  </si>
  <si>
    <r>
      <rPr>
        <sz val="11"/>
        <color rgb="FF000000"/>
        <rFont val="Times New Roman"/>
        <family val="1"/>
        <charset val="204"/>
      </rPr>
      <t>Покрытие пола</t>
    </r>
    <r>
      <rPr>
        <u/>
        <sz val="11"/>
        <color rgb="FF000000"/>
        <rFont val="Times New Roman"/>
        <family val="1"/>
        <charset val="204"/>
      </rPr>
      <t xml:space="preserve">: __линолеум_    _1,7_ м2 </t>
    </r>
    <r>
      <rPr>
        <sz val="11"/>
        <color rgb="FF000000"/>
        <rFont val="Times New Roman"/>
        <family val="1"/>
        <charset val="204"/>
      </rPr>
      <t>на всю зону</t>
    </r>
  </si>
  <si>
    <r>
      <rPr>
        <sz val="11"/>
        <color rgb="FF000000"/>
        <rFont val="Times New Roman"/>
        <family val="1"/>
        <charset val="204"/>
      </rPr>
      <t>Подведение сжатого воздуха:</t>
    </r>
    <r>
      <rPr>
        <sz val="11"/>
        <color rgb="FFFF0000"/>
        <rFont val="Times New Roman"/>
        <family val="1"/>
        <charset val="204"/>
      </rPr>
      <t xml:space="preserve"> </t>
    </r>
    <r>
      <rPr>
        <sz val="11"/>
        <color rgb="FF000000"/>
        <rFont val="Times New Roman"/>
        <family val="1"/>
        <charset val="204"/>
      </rPr>
      <t>не требуется</t>
    </r>
  </si>
  <si>
    <t xml:space="preserve">Диагональ экрана (дюйм)  - не менее 15.6". Разрешение экрана Full НD (не менее 1920x1080) </t>
  </si>
  <si>
    <t>Не менее 1700x1700x725 мм и не более 1900х1900х745 мм</t>
  </si>
  <si>
    <t xml:space="preserve">Поворотное регулируемое . Габариты не менее 56х114х65 см </t>
  </si>
  <si>
    <t>Гарнитура</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</si>
  <si>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</si>
  <si>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метра</t>
  </si>
  <si>
    <t xml:space="preserve"> 19 л(холодная/горячая вода)</t>
  </si>
  <si>
    <r>
      <t>Инфраструктурный лист для оснащения образовательного кластера среднего профессионального образования  в отрасли Педагогика  Пензенская область</t>
    </r>
    <r>
      <rPr>
        <i/>
        <sz val="16"/>
        <color rgb="FFFF0000"/>
        <rFont val="Times New Roman"/>
        <family val="1"/>
        <charset val="204"/>
      </rPr>
      <t xml:space="preserve"> </t>
    </r>
    <r>
      <rPr>
        <sz val="16"/>
        <color theme="0"/>
        <rFont val="Times New Roman"/>
        <family val="1"/>
        <charset val="204"/>
      </rPr>
      <t xml:space="preserve"> </t>
    </r>
  </si>
  <si>
    <r>
      <t xml:space="preserve">Субъект Российской Федерации: </t>
    </r>
    <r>
      <rPr>
        <b/>
        <sz val="12"/>
        <rFont val="Times New Roman"/>
        <family val="1"/>
        <charset val="204"/>
      </rPr>
      <t>Пензенская область</t>
    </r>
  </si>
  <si>
    <r>
      <t>Ядро кластера:</t>
    </r>
    <r>
      <rPr>
        <sz val="11"/>
        <color rgb="FFFF0000"/>
        <rFont val="Times New Roman"/>
        <family val="1"/>
        <charset val="204"/>
      </rPr>
      <t xml:space="preserve"> </t>
    </r>
    <r>
      <rPr>
        <b/>
        <sz val="11"/>
        <rFont val="Times New Roman"/>
        <family val="1"/>
        <charset val="204"/>
      </rPr>
      <t>Государственное автономное профессиональное образовательное учреждение Пензенской области "Пензенский социально-педагогический колледж"</t>
    </r>
  </si>
  <si>
    <t>Адрес ядра кластера: 440052, Пензенская область, город Пенза, улица Гоголя, дом 3</t>
  </si>
  <si>
    <r>
      <rPr>
        <sz val="16"/>
        <color theme="0"/>
        <rFont val="Times New Roman"/>
        <family val="1"/>
        <charset val="204"/>
      </rPr>
      <t>1. Зона под вид работ</t>
    </r>
    <r>
      <rPr>
        <sz val="16"/>
        <rFont val="Times New Roman"/>
        <family val="1"/>
        <charset val="204"/>
      </rPr>
      <t xml:space="preserve"> </t>
    </r>
    <r>
      <rPr>
        <sz val="16"/>
        <color theme="0"/>
        <rFont val="Times New Roman"/>
        <family val="1"/>
        <charset val="204"/>
      </rPr>
      <t>"Современные образовательные технологии обучения иностранному языку в начальной школе"</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рабочих мест)</t>
    </r>
  </si>
  <si>
    <t>Площадь зоны: не более 20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</si>
  <si>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</si>
  <si>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t>Интернет : Подключение ноутбуков к беспроводному интенету (с возможностью подключения к проводному интернету</t>
  </si>
  <si>
    <r>
      <t xml:space="preserve">Контур заземления для электропитания и сети слаботочных подключений </t>
    </r>
    <r>
      <rPr>
        <sz val="11"/>
        <rFont val="Times New Roman"/>
        <family val="1"/>
        <charset val="204"/>
      </rPr>
      <t>: требуется</t>
    </r>
  </si>
  <si>
    <t>Покрытие пола: линолеум на всю зону</t>
  </si>
  <si>
    <r>
      <t>Подведение сжатого воздуха:</t>
    </r>
    <r>
      <rPr>
        <sz val="11"/>
        <rFont val="Times New Roman"/>
        <family val="1"/>
        <charset val="204"/>
      </rPr>
      <t xml:space="preserve"> не требуется</t>
    </r>
  </si>
  <si>
    <t>Интерактивная рельсовая система с двумя досками и интерактивной панелью</t>
  </si>
  <si>
    <t>Рельсовая система для ЖК и ИД с диагональю не более 75" не более 94"; КР не менее 18 (Р-МЕЛ,Н-МАРКЕР) с интерактивным дисплеем SMART и настенным креплением, Ноутбук с диагональю ≥15,6" в комплекте, кабель ≥10 м</t>
  </si>
  <si>
    <t>Мобильный класс для английского языка на базе ноутбуков</t>
  </si>
  <si>
    <t xml:space="preserve">Мобильный класс для английского языка Состав: 15 ноутбуков учеников + 1 
ноутбук учителя, ПО для управления классом с компьютера учителя, ПО: 
Английский язык 2-11 класс, Английский язык. cейф-тележка с возможностью подзарядки ноутбуков, встроенной 
высокоскоростной точкой доступа Wifi частотой не более 2.4/5ГГц с системой 
антивирусной защиты и контролем посещаемых web ресурсов. 
</t>
  </si>
  <si>
    <t>МФУ лазерный, цветной, максимальный формат печати A4. Размеры: ширина ≤ 430мм, глубина ≤ 450мм высота ≤ 500мм</t>
  </si>
  <si>
    <t>Электронный стилус-пульт-презентер с лазерной указкой</t>
  </si>
  <si>
    <t>с лазерной указкой переходом на ссылки и переключением окон универсальный для интерактивных досок</t>
  </si>
  <si>
    <t xml:space="preserve">Стеллаж </t>
  </si>
  <si>
    <t xml:space="preserve">Для хранения материалов и оборудования             Габариты (В × Ш × Г) не более 2000× 1200× 400 мм
</t>
  </si>
  <si>
    <t xml:space="preserve">Шкаф навесной </t>
  </si>
  <si>
    <t>Изготавливается из ЛДСП 16мм, титан, размеры (ВхШхГ)  не менее 800х1000х250. Ячейки закрытого типа, размером не менее 376х476х250, кромка  не более 1 мм.</t>
  </si>
  <si>
    <t>Площадь зоны: не менее 3 кв.м.</t>
  </si>
  <si>
    <t xml:space="preserve">Освещение: Допустимо верхнее искусственное освещение ( не менее 300 люкс) </t>
  </si>
  <si>
    <t>Интернет : Подключение ноутбуков к беспроводному интернету (с возможностью подключения к проводному интернету)</t>
  </si>
  <si>
    <t>Контур заземления для электропитания и сети слаботочных подключений : требуется</t>
  </si>
  <si>
    <t xml:space="preserve">Ноутбук  </t>
  </si>
  <si>
    <t>Диагональ экрана ≥ 14", разрешение экрана  ≥ 1920x1080, покрытие экрана матовое, максимальная частота обновления экрана ≥ 60 Гц, якость ≥ 220 Кд/м2, плотность пикселей≥  157рр, общее количество ядер ≥ 4, максимальная частота потоков ≥ 8, частота процессора ≥ 2.1 ГГц, объем оперативной памяти ≥ 8 Гб,графический ускоритель</t>
  </si>
  <si>
    <t>1 шт.(на 1 раб. мест)</t>
  </si>
  <si>
    <t>не более 20-20000 Гц, накладные наушники, стерео, не более 1.8м, jack не более 3.5 мм</t>
  </si>
  <si>
    <t>1 шт. (1 раб. мест)</t>
  </si>
  <si>
    <t>Стол ученический</t>
  </si>
  <si>
    <t>Габаритные размеры: не менее 600*500*760мм, материал столешницы: ЛДСП, не более 22 мм, с кромкой ПВХне более  2 мм, каркас: металлическая труба плоскоовального сечения
Длина не менее 600 мм
Ширина не более 500 мм
Кромка ПВХ 2
Материал каркаса Металлическая труба плоскоовального сечения
Материал столешницы ЛДСП
Регулировка высоты Нет
Регулировка наклона Нет
Скругленные углы Да</t>
  </si>
  <si>
    <t xml:space="preserve">Мебель </t>
  </si>
  <si>
    <t>металлический каркас из плоскоовальной трубы с полимерным покрытием, пластиковый кожух спинки, высота спинки не менее 230 мм, ширина спинки не менее 400 мм, ширина сиденья не менее 380 мм, глубина сиденья не менее 330 мм, высота  сиденья  не менее 450 мм</t>
  </si>
  <si>
    <t>Площадь зоны: не более 5 кв.м.</t>
  </si>
  <si>
    <t>Интернет : Подключение к беспроводному интернету (с возможностью подключения к проводному интернету)</t>
  </si>
  <si>
    <r>
      <t xml:space="preserve">Контур заземления для электропитания и сети слаботочных подключений : </t>
    </r>
    <r>
      <rPr>
        <sz val="11"/>
        <rFont val="Times New Roman"/>
        <family val="1"/>
        <charset val="204"/>
      </rPr>
      <t>требуется</t>
    </r>
  </si>
  <si>
    <t>Покрытие пола: ленолеум на всю зону</t>
  </si>
  <si>
    <r>
      <t>Подведение/ отведение ГХВС:</t>
    </r>
    <r>
      <rPr>
        <sz val="11"/>
        <rFont val="Times New Roman"/>
        <family val="1"/>
        <charset val="204"/>
      </rPr>
      <t xml:space="preserve"> </t>
    </r>
    <r>
      <rPr>
        <sz val="11"/>
        <rFont val="Times New Roman"/>
        <family val="1"/>
        <charset val="204"/>
      </rPr>
      <t>не требуется</t>
    </r>
  </si>
  <si>
    <t>Габаритные размеры: не более 1200*500*760 мм, материал столешницы: ЛДСП,не более 22 мм, с кромкой ПВХ не более  2 мм, каркас: металлическая труба плоскоовального сечения
Длина не более 1200 мм
Ширина не более  500 мм
Кромка ПВХ 2
Материал каркаса Металлическая труба плоскоовального сечения
Материал столешницы ЛДСП
Регулировка высоты да
Регулировка наклона Нет
Скругленные углы Да</t>
  </si>
  <si>
    <t xml:space="preserve">пластиковые подлокотники с мягкими накладками; газлифт хром, высота подъема от 46 см до 58 см; толщина поролона сиденья не менее 60 мм; высота спинки не менее 580 мм; ширина спинки не менее  520 мм; глубина сиденья не менее 440 мм; ширина сиденья не менее 470 мм; пятилучие хром
</t>
  </si>
  <si>
    <t>антисептик – раствор хлоргексидина 0,05%;
бинты стерильные;
бинты эластичные;
лейкопластырь в рулоне и бактерицидный – разной ширины;
пластырь для ожогов гидроактивный;
повязки стерильные;
салфетки марлевые стерильные – разных размеров;
повязки кровоостанавливающие;
маски медицинские из трех слоев;
одноразовые резиновые перчатки;
пинцет и ножницы;
блокнот и карандаш.</t>
  </si>
  <si>
    <t xml:space="preserve">в наличии </t>
  </si>
  <si>
    <r>
      <rPr>
        <sz val="16"/>
        <color theme="0"/>
        <rFont val="Times New Roman"/>
        <family val="1"/>
        <charset val="204"/>
      </rPr>
      <t>2. Зона под вид работ</t>
    </r>
    <r>
      <rPr>
        <sz val="16"/>
        <rFont val="Times New Roman"/>
        <family val="1"/>
        <charset val="204"/>
      </rPr>
      <t xml:space="preserve"> </t>
    </r>
    <r>
      <rPr>
        <sz val="16"/>
        <color theme="0"/>
        <rFont val="Times New Roman"/>
        <family val="1"/>
        <charset val="204"/>
      </rPr>
      <t>"Проектирование, реализация и анализ внеурочной деятельности обучающихся"</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рабочих мест)</t>
    </r>
  </si>
  <si>
    <t>Интернет : Подключение к беспроводному интернету ( с возможностью подключения к проводному интернету)</t>
  </si>
  <si>
    <r>
      <t>Электричество: Подключения к сети 220</t>
    </r>
    <r>
      <rPr>
        <sz val="11"/>
        <color theme="1"/>
        <rFont val="Times New Roman"/>
        <family val="1"/>
        <charset val="204"/>
      </rPr>
      <t xml:space="preserve"> В </t>
    </r>
  </si>
  <si>
    <t xml:space="preserve">Цифровая лаборатория для начальной школы </t>
  </si>
  <si>
    <t>содержит: сценарии, оборудование и материалы для проведения 9 уроков-исследований, проводимых как без использования цифровых приборов, так и с использованием цифровых датчиков, компьютера и/или мобильного телефона, планшета, в составе ЦЛ есть одна работа в которой с датчиками организуется на каждом рабочем столе учащихся; набор электронных плакатов, выводимых учителем на экран во время занятий</t>
  </si>
  <si>
    <t xml:space="preserve">Микроскоп цифровой </t>
  </si>
  <si>
    <t>используется на уроках природоведения и окружающего мира, биологии, экологии, в освоении отдельных разделов курса информатики и информационных технологий, разрешение  ≥1280х1024,увеличение  ≥10х,60х,200х</t>
  </si>
  <si>
    <t xml:space="preserve">Радиосистема </t>
  </si>
  <si>
    <t>прочная многоцелевая беспроводная система с гибкой настройкой для вещательного качества звука,превосходное качество звука и конструкции, удобство использования и быстрая настройка, мощная и надежная беспроводная передача, диапозон: до 100 м, время работы до 8 часов, не более 2-х каналов, не более 2-х ручных передатчиков</t>
  </si>
  <si>
    <t>Цифровая лаборатория ЛабДиск Основа</t>
  </si>
  <si>
    <t xml:space="preserve">мобильная лаборатория для проведения опытов по естествознанию, мобильная естественно-научная лаборатория обладает мультисенсорным регистратором данных,LCD экраном, на котором отображаются не только результаты измерений, но и такие данные как сетевое подключение, заряд встроенного аккумулятора, регистратор данных специально разработан для изучения Естествознания в начальной и средней школе,все датчики автоматически калибруются при включении, также осуществляется их тестирование, встроенный аккумулятор дает возможность работать до 150 часов без заботы о подзарядке </t>
  </si>
  <si>
    <t>Конструктор (роботоконструктор)</t>
  </si>
  <si>
    <t> роботоконструктор для формирования базовых навыков программирования, вычислительного мышления и STEAM-компетенций в начальной школе.</t>
  </si>
  <si>
    <t>Рельсовая система для ЖК и ИД с диагональю не менее 75" не более 94"; покрытие: магнитно-меловое, магнитно-маркерное, комбинированное, подвижные поверхности, шт. не более 2-х, с интерактивным дисплеем SMART и настенным креплением, Ноутбук с диагональю ≥15,6" в комплекте, кабель ≥10 м</t>
  </si>
  <si>
    <t>Разрешение экрана по горизонтали    ≥ 3000 Пиксель
Разрешение экрана по вертикали    ≥ 2100 Пиксель
Цветность матрицы, без использования технологии FRC    10 бит, Технология сенсора экрана     Инфракрасная, оптическая склейка, Количество отображаемых цветов     ≥ 1.07 млрд, Яркость экрана    ≥ 400 кд/м2, Статическая контрастность     ≥ 1200:1, Поддержка разрешения 3840х2160 пикселей (при 60 Гц)    Да, Наличие встроенной акустической системы    Да, Количество точек касания    ≥ 20 Штука, Высота срабатывания сенсора от поверхности экрана    ≤ 1.5 Миллиметр, Диаметр распознаваемого объекта касания    ≤ 1 Миллиметр
Время отклика сенсора касания    ≤ 8 мс, Встроенные функции распознавания объектов касания    Да
Количество распознаваемых объектов касания    ≥ 5 Штука, Количество поддерживаемых стилусов одновременно    ≥ 2 Штука,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t>
  </si>
  <si>
    <t>Мобильная стойка для интерактивной панели</t>
  </si>
  <si>
    <t>46"-86" с предельной нагрузкой до 200 кг</t>
  </si>
  <si>
    <t>Электронный стилус-пульт-презентер</t>
  </si>
  <si>
    <t xml:space="preserve">Изготавливается из металлокаркаса,  ширина не более 550, и не менее 500, глубина не менее 260 мм, высота - не более 2380 и не менее 2300. </t>
  </si>
  <si>
    <t>Шкаф двухдверный с полками</t>
  </si>
  <si>
    <t>Размеры (ШхГхВ): не более 800х600х 2400 мм. Шкаф имеет не менее 6 полок, высотой не более 364-367мм. . ЛДСП,не более 16 мм, кромка ПВХне более 1 мм.</t>
  </si>
  <si>
    <t>Размеры: 
высота ≤ 1000 Миллиметр
ширина ≤ 1150 Миллиметр
толщина ≤ 600 Миллиметров
Вместимость не менее 16 единиц оборудования. Встроенная система подзарядки.</t>
  </si>
  <si>
    <t>Формат 2.0, мощность ≥ 200Вт., Bluetooth, ПДУ</t>
  </si>
  <si>
    <t>Документ-камера для организации трансляции</t>
  </si>
  <si>
    <t>Размеры: ≥ 200x350x525
Вес ≤ 2,5 кг.
Матрица ≥ 13 Мп
Зум (ц) ≥ 23</t>
  </si>
  <si>
    <t>Диагональ ≥ 10 дюймов, ОЗУ ≥ 4Гб, Встроенная память ≥ 64Гб
Количество ядер процессора ≥ 8, техпроцесс ≤ 12 нм, частота работы процессора ≥ 2 ГГц.
Ширина ≤ 250 мм, Высота ≤ 165 мм, Толщина ≤ 8 мм</t>
  </si>
  <si>
    <t>Интерактивная трибуна докладчика</t>
  </si>
  <si>
    <t>Для лекций, семинаров, выступлений интерактивная трибуна. Мультимедийная кафедра включает в себя комплекс презентационного оборудования.  Для докладчика предусмотрены микрофоны, усилители, микшер. 
Встроенный сенсорный multitouch-экран не более 21,5”.
Высокопроизводительный ПК с ОС.
Акустическая система с усилителем.
Микрофон на гусиной шее.
Клавиатура. Мышь.HDMI-разветвитель.</t>
  </si>
  <si>
    <t>Колонка беспроводная</t>
  </si>
  <si>
    <t>мощность ≥ 100Вт., Bluetooth, работа от встроенного аккумулятора, микофон в комплекте</t>
  </si>
  <si>
    <t>Клавиатура беспроводная</t>
  </si>
  <si>
    <t xml:space="preserve">Раскладка клавиатуры	   
тип беспроводного подлючения usb </t>
  </si>
  <si>
    <t xml:space="preserve">Мышь компьютерная беспроводная </t>
  </si>
  <si>
    <t>тип беспрводного подлючения usb 
Разрешение сенсора ≥ 1000 точек/дюйм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</si>
  <si>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t>
    </r>
    <r>
      <rPr>
        <sz val="11"/>
        <rFont val="Times New Roman"/>
        <family val="1"/>
        <charset val="204"/>
      </rPr>
      <t xml:space="preserve"> 300</t>
    </r>
    <r>
      <rPr>
        <sz val="11"/>
        <color theme="1"/>
        <rFont val="Times New Roman"/>
        <family val="1"/>
        <charset val="204"/>
      </rPr>
      <t xml:space="preserve"> люкс) </t>
    </r>
  </si>
  <si>
    <t xml:space="preserve">Ноутбук </t>
  </si>
  <si>
    <t>металлический каркас из плоскоовальной трубы с полимерным покрытием, высота спинки не менее 230 мм, ширина спинки не менее 400 мм, ширина сиденья не менее 380 мм, глубина сиденья не менее 330 мм, высота  сиденья  не менее 450 мм</t>
  </si>
  <si>
    <t>1 шт (на 1 раб. место)</t>
  </si>
  <si>
    <t xml:space="preserve">Мышь компьютерная проводная </t>
  </si>
  <si>
    <t>тип проводного подключения</t>
  </si>
  <si>
    <t>Интернет : Подключение к беспроводному интернету ( с возможностью подключения к проводному)</t>
  </si>
  <si>
    <t xml:space="preserve">Электричество: Подключения к сети 220В </t>
  </si>
  <si>
    <t>Кулер для воды напольный с нагревом без охлаждения Aqua Well 08-MК ПЧ. Оснащен двумя кранами: с горячей и водой комнатнойтемпературы.Характеристики кулера:- Вес: не более 5.5 кг- Габариты: не более 30*29*85 см- Тип:Кулер напольный с нагревом без охлаждения (ПЧ)- Размер в коробке: не более 31*31*87- Мощность, Вт:220- Частота, Гц:50- Нагрев, л/ч:5- Мощность нагрева, Вт:550</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</si>
  <si>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</si>
  <si>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t>Основная информация об образовательном кластере СПО:</t>
  </si>
  <si>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</si>
  <si>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</si>
  <si>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</si>
  <si>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1. Зона под вид работ </t>
    </r>
    <r>
      <rPr>
        <i/>
        <sz val="9"/>
        <color theme="0"/>
        <rFont val="Times New Roman"/>
        <family val="1"/>
        <charset val="204"/>
      </rPr>
      <t>Педагогическая деятельность по проектированию, реализации и анализу процесса обучения в начальной школе "Педагогическая гостиная"</t>
    </r>
    <r>
      <rPr>
        <sz val="9"/>
        <color theme="0"/>
        <rFont val="Times New Roman"/>
        <family val="1"/>
        <charset val="204"/>
      </rPr>
      <t xml:space="preserve"> (24 рабочих мест)</t>
    </r>
  </si>
  <si>
    <r>
      <t xml:space="preserve">Площадь зоны: не менее </t>
    </r>
    <r>
      <rPr>
        <u/>
        <sz val="9"/>
        <color theme="1"/>
        <rFont val="Times New Roman"/>
        <family val="1"/>
        <charset val="204"/>
      </rPr>
      <t>104</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</si>
  <si>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</si>
  <si>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</si>
  <si>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</si>
  <si>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</si>
  <si>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104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</si>
  <si>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</si>
  <si>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 xml:space="preserve">не требуется </t>
    </r>
  </si>
  <si>
    <t>Интерактивная панель с предустановленным ПО</t>
  </si>
  <si>
    <t xml:space="preserve">WEB камера не менее 8.3 МП, не менее 8 микрофонов,4K,75",500 нит, 5000:1, не менее 40 касаний, Процессор не менее 8 ядерный, тактовая частота не менее 2,2 GHz,8GB/128GB, с предустановленным учебно-методическим комплексом
</t>
  </si>
  <si>
    <t>Комплекс учебно-методическиих пособий</t>
  </si>
  <si>
    <t>Литературное чтение 1 класс. Устное народное творчество. Русские народные сказки. Литературные сказки. Поэтические страницы. Рассказы для детей
Литературное чтение 2 класс. Поэтические страницы. Миниатюры. Рассказы для детей
Литературное чтение 2 класс. Устное народное творчество. Былины. Богатырские сказки. Сказы
Литературное чтение 3 класс. Сказки зарубежных писателей. Повесть-сказка в творчестве русских писателей. Повесть-сказка в творчестве зарубежных писателей. Тема и идея произведения
Литературное чтение 3 класс. Творчество народов мира. Басни. Поэтические страницы. Повесть
Литературное чтение 4 класс. Книги Древней Руси. Страницы старины седой. Писатели и поэты XIX в
Литературное чтение 4 класс. Писатели и поэты XX в. Поэтические страницы. Зарубежные писатели. Словари, справочники, энциклопедии
Математика 1 класс. Числа до 20. Числа и величины. Арифметические действия. Геометрические фигуры и величины. Текстовые задачи. Пространственные отношения
Математика 2 класс. Геометрические фигуры и величины. Текстовые задачи. Пространственные отношения
Математика 2 класс. Числа до 100. Числа и величины. Арифметические действия
Математика 3 класс. Геометрические фигуры и величины. Текстовые задачи. Пространственные отношения
Математика 3 класс. Числа до 1000. Числа и величины. Арифметические действия
Математика 4 класс. Геометрические фигуры и величины. Текстовые задачи. Пространственные отношения
Математика 4 класс. Числа до 1000000. Числа и величины. Арифметические действия
Окружающий мир 1 класс. Человек и природа. Человек и общество. Правила безопасной жизни
Окружающий мир 2 класс. Человек и общество
Окружающий мир 2 класс. Человек и природа
Окружающий мир 3 класс. Человек и общество. Правила безопасной жизни
Окружающий мир 3 класс. Человек и природа
Окружающий мир 4 класс. История России
Окружающий мир 4 класс. Человек и природа. Человек и общество
Русский язык 1 класс. Звуки и буквы. Синтаксис. Состав слова. Орфография
Русский язык 2 класс. Синтаксис и пунктуация. Лексика. Состав слова. Части речи
Русский язык 3 класс. Слово, текст, предложение. Состав слова. Орфография
Русский язык 3 класс. Части речи. Лексика. Синтаксис и пунктуация
Русский язык 4 класс. Звуки и буквы. Состав слова. Слово, текст, предложение. Синтаксис и пунктуация. Лексика
Русский язык. 2 класс. Слово, текст, предложение. Звуки и буквы. Орфография
Русский язык. 4 класс. Части речи. Орфография
Технология. Работа с бумагой, природными материалами, тканью, пластилином. Конструирование.                                                                                  Программно-методическим комплексом Академия младшего школьника: 1-4 класс. Предметы: русский язык, математика, окружающий мир. В комплект включены более 3000 заданий разного уровня сложности, развивающие игры для тренировки внимания, памяти и мышления</t>
  </si>
  <si>
    <t>3D сканер</t>
  </si>
  <si>
    <t>Рабочее расстояние 	не более 550мм, не менее 950 мм 
Поле зрения, минимальное	не менее 280 x 360 мм
Поле зрения, максимальное	не менее 490 x 650 мм 
Наличие текстур 	наличие
Разрешение текстурной камеры 	не менее 2.3 Мп 
Источник света 	LED, белый свет 
Частота кадров в секунду 	не менее 35 
Скорость сбора данных 	Не менее 3 млн. точек/сек 
Сенсорный экран 	Наличие
Размер сенсорного экрана	не менее 4 дюймов 
Программное обеспечение 	наличие
Допустимая температура воздуха для эксплуатации 	не менее +5С, не более +40C 
Размеры	не более 165 x 85 x 274 мм</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</si>
  <si>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
В рабочем положении 248x448x390 мм, в сложенном положении 259x39x163 мм</t>
  </si>
  <si>
    <t xml:space="preserve">Система опроса и голосования </t>
  </si>
  <si>
    <t>Количество пультов: 	13
Прием сигнала: 	радиосигнал
Питание пультов: 	2 x AAA
Поддержка ОС: 	Windows XP SP3, Vista, 7, 8
Комплект поставки: 	12 пультов учеников, 1 пульт учителя, 1 радио-ресивер, сумка для переноски и хранения системы (с ложементом), программное обеспечение, документация и база тестовых заданий "</t>
  </si>
  <si>
    <t xml:space="preserve">Оборудование  </t>
  </si>
  <si>
    <t xml:space="preserve">Мобильный класс виртуальной реальности </t>
  </si>
  <si>
    <t>В комплекте не менее 8 автономных шлемов виртуальной реальности HTC Flow, не менее 8 лицензий на конструктор симуляционного программируемого 3D-пространства и визуальным редактором логики объектов и сцен, доступ к библиотеке готовых 3D-объектов для моделирования VR-приложений, методические рекомендации от 72 ак. часа, система хранения и зарядки оборудования с функцией УФ-обработки не менее  8 шлемов, точка доступа не менее чем на 8 шлемов.</t>
  </si>
  <si>
    <t>Интерактивный глобус открывающийся</t>
  </si>
  <si>
    <t xml:space="preserve">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t>
  </si>
  <si>
    <t xml:space="preserve">3D принтер </t>
  </si>
  <si>
    <t>Максимальная температура экструдера Не менее 250 °C
Максимальная температура рабочей платформы Не менее 150 °C
Количество печатающих головок не более 1 шт
Количество сопел не более 1 шт
Область печати не менее 201 х 201 х 210 мм
Наличие подогреваемой платформы Да
Ручная калибровка платформы  Да
Платформа печати Алюминий, стекло
Охлаждение зоны печати одностороннее
Расположение материала печати Внутри корпуса принтера
Скорость печати Не менее 100 см3/час
Скорость перемещения печатающей головки Не менее 120 мм/c
Интерфейсы подключения Ethernet, USB Flash
Автодиагностика принтера Да
Удалённый мониторинг и управление по сети  Да
Наличие функции возобновления печати после отключения электроэнергии, при возобновлении электропитания от сети  Да
Габариты и вес Не более 370 х 390 х 520 мм, 16.5 кг
Энергопотребление Точно 220В +- 15% 50Гц 300 Вт
Комплект поставки: Катушка с материалом, клей спрей,  сопло  0.5мм,  набор инструментов, USB накопитель, кабель для подключения к сети</t>
  </si>
  <si>
    <t>дисплей: 98'' Категория Информационные; Диагональ 98;
Разрешение 3840 x 2160; Яркость
500; Контрастность 1200:1; Углы обзора 178x178;
Режим работы 24/7;
Монтажный кроштейн 1
Рабочая станция, не менее 6 ядер, не менее 12 потоков, базовая тактовая частота не менее 2.5Ghz, 16Gb RAM, 512Gb NVMe, дискретный видеоадаптер, память не хуже  GDDR6, объём не менее 8Gb, шина памяти не менее 192bit, KB+MS 1
Источник бесперебойного питания не менее1350Вт 1500ВА черный 1
Сенсорный Монитор IPS, Full HD, не менее 5мс, не менее 250кд\м,  не менее1000:1, 1xHDMI, 1xPD, 2xUSB3.0, 178º(Г)/179º (В), Уровень защиты IP54, Метод управления : Стилус, палец, перчатка,
Тумба - шкаф U8 . 1
Беспроводной приемник с автоматическим микшером не менее 1
Настольный радиомикрофон не менее 1
Беспроводной ручной микрофон не менее 2
Интегрированная видео/аудио система управления не менее 1
Беспроводной поясной передатчик не менее 2
PoE-коммутатор не менее 1
Потолочная полнодиапазонная акустическая система. 6,25-дюймовый коаксиальный громкоговоритель и усилитель класса D 4
Звуковая колонна не менее 2
PTZ-камера для видеоконференцсвязи и прямых трансляций не менее 1
Микшер-усилитель не менее 1</t>
  </si>
  <si>
    <t>Система для видеоконференций</t>
  </si>
  <si>
    <t>PTZ Камера 4K, Спикерфон, контроллер управления</t>
  </si>
  <si>
    <t>Стол под учебно-лабораторные комплексы</t>
  </si>
  <si>
    <t>Ширина не более 1100мм хГлубина не более 600мм хВысота не более 750мм</t>
  </si>
  <si>
    <t>Система хранения методических материалов и лабораторных комплексов</t>
  </si>
  <si>
    <t>Ширина не менее 600мм хГлубина не более 450мм хВысота не более 2000мм</t>
  </si>
  <si>
    <t>Шкаф комбинированный</t>
  </si>
  <si>
    <t>Ширина не менее 3739мм хГлубина не менее 448 мм хВысота не более 2010мм</t>
  </si>
  <si>
    <t>Тележка-хранилище для планшетов</t>
  </si>
  <si>
    <t>Тип корпуса: металл;
возможность безопасного защищенного замком хранения: наличие;
возможность зарядки: наличие, 
Колеса для передвижения с тормозом: наличие.                                              Размер,мм (ВхШхГ): не более 973 × не более 1200 × не более 536 
Вес товара: не более 71,70 кг</t>
  </si>
  <si>
    <t>Учебная литература</t>
  </si>
  <si>
    <t>Горецкий В.Г., Кирюшкин В.А., Виноградская Л.А., Бойкина М.В.
Русский язык. Азбука: 1-й класс: учебник: в 2 частях
Просвещение 2023</t>
  </si>
  <si>
    <t>Канакина В.П., Горецкий В.Г.
 Русский язык: 1-й класс: учебник
 Просвещение 2023</t>
  </si>
  <si>
    <t>Канакина В.П., Горецкий В.Г.
   Русский язык: 2-й класс: учебник: в 2 частях Просвещение 2023</t>
  </si>
  <si>
    <t>Канакина В.П., Горецкий В.Г. 
 Русский язык: 3-й класс: учебник: в 2 частях Просвещение 2023</t>
  </si>
  <si>
    <t>Канакина В.П., Горецкий В.Г.  
 Русский язык: 4-й класс: учебник: в 2 частях Просвещение 2023</t>
  </si>
  <si>
    <t>Климанова Л.Ф., Горецкий В.Г., Голованова М.В. и другие
 Литературное чтение: 1-й класс: учебник: в 2 частях Просвещение 2023</t>
  </si>
  <si>
    <t>Климанова Л.Ф., Горецкий В.Г., Голованова М.В. и другие
 Литературное чтение: 2-й класс: учебник: в 2 частях Просвещение 2023</t>
  </si>
  <si>
    <t>Климанова Л.Ф., Горецкий В.Г., Голованова М.В. и другие
 Литературное чтение: 3-й класс: учебник: в 2 частях Просвещение 2023</t>
  </si>
  <si>
    <t>Климанова Л.Ф., Горецкий В.Г., Голованова М.В. и другие
 Литературное чтение: 4-й класс: учебник: в 2 частях Просвещение 2023</t>
  </si>
  <si>
    <t>Моро М.И., Бантова М.А., Бельтюкова Г.В. и другие
 Математика: 1-й класс: учебник: в 2 частях (1 часть)Просвещение 2023</t>
  </si>
  <si>
    <t>Моро М.И., Бантова М.А., Бельтюкова Г.В. и другие
 Математика: 1-й класс: учебник: в 2 частях (2 часть) Просвещение 2023</t>
  </si>
  <si>
    <t>Моро М.И., Бантова М.А., Бельтюкова Г.В. и другие
 Математика: 2-й класс: учебник: в 2 частях (1 часть) Просвещение 2023</t>
  </si>
  <si>
    <t>Моро М.И., Бантова М.А., Бельтюкова Г.В. и другие Математика: 2-й класс: учебник: в 2 частях (2 часть) Просвещение 2023</t>
  </si>
  <si>
    <t>Моро М.И., Бантова М.А., Бельтюкова Г.В. и другие Математика: 3-й класс: учебник: в 2 частях (1 часть) Просвещение 2023</t>
  </si>
  <si>
    <t>Моро М.И., Бантова М.А., Бельтюкова Г.В. и другие
 Математика: 3-й класс: учебник: в 2 частях (2 часть) Просвещение 2023</t>
  </si>
  <si>
    <t>Моро М.И., Бантова М.А., Бельтюкова Г.В. и другие
Математика: 4-й класс: учебник: в 2 частях (1 часть) Просвещение 2023</t>
  </si>
  <si>
    <t>Моро М.И., Бантова М.А., Бельтюкова Г.В. и другие
Математика: 4-й класс: учебник: в 2 частях (2 часть)
Просвещение 2023</t>
  </si>
  <si>
    <t>Моро М.И., Волкова С.И., Степанова С.В. Математика. Методические рекомендации. 1 кл.
Просвещение 2020</t>
  </si>
  <si>
    <t>Моро М.И., Волкова С.И., Степанова С.В. Математика. Методические рекомендации. 2 кл.
Просвещение 2021</t>
  </si>
  <si>
    <t>Моро М.И., Волкова С.И., Степанова С.В. Математика. Методические рекомендации. 3 кл.
Просвещение 2022</t>
  </si>
  <si>
    <t>Моро М.И., Волкова С.И., Степанова С.В. Математика. Методические рекомендации. 4 кл.
Просвещение 2023</t>
  </si>
  <si>
    <t>Волкова С. И.  Проверочные работы 1кл. Просвещение 2023</t>
  </si>
  <si>
    <t>Волкова С. И.  Проверочные работы 2кл. Просвещение 2024</t>
  </si>
  <si>
    <t>Волкова С. И.  Проверочные работы 3кл. Просвещение 2025</t>
  </si>
  <si>
    <t>Волкова С. И.  Проверочные работы 4кл. Просвещение 2026</t>
  </si>
  <si>
    <t>Моро М. И., Волкова С. И., Степанова С. В.   Для тех, кто любит математику 1,2,3,4 кл. Провещение 2023</t>
  </si>
  <si>
    <t>Моро М. И., Волкова С. И., Степанова С. В.   Для тех, кто любит математику 2 кл. Провещение 2024</t>
  </si>
  <si>
    <t>Моро М. И., Волкова С. И., Степанова С. В.   Для тех, кто любит математику 3 кл. Провещение 2025</t>
  </si>
  <si>
    <t>Моро М. И., Волкова С. И., Степанова С. В.   Для тех, кто любит математику 4 кл. Провещение 2026</t>
  </si>
  <si>
    <t>Примерные рабочие программы 1-4 классы Школа России Просвещение 2022</t>
  </si>
  <si>
    <t>Плешаков А.А. Окружающий мир: 1-й класс: учебник: в 2 частях (1 часть)Просвещение 2023</t>
  </si>
  <si>
    <t>Плешаков А.А. Окружающий мир: 1-й класс: учебник: в 2 частях (2 часть) Просвещение 2023</t>
  </si>
  <si>
    <t>Плешаков А.А. Окружающий мир: 2-й класс: учебник: в 2 частях (1 часть) Просвещение 2023</t>
  </si>
  <si>
    <t>Плешаков А.А. Окружающий мир: 2-й класс: учебник: в 2 частях (2 часть) Просвещение 2023</t>
  </si>
  <si>
    <t>Плешаков А.А. Окружающий мир: 3-й класс: учебник: в 2 частях (1 часть) Просвещение 2023</t>
  </si>
  <si>
    <t>Плешаков А.А. Окружающий мир: 3-й класс: учебник: в 2 частях (2 часть) Просвещение 2023</t>
  </si>
  <si>
    <t>Плешаков А.А., Крючкова Е.А.
 Окружающий мир: 4-й класс: учебник: в 2 частях (1 часть) Просвещение 2023</t>
  </si>
  <si>
    <t>Плешаков А.А., Крючкова Е.А.
 Окружающий мир: 4-й класс: учебник: в 2 частях (2 часть) Просвещение 2023</t>
  </si>
  <si>
    <t>Саплина Е. В., Саплин А. И. Основы духовно-нравственной культуры народов России. Основы религиозных культур и светской этики Дрофа или Астрель 2023</t>
  </si>
  <si>
    <t>Саплина Е. В., Саплин А. И. Рабочая тетрадь Дрофа или Астрель 2023</t>
  </si>
  <si>
    <t>Беглов А. Л., Саплина Е. В., Токарева Е. С., Ярлыкапов А. А. 
 Основы религиозных культур и светской этики. Основы мировых религиозных культур Просвещение 2023</t>
  </si>
  <si>
    <t xml:space="preserve">Шемшурина А. И.  Основы религиозных культур и светской этики. Основы светской этики. 4 класс. Учебник Просвещение </t>
  </si>
  <si>
    <t>Неменская Л. А.; под редакцией Неменского Б. М.  Изобразительное искусство: 1-й класс: учебник Просвещение 2023</t>
  </si>
  <si>
    <t>Неменская Л. А.; под редакцией Неменского Б. М. 
 Изобразительное искусство: 2-й класс: учебник Просвещение 2023</t>
  </si>
  <si>
    <t>Горяева Н. А., Неменская Л. А., Питерских А. С. и другие; под ред. Неменского Б. М.  Изобразительное искусство: 3-й класс: учебник
 Просвещение 2023</t>
  </si>
  <si>
    <t>Неменская Л. А.; под ред. Неменского Б. М. Изобразительное искусство: 4-й класс: учебник Просвещение 2022</t>
  </si>
  <si>
    <t>Критская Е. Д., Сергеева Г. П., Шмагина Т. С. Музыка: 1-й класс: учебник Просвещение 2022</t>
  </si>
  <si>
    <t>Критская Е. Д., Сергеева Г. П., Шмагина Т. С. Музыка: 2-й класс: учебник
 Просвещение 2023</t>
  </si>
  <si>
    <t>Критская Е. Д., Сергеева Г. П., Шмагина Т. С.
 Музыка: 3-й класс: учебник
 Просвещение 2023</t>
  </si>
  <si>
    <t>Критская Е. Д., Сергеева Г. П., Шмагина Т. С.
 Музыка: 4-й класс: учебник
 Просвещение 2023</t>
  </si>
  <si>
    <t xml:space="preserve">Лутцева Е.А., Зуева Т.П.
 Технология: 1-й класс: учебник
 Просвещение 2023 </t>
  </si>
  <si>
    <t>Лутцева Е.А., Зуева Т.П.
 Технология: 2-й класс: учебник
 Просвещение 2023</t>
  </si>
  <si>
    <t>Лутцева Е.А., Зуева Т.П.
 Технология: 3-й класс: учебник
 Просвещение 2023</t>
  </si>
  <si>
    <t>Лутцева Е.А., Зуева Т.П.
 Технология:4-й класс: учебник
 Просвещение 
2023</t>
  </si>
  <si>
    <t>Светловская Н.Н. Детская литература в современной начальной школе: учебное пособие для СПО
 Юрайт 2023</t>
  </si>
  <si>
    <t>Белошистая А. В.  Обучение решению задач в начальной школе Инфра-М 2023</t>
  </si>
  <si>
    <t>Белошистая А. В.  Методика обучение математике в начальной школе ВЛАДОС 2021</t>
  </si>
  <si>
    <t>Лутцева Е. А., Зуева Т. Н.
 Технология. Методическое пособие с поурочными разработками 1 кл Просвещение 2022</t>
  </si>
  <si>
    <t>Лутцева Е. А., Зуева Т. Н.
 Технология. Методическое пособие с поурочными разработками 2 кл Просвещение 2022</t>
  </si>
  <si>
    <t>Лутцева Е. А., Зуева Т. Н.
 Технология. Методическое пособие с поурочными разработками 3 кл Просвещение 2022</t>
  </si>
  <si>
    <t>Лутцева Е. А., Зуева Т. Н.
 Технология. Методическое пособие с поурочными разработками 4 кл Просвещение 2022</t>
  </si>
  <si>
    <t xml:space="preserve">Сковородкина,  И. З.
 Теория и методика воспитания детей младшего школьного возраста : Академия 2023 </t>
  </si>
  <si>
    <t xml:space="preserve">Землянская, Е. Н. Теория и методика воспитания школьников : учебник Юрайт 2023 </t>
  </si>
  <si>
    <t>Сергеева В. П.
 Классное руководство : учебник для студентов учреждений сред. проф. образования / В. П. Сергеева, Е. А. Алисов, И. С. Сергеева;  Академия 
2023</t>
  </si>
  <si>
    <t>Землянская, Е. Н.
 Теоретические основы организации обучения в начальных классах Юрайт 
2023</t>
  </si>
  <si>
    <t>Горецкий В.Г., Кирюшкин В.А., Виноградская Л.А., Бойкина М.В. Русский язык. Азбука: 1-й класс: учебник: в 2 частях
Просвещение 2023</t>
  </si>
  <si>
    <r>
      <t xml:space="preserve">Площадь зоны: не менее </t>
    </r>
    <r>
      <rPr>
        <u/>
        <sz val="9"/>
        <color theme="1"/>
        <rFont val="Times New Roman"/>
        <family val="1"/>
        <charset val="204"/>
      </rPr>
      <t>8</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</si>
  <si>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300-500</t>
    </r>
    <r>
      <rPr>
        <sz val="9"/>
        <color theme="1"/>
        <rFont val="Times New Roman"/>
        <family val="1"/>
        <charset val="204"/>
      </rPr>
      <t xml:space="preserve"> люкс) </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</si>
  <si>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r>
  </si>
  <si>
    <r>
      <t>Покрытие пола:</t>
    </r>
    <r>
      <rPr>
        <u/>
        <sz val="9"/>
        <color theme="1"/>
        <rFont val="Times New Roman"/>
        <family val="1"/>
        <charset val="204"/>
      </rPr>
      <t xml:space="preserve">  линолеум</t>
    </r>
    <r>
      <rPr>
        <sz val="9"/>
        <color theme="1"/>
        <rFont val="Times New Roman"/>
        <family val="1"/>
        <charset val="204"/>
      </rPr>
      <t xml:space="preserve"> (вид покрытия) - </t>
    </r>
    <r>
      <rPr>
        <u/>
        <sz val="9"/>
        <color theme="1"/>
        <rFont val="Times New Roman"/>
        <family val="1"/>
        <charset val="204"/>
      </rPr>
      <t xml:space="preserve">8 </t>
    </r>
    <r>
      <rPr>
        <sz val="9"/>
        <color theme="1"/>
        <rFont val="Times New Roman"/>
        <family val="1"/>
        <charset val="204"/>
      </rPr>
      <t>м2 на всю зону</t>
    </r>
  </si>
  <si>
    <t xml:space="preserve">не менее 8C, не менее RAM4Gb, не менее ROM128Gb, диагональ не менее 10.61", экран не хуже IPS, разрешение не менее 2000x1200  не менее 8Mpix
</t>
  </si>
  <si>
    <t>шт. (на 2 раб. места)</t>
  </si>
  <si>
    <t>Комплект демонстрационного оборудования по окружающему миру для начальных классов</t>
  </si>
  <si>
    <t>Комплект должен быть расчитан на 24 рабочих мест. Представляет собой интерактивную детская лабораторию для экспериментальной деятельности в детских садах и начальной школе.
Должно содержать не менее 8 сцен цифровой лаборатории по темам (по количеству датчиков):
температура
свет
звук
магнитное поле
электричество
сила
пульс
кислотность</t>
  </si>
  <si>
    <t>шт. (на 24 раб.мест)</t>
  </si>
  <si>
    <t>Цифровая лаборатория для проектной деятельности "Свет и звук"</t>
  </si>
  <si>
    <t>Комплект предназначен для работы 1 группы
Комплект для экспериментирования включает в себя все необходимые комплектующие для организации учебно-исследовательской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и в классе начальной школы.
Лабораторное оборудование позволяет познакомиться с основными свойствами звука и света. 
Набор для экспериментирования помогает получить первоначальные сведения о природе света и звука, познакомит с явлениями прямолинейного распространения света, образование тени, отражение и преломление света, изображение в зеркалах, разложение света, смешение цветов, знакомство с понятием звуковые колебания, способами извлечения и передачи звука.
Комплект для экспериментирования позволяет провести 33 опыта по 15 темам. Дети сами смогут экспериментировать с источниками света и звука и сконструировать забавный телефон.
Комплект для экспериментирования должен быть укомплектован в удобный пластиковый контейнер, для облегчения его хранения и переноски.
В комплект поставки должно входить методическое пособие для учителя с подробным описанием опытов, а также карты для детей
Все компоненты наборов должны отвечать требованиям по безопасности, предъявляемым к игровым средствам для детей.
Страна производитель: Россия
В комплект входит:
Емкости металлические
Банка-капельница
Пластиковый поддон
Штатив
Штатив для пробирок
Фонарик
Кружка мерная
Камертон
Молоточек звуковой
Резиновые кольца
Коллекция звуков
Катушка
Кружка с отверстием
Стаканы мерные
Линейка
Элементы питания
Зажимы
Бубен
Призма спектральная
Резиновая пробка
Шланг силиконовый
Воронки
Зеркало
Пластиковая пластина
Фигурка автомобиля для исследований
Фигурка дерева для исследований
Набор кубиков
Пластиковый упаковочный контейнер</t>
  </si>
  <si>
    <t>шт. (на 2 раб. место)</t>
  </si>
  <si>
    <t>Цифровая лаборатория для проектной деятельности "Вода и воздух"</t>
  </si>
  <si>
    <t>Комплект для экспериментирования должен быть предназначен для использования в дошкольных учебных заведениях.
Комплект для экспериментирования должен включать в себя  весь необходимый набор оборудования для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С помощью комплекта для экспериментирования должна быть возможность проведения 13 экспериментов.
В наборе с комплектом должны поставляться карты-схемы, по которым дети смогут самостоятельно проводить опыты. Также в комплект поставки должно входить методическое пособие для педагогов и воспитателей.
Все детали набора должны отвечать всем требованиям безопасности, предъявляемым к игровому детскому оборудованию.
Комплект должен быть упакован в пластиковый контейнер с крышкой.
В комплект входит:
Салфетки
Пластины из оргстекла для опытов
Катушка-моток
Лопастное колесо
Цилиндр отливной универсальный
Ванна отливная с отверстиями
Воронки
Тележка для экспериментов и принадлежности 
Воздушные клапаны
Парашютик
Прибор для демонстрации атмосферного давления (Магдебургские полушария)
Воздушные шары
Насос воздушный
Клейкая лента
Зажимные втулки
Трубки
Трубка соединительная прямая 
Трубка соединительная прямая с наконечником
Трубка силиконовая
Зажим для трубок
Муфта разъединительная для трубок
Пластина металлическая
Водонепроницаемые подложки
Предмет для погружения для опытов с водой
Шприцы
Пластмассовый упаковочный бокс</t>
  </si>
  <si>
    <t>Цифровая лаборатория для проектной деятельности "Мои первые опыты: изучаем природу"</t>
  </si>
  <si>
    <t>Комплект должен быть рассчитан на 1 рабочую группу
В комплекте для экспериментов должно быть предложено более 30 захватывающих экспериментов, которые стимулируют детей к познанию окружающего мира и природы.
Комплект должен быть мобильным и может быть использован для наблюдения за природой, где дети будут получать исследовательские задания, такие как сбор растений, камней или животных, чтобы исследовать их позже.
С серией опытов по ботанике, дети смогут изучить строение растений, влияние различных условий на их развитие и рост, научатся проращивать семена и попробуют другие способы размножения растений.
С серией опытов по исследованию почвы, дети смогут определять виды и состав почв, понять из чего возникает почва, кто живет в почве.
С комплектом дети смогут изучить взаимосвязь между температурой и влажностью, понаблюдать за испарением и конденсацией воды.
С серией опытов «Насекомые», ребята смогут узнать о видах насекомых, их строении, познакомятся с мокрицами и улитками.
Комплект для экспериментов должен включать в себя необходимый набор оборудования для организации учебно-исследовательской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и в классе начальной школы.
С комплектом для экспериментов можно провести не менее 34 опытов по не менее 15 темам.
Комплект для экспериментов должен быть укомплектован в удобный пластиковый контейнер, что облегчает его переноску и хранение.
В комплект поставки должно входить методическое руководство для педагогов и воспитателей с подробным описанием экспериментов, а также карты-схемы для детей, по которым они смогут сами проводить опыты.
Страна производитель: Россия
В комплекте:
Пластиковые зажимы
Банка-капельница
Пипетка
Термометр с металлической шкалой
Пластиковый стаканчик с градуировкой
Банка для изучения насекомых с лупой
Мерная ложка
Малый пластиковый штабелируемый контейнер (поддон)
Пластина из искусственного стекла 
Пульверизатор
Кружка мерная
Лупа ручная (с линзами разных увеличений)
Пробирки пластмассовые
Штатив для пробирок
Чашка Петри
Специальный бокс для прорастания семян с возможностью детального наблюдения (черная пластмассовая коробка с внутренними пазами и большим боковым отверстием)
Крышка универсальная 
Резиновые кольца 
Войлочный картон
Мерные стаканчики
Линейка 30 см
Пластиковый сосуд
Трубка пластиковая соединительная
Трубка пластиковая прозрачная
Фильтры круглые
Резиновая пробка
Ватные шарики
Глиняные горшки
Шпатель (100 шт.)
Пластиковые пакеты
Пластмассовый упаковочный бокс</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</si>
  <si>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</si>
  <si>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шт. (на 1 раб.мест)</t>
  </si>
  <si>
    <t xml:space="preserve">Цифровой микроскоп </t>
  </si>
  <si>
    <t>Монокулярный цифровой микроскоп должен быть укомплектован цифровой камерой не менее 3,1 Мпикс. Диапазон увеличений микроскопа должен составлять от 40 до 1600 крат. Максимальное разрешение не менее 2048х1536 пикс
Должен иметь светодиодную подсветку 0,75 Вт с регулировкой яркости - наличие
Вес в упаковке: не менее 3,57 кг.</t>
  </si>
  <si>
    <t>Смарт-сад на основе гидропоники с led подсветкой</t>
  </si>
  <si>
    <t xml:space="preserve">Размеры:  после сборки не менее 285x117x385 мм. Материалы: высококачественный пластик, алюминий. Состав комплекта: ёмкость для воды, 2 контейнера для выращивания растений,  специальный грунт (вермикулит), набор семян для выращивания (вид семян зависит от партии), электронная смарт-система управления садом со встроенной LED-лампой, сетевой адаптер 220V, инструкция по эксплуатации. </t>
  </si>
  <si>
    <t>Тип стола: прямой. Ширина не более 696мм, Глубина не менее 500 мм, Высота не более 760мм</t>
  </si>
  <si>
    <t>шт. (на 1 раб. место)</t>
  </si>
  <si>
    <t>Материал обивки:пластик
Материал каркаса:металл Ширина не более 380мм, Глубина не более 380мм, Высота не менее 380мм не более 460мм</t>
  </si>
  <si>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8 </t>
    </r>
    <r>
      <rPr>
        <sz val="9"/>
        <color theme="1"/>
        <rFont val="Times New Roman"/>
        <family val="1"/>
        <charset val="204"/>
      </rPr>
      <t>м2 на всю зону</t>
    </r>
  </si>
  <si>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</si>
  <si>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Лазерное многофункциональное устройство (МФУ), цветная печать</t>
  </si>
  <si>
    <t xml:space="preserve">A4, цветной, не менее 21стр/мин (A4 ч/б), не менее 21стр/мин (A4 цв.), 600x600 dpi, дуплекс, АПД-50 листов, факс, сетевой, Wi-Fi, USB 
</t>
  </si>
  <si>
    <t>Материал обивки:ткань
Макс. статическая нагрузка, кг:не менее 100</t>
  </si>
  <si>
    <t>Ширина не более 2500мм, Глубина не более 1500мм, Высота не более 750мм</t>
  </si>
  <si>
    <t>Тип: универсальная
Наполнение: ТУ 9398-040-10973749-2015
Форма выпуска: пластиковый чемоданчик
Срок годности аптечки: 18</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</si>
  <si>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</si>
  <si>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</si>
  <si>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2. Зона под вид работ </t>
    </r>
    <r>
      <rPr>
        <i/>
        <sz val="9"/>
        <color theme="0"/>
        <rFont val="Times New Roman"/>
        <family val="1"/>
        <charset val="204"/>
      </rPr>
      <t>Педагогическая деятельность по проектированию, реализации и анализу  внеурочной деятельности в начальной школе "Атмосфера развития"</t>
    </r>
    <r>
      <rPr>
        <sz val="9"/>
        <color theme="0"/>
        <rFont val="Times New Roman"/>
        <family val="1"/>
        <charset val="204"/>
      </rPr>
      <t xml:space="preserve"> (12 рабочих мест)</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</si>
  <si>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</si>
  <si>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Стол для занятия робототехникой с тумбой для хранения</t>
  </si>
  <si>
    <t>Внешние размеры верхней части игровой поверхности (ШхГхВ) не менее 2460х1260х120 мм.
Внутренние размеры верхней части игровой поверхности (ШхГхВ) не менее 2400х1200х100 мм.
Максимальная высота поверхности стола не более 900 мм.</t>
  </si>
  <si>
    <t>Интерактивная панель для патриотического воспитания в комплекте с мобильной стойкой</t>
  </si>
  <si>
    <t>Материал корпуса: Сталь, фасадное стекло
Дисплей не менее 43", разрешение не хуже 4K
Тип сенсора Проекционно-емкостной, не менее 10 касаний
Втроенный процессор - наличие
Оперативная память не менее 4 Гб
Накопитель SSD не менее 120 Гб
Беспроводное подключение Wi-Fi адаптер - наличие
Операционная система - наличие
Встроенные стереодинамики наличие
Панель подключения и разъемы: Электронный старт-ключ, разъем питания, порт LAN-кабеля, порт USB не менее 2 шт. - наличие
Мобильная стойка - наличие
Программное обеспечение для поднятия патриотического духа среди дошкольников, школьников и молодежи должно включать 9 блоков посвященых истории отечества, символике государства, любви к стране, ответственности за безопасность своего государства - наличие</t>
  </si>
  <si>
    <t>Тип документ-камеры
Беспроводная на механическом штативе
Матрица
1/3.2" CMOS, 13М пикселей
Количество кадров в секунду
60 кадров
Увеличение
Общее 230-кратное увеличение (10-кратный оптический зум +23-кратный цифровой зум)
Выходное разрешение
4K / Full HD 1080p 60 Гц / HD 720p 60 Гц
Фокусировка
Авто / Ручной / Область (через программное обеспечение)
Внешняя память
Наличие; через USB-накопитель FAT (макс. 32 ГБ)
Максимальная рабочая область
A3 (макс. 480 x 345 мм при 470 мм)</t>
  </si>
  <si>
    <t xml:space="preserve">Цифровая лаборатория для начальных классов 10+1 по естествознанию с оборудованием и наборами для экспериментов </t>
  </si>
  <si>
    <t>Состав лаборатории для учителя, 1 место:
 — Набор цифровых датчиков в лотке:
цифровой датчик магнитного поля (от -40 до +40 мТл)
цифровой датчик напряжения (от -5 до +5 В)
цифровой датчик освещенности (от 0 до 188000 лк)
цифровой датчик пульса (от 30 до 150 ударов/мин)
цифровой датчик pH (от 0 до 14 ед. pH)
цифровой датчик температуры (от -20 до +110 градусов Цельсия)
 — Набор лабораторного оборудования по разделу «Оптические явления» в лотке
 — Набор лабораторного оборудования по разделу «Простейшая механика» в лотке
 — Набор лабораторного оборудования по разделу «Химия. Опыты» в лотке
 — Набор лабораторного оборудования по разделу «Электрические явления» в лотке
 — Набор лабораторного оборудования по разделу «Мыльные пузыри» в лотке
 — Стойка на колесах для хранения 6 лотков
 — Соединительный кабель
 — Программное обеспечение
Состав лаборатории для ученика:
 — Набор цифровых датчиков в лотке:
цифровой Р-датчик магнитного поля (от -40 мТл до +40 мТл) – 1 шт.
цифровой датчик напряжения (от -5 В до +5 В) – 1 шт.
цифровой датчик освещенности (от 0 до 1000 лк) – 1 шт.
цифровой датчик пульса (от 30 до 150 ударов/мин) – 1 шт.
цифровой Р-датчик pH (от 0 до 14 ед. pH) – 1 шт.
цифровой Р-датчик температуры химический (от -40 до +180 градусов Цельсия) – 1 шт.
цифровой датчик температуры с функцией подключения к мобильному телефону – 6 шт.
 — Набор лабораторного оборудования по разделу «Мыльные пузыри» в лотке
 — Набор лабораторного оборудования по разделу «Оптика» в лотке
 — Набор лабораторного оборудования по разделу «Плавание тел» в лотке
 — Набор лабораторного оборудования по разделу «Химия» в лотке
 — Набор лабораторного оборудования по разделу «Электричество и магнетизм» в лотке
 — Набор лабораторного оборудования по разделу «Движение» в лотке
 — Набор лабораторного оборудования для учителя в лотке
 — Стойка на колесах для хранения 8 лотков
 — Соединительные кабели
 — Программное обеспечение, позволяющее выводить показания цифровых датчиков на компьютер с операционной системой Windows и на мобильный телефон (планшет) с операционной системой Android
 — Шаблоны отчетов, которые ученики заполняют с использованием цветных фломастеров (или карандашей), обучаясь преобразовывать информацию из одного вида в другой
Состав оборудования и набора для экспериментов:
 — Батарейный блок, лампы, конденсаторы, светодиод, элементы питания, универсальные зажимы, зажимы типа «крокодил», провода
 — Кювета, медная и цинковая пластины (электроды), проволочная стойка, сферы с осями, подставки, пластиковые стаканы
 — Стеклянная палочка, пластиковые трубочки, надувной шар, фольга алюминиевая, фольга медная
 — Кусочек шкурки, пластиковая полоса, медный электрод, три вида проволоки, шприц и пластиковый нож
 — Пластиковая ложка, крючки, пластиковая трубка, линейка
 — Рабочее поле
 — Набор конструктивных деталей для сборки экспериментальной установки
 — Шар малый (4 шт.), шар средний (3 шт.), шар большой (1 шт.)
 — Магнит кольцевой (2 шт.), полосовой магнит, крючок (8 шт.), катушка, кювета
 — Шприц, резинка моток, нить моток, банка мыльных пузырей
 — Стробоскоп</t>
  </si>
  <si>
    <t>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Вес в упаковке:2.0 кг
Размер упаковки (ДхШхВ):38.0см×28.0см×32.0см</t>
  </si>
  <si>
    <t xml:space="preserve">Интерактивный комплекс-тренажер ПДД </t>
  </si>
  <si>
    <t>Корпус: ЛДСП
сенсорный экран - наличие
Процессор не менее 4 ядра, тактовая частота не менее  2,9 GHz 
Оперативная память: не менее 8 Gb (DDR4)
Жесткий диск: SSD не менее 256 Gb
Wi-fi, rj-45, USB 3.0 - 4, разъем для наушников/микрофона
Закаленное стекло - не менее 4 мм
Угол обзора не менее 178о/178о
Поддержка касаний: не менее 10
Комплект поставки: Программное обеспечение  ПДД, не менее 30 игр на Android по ФГОС  (с полным функционалом, без рекламы), Офисный пакет, Расширенная коллекция мультфильмов и приложений, Методические рекомендации
Набор плакатов, карточек с дорожными ситуациями, фуражка и жезл регулировщика. 
Встроенный макет светофора</t>
  </si>
  <si>
    <t>Шкаф закрытый</t>
  </si>
  <si>
    <t>Ширина не менее 1200мм, Глубина не менее 400мм, Высота не более 2100мм</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</si>
  <si>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</si>
  <si>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</si>
  <si>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Макеева Т. В.  Здоровьесберегающая педагогика: учебник для СПО
 Юрайт 2023</t>
  </si>
  <si>
    <t>Алхасов Д.С. Организация и проведение внеурочной деятельности по физической культуре: учебник для СПО Юрайт 2023</t>
  </si>
  <si>
    <t>Осеева, Е. И. Организация внеурочной деятельности и общения младших школьников КноРус 2022</t>
  </si>
  <si>
    <t>Кондратьева, Н. Ю. Народная художественная культура : практикум КноРус 2022</t>
  </si>
  <si>
    <t>Бакланова, Т. И. Педагогика народного художественного творчества Планета музыки 2022</t>
  </si>
  <si>
    <t>Опарина, Н. А. Театрализация детского досуга Планета музыки 2022</t>
  </si>
  <si>
    <t>Дворко, С. Б. Театр юного зрителя и школьные театрализованные уроки воспитания Т.1-2 Планета музыки 2022</t>
  </si>
  <si>
    <t>Осеева Е.И. Основы организации вожатского движения с младшими школьниками в условиях детского лагеря. Учебник для СПО. КноРус 2023</t>
  </si>
  <si>
    <t>Дрозд К.В.,
Плаксина И.В.  Методика работы вожатого в детском оздоровительном лагере: учебное пособие Юрайт 2023</t>
  </si>
  <si>
    <t>Волкова С.И. Геометрия вокруг нас. 1-2 классы. Учебное пособие Просвещение 2022</t>
  </si>
  <si>
    <t>Волкова С.И. Геометрия вокруг нас. 3-4 классы. Учебное пособие Просвещение 2022</t>
  </si>
  <si>
    <t>Щербакова Т.Н., Илюшина Н.Н., Щербакова Т.Н. Педагогика детского оздоровительного лагеря: учебник Инфра-М 2022</t>
  </si>
  <si>
    <t>Борисова М.М., Илюшина Н.Н., Щербакова Т.Н. Педагогика детского оздоровительного лагеря: практикум Инфра-М 2022</t>
  </si>
  <si>
    <t>Корнева Т.А.,
Корнев О.А. Проектная мастерская. 1 класс. Учебное пособие. Просвещение 2023</t>
  </si>
  <si>
    <t>Корнева Т.А.,
Корнев О.А. Проектная мастерская. 2 класс. Учебное пособие. Просвещение 2023</t>
  </si>
  <si>
    <t>Паршина О.А.,
Дорохина Н.Н. Опыты и эксперименты в начальной школе. 1-2 класс.
 Просвещение 2023</t>
  </si>
  <si>
    <t>Глаголева Ю.И. Развитие математических способностей. 1-2 класс. Просвещение 2023</t>
  </si>
  <si>
    <t>Глаголева Ю.И. Развитие математических способностей. 3-4 класс. Просвещение 2023</t>
  </si>
  <si>
    <t>Лагутенко О.И., Алексашина И.Ю. Что мы знаем про то, что нас окружает? 1-4 классы. Тетрадь-практикум. Т1-2. Просвещение 2023</t>
  </si>
  <si>
    <t>Лапина И.К., Сурдин В.Г. Школа юного астронома. 3-4 класс. Учебное пособие. Просвещение 2023</t>
  </si>
  <si>
    <t>Антошин М.К.
 Грамотный читатель. Обучение смысловому чтению. 1-2 класс. Учебное пособие. Просвещение 2023</t>
  </si>
  <si>
    <t>Антошин М.К.
 Грамотный читатель. Обучение смысловому чтению. 3-4 класс. Учебное пособие. Просвещение 2023</t>
  </si>
  <si>
    <t>Холодова О.А. Юным умникам и умницам. Информатика, логика, математика.1 класс. Рабочая тетрадь. Ч1-2. РОСТкнига 2023</t>
  </si>
  <si>
    <t>Холодова О.А. Юным умникам и умницам. 1 класс. Рабочая тетрадь. Информатика, логика, математика. Информационная грамотность. Рабочая тетрадь. Ч1-2. РОСТкнига 2022</t>
  </si>
  <si>
    <t>Соколова Т.Н. Юным умникам и умницам. Школа развития речи. 1 класс. Рабочая тетрадь. Ч1-2.
 РОСТкнига 2022</t>
  </si>
  <si>
    <t>Казаренков В.И. Основы организации внеурочных занятий школьников по учебным предметам. Учебное пособие. 
 ИНФРА-М 2023</t>
  </si>
  <si>
    <t>Брыксина О.Ф.,  Пономарева Е.А, 
Сонина М.Н. Информационно-коммуникационные технологии в образовании. Учебник.
 ИНФРА-М 2023</t>
  </si>
  <si>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</si>
  <si>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t>Программно-методический комплекс Проектная деятельность. Создай свою историю</t>
  </si>
  <si>
    <t>Представляет собой метапредметную интерактивную конструкторскую среду для развития у учащихся начальной школы навыков проектной работы. Пособие состоит из 15 тематических разделов, в каждом из которых есть конструкторы для разработки интерактивных ресурсов при помощи различных изображений, звуков, анимации, инструментов, шаблонов и образцов. Пособие оснащено инструкциями по работе, видеороликами с примерами проектов, а также методическими рекомендациями по использованию программного комплекса в образовательном процессе. Обучающая программа разработана в соответствии с Федеральным государственным образовательным стандартом. Данное ПО содержит многопользовательскую лицензию (до 20 установок на разные компьютеры).</t>
  </si>
  <si>
    <t>шт (на 12 раб. мест)</t>
  </si>
  <si>
    <t xml:space="preserve">Программно-методический комплекс Проектная деятельность. Сделай сам. Задания, тесты, игры </t>
  </si>
  <si>
    <t>Пособие представляет собой метапредметную интерактивную конструкторскую среду, с помощью которой дети научатся создавать обучающие игры, упражнения, тесты и викторины для использования во время занятий по самым разным предметам, а также во внеурочной деятельности. Обучающая программа разработана в соответствии с Федеральным государственным образовательным стандартом. Пособие оснащено методическими рекомендациями по использованию и многопользовательской лицензией для образовательного учреждения.</t>
  </si>
  <si>
    <t>шт (на 12 раб.место)</t>
  </si>
  <si>
    <t xml:space="preserve">Базовый робототехнический набор </t>
  </si>
  <si>
    <t xml:space="preserve">Комплекс образовательных инструментов для учащихся 1-6 класса, разработанный с учетом особенностей возраста, включающий робототехнический набор и программное обеспечение  для прошивки контроллера, свозможностью программирования в 2-х средах программирования , а так же с дополнительными элементами для участия в фестивалях и соревнованиях.  
32bit микроконтроллер
Напряжение: 5В - 12В
Количество цифровых портов: не менее 10
Количество аналоговых портов: не менее 10
Порты для управления моторами постоянного тока: не менее 4
Количество светодиодов: не менее 4
Программируемый джойстик, состоящий из 5 кнопок
Флэш-память: не менее 512 Кб
ОЗУ: не менее 64 Кб
</t>
  </si>
  <si>
    <t>шт (на 1 раб.место)</t>
  </si>
  <si>
    <t>Ресурсный набор для базового робототехнического набора</t>
  </si>
  <si>
    <t>В комплект входят не менее 777 деталей, среди которых шестерни, колеса, балки и крепежные детали.
Состав ресурсного набора разработан для расширения возможностей базового набора и оптимизации конструктора для учебных целей и участия в робототехнических соревнованиях.
Также ресурсный набор можно использовать как комплект запасных частей</t>
  </si>
  <si>
    <t xml:space="preserve">Стол ученический трапеция </t>
  </si>
  <si>
    <t>Тип стола: трапецевидный                                                                                               Ширина не более 696мм, Глубина не более 500мм, Высота не менее 760мм</t>
  </si>
  <si>
    <t>Материал обивки: пластик
Материал каркаса: металл                                                                                                Ширина не более 380мм, Глубина не более 380мм, Высота не менее 380мм не более 460 мм</t>
  </si>
  <si>
    <r>
      <t xml:space="preserve">Площадь зоны: не менее  </t>
    </r>
    <r>
      <rPr>
        <u/>
        <sz val="9"/>
        <color theme="1"/>
        <rFont val="Times New Roman"/>
        <family val="1"/>
        <charset val="204"/>
      </rPr>
      <t>8</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</si>
  <si>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t>
    </r>
    <r>
      <rPr>
        <u/>
        <sz val="9"/>
        <color theme="1"/>
        <rFont val="Times New Roman"/>
        <family val="1"/>
        <charset val="204"/>
      </rPr>
      <t>боковое естественное левостороннее</t>
    </r>
    <r>
      <rPr>
        <sz val="9"/>
        <color theme="1"/>
        <rFont val="Times New Roman"/>
        <family val="1"/>
        <charset val="204"/>
      </rPr>
      <t xml:space="preserve">(вид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</si>
  <si>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t>Ширина не более 1600мм,  Глубина не более 1600мм, Высота не более 750мм</t>
  </si>
  <si>
    <r>
      <t xml:space="preserve">3. Зона под вид работ </t>
    </r>
    <r>
      <rPr>
        <i/>
        <sz val="9"/>
        <color theme="0"/>
        <rFont val="Times New Roman"/>
        <family val="1"/>
        <charset val="204"/>
      </rPr>
      <t>Преподавание иностранного языка в начальной школе «Smartschool»</t>
    </r>
    <r>
      <rPr>
        <sz val="9"/>
        <color theme="0"/>
        <rFont val="Times New Roman"/>
        <family val="1"/>
        <charset val="204"/>
      </rPr>
      <t xml:space="preserve"> (24 рабочих мест)</t>
    </r>
  </si>
  <si>
    <r>
      <t xml:space="preserve">Площадь зоны: не менее </t>
    </r>
    <r>
      <rPr>
        <u/>
        <sz val="9"/>
        <color theme="1"/>
        <rFont val="Times New Roman"/>
        <family val="1"/>
        <charset val="204"/>
      </rPr>
      <t>52,8</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</si>
  <si>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52,8 </t>
    </r>
    <r>
      <rPr>
        <sz val="9"/>
        <color theme="1"/>
        <rFont val="Times New Roman"/>
        <family val="1"/>
        <charset val="204"/>
      </rPr>
      <t>м2 на всю зону</t>
    </r>
  </si>
  <si>
    <t>WEB камера не менее 8.3 МП, не менее 8 микрофонов,4K,75",500 нит, 5000:1, не менее 40 касаний,Процессор не менее 8 ядерный, тактовая частота не менее 2,2GHz,8GB/128GB</t>
  </si>
  <si>
    <t>В комплекте не менее 8 автономных шлемов виртуальной реальности , не менее 8 лицензий на конструктор симуляционного программируемого 3D-пространства и визуальным редактором логики объектов и сцен, доступ к библиотеке готовых 3D-объектов для моделирования VR-приложений, методические рекомендации от 72 ак. часа, система хранения и зарядки оборудования с функцией УФ-обработки не менее  8 шлемов, точка доступа не менее чем на 8 шлемов.</t>
  </si>
  <si>
    <t xml:space="preserve">VR-тренажер по изучению английского языка </t>
  </si>
  <si>
    <t>Диалоговый тренажер для практики английского языка с использованием виртуальной
реальности и технологий распознавания речи, рассчитанный на начальные уровни изучения языка
(А1 - А2).
В виртуальной реальности должны проигрываться интерактивные симуляции ситуаций из жизни. Сценарии
взаимодействия должны задаваться на веб-портале платформы.
Диалоговые VR-симуляции помогают ученикам тренировать восприятие на слух и разговорную
речь, пополнять словарный запас, запоминать правильное произношение и грамматические
конструкции.
Результаты обучения должны автоматически фиксироваться и отображаться на веб-портале.
В конце работы с приложением учитель может получает статистику по каждому ученику, а именно:
● где были допущены ошибки;
● что получается лучше всего;
● общее время прохождения;
● распознанный текст;
● общий результат симуляции;
● запись голоса ученика (записывается во время разговора с виртуальным персонажем).</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</si>
  <si>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</si>
  <si>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</si>
  <si>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Ширина не более 800мм, Глубина  не более 400мм, Высота не более 2000мм</t>
  </si>
  <si>
    <t>Трубицина О. И.  Методика обучения иностранному языку: учебное пособие для СПО Юрайт 2023</t>
  </si>
  <si>
    <t>Быкова Н. И., Дули Д., Поспелова М. Д. и другие
 Английский язык. 2 класс: учебник: в 2 частях Просвещение 2022</t>
  </si>
  <si>
    <t>Быкова Н. И. , Поспелова М.Д. Английский в фокусе. 2 класс
Сборник упражнений Просвещение 2022</t>
  </si>
  <si>
    <t>Быкова Н. И. Английский в фокусе.
Рабочая тетрадь. 2 класс Просвещение 2022</t>
  </si>
  <si>
    <t>Быкова Н. И. Английский язык.
Контрольные задания. 2 класс Просвещение 2022</t>
  </si>
  <si>
    <t>Быкова Н. И., Дули Д., Поспелова М. Д. и другие
 Английский язык. 3 класс: учебник: в 2 частях Просвещение 2022</t>
  </si>
  <si>
    <t>Быкова Н. И., Поспелова М. Д. Английский язык.
Сборник упражнений.3 класс Просвещение 2023</t>
  </si>
  <si>
    <t>Быкова Н. И., Дули Д. Английский язык.Рабочая тетрадь. 3 класс Просвещение 2020</t>
  </si>
  <si>
    <t>Быкова Н. И., Дули Д., Поспелова М. Д.  Английский язык.
Контрольные задания. 3 класс Просвещение 2022</t>
  </si>
  <si>
    <t>Быкова Н. И., Дули Д., Поспелова М. Д. и другие
 Английский язык.4 класс: учебник: в 2 частях Просвещение 2023</t>
  </si>
  <si>
    <t>Быкова Н. И, Поспелова М. Д. Английский язык.
Сборник упражнений. 4 класс Просвещение 2023</t>
  </si>
  <si>
    <t>Быкова Н. И., Дули Д. Английский язык
Рабочая тетрадь. 4 класс Просвещение 2022</t>
  </si>
  <si>
    <t>Быкова Н. И., Дули Д. Английский язык
Контрольные задания Просвещение 2022</t>
  </si>
  <si>
    <t>Комаров А. С.
 Методика обучения английскому языку. Устный тренинг для начальных классов Юрайт 2023</t>
  </si>
  <si>
    <t>Комаров А. С. Методика обучения английскому языку. Игры и пьесы : учебное пособие Юрайт 2023</t>
  </si>
  <si>
    <t>Беляева Л. А.  Интерактивные средства обучения иностранному языку. Интерактивная доска: учебное пособие Юрайт 2023</t>
  </si>
  <si>
    <r>
      <t xml:space="preserve">Площадь зоны: не менее </t>
    </r>
    <r>
      <rPr>
        <u/>
        <sz val="9"/>
        <color theme="1"/>
        <rFont val="Times New Roman"/>
        <family val="1"/>
        <charset val="204"/>
      </rPr>
      <t>4,4</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</si>
  <si>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- 4,4 м2 на всю зону </t>
    </r>
  </si>
  <si>
    <t>Программное обеспечение для изучения английского языка в начальных классах</t>
  </si>
  <si>
    <t xml:space="preserve">Предназначено для обучения иностранному языку, развития речи, проведения тестирований, управления компьютерным мобильным классом. Обечспечивает автоматизацию изучения английского языка, предоставляет учащимся больше материала для изучения. </t>
  </si>
  <si>
    <t>Тип амбушюр: мониторные, Тип соединения: проводные, USB, Мощность 50 мВт, конструктив: микрофон всенаправленный, крепление - оголовье, регулятор громкости есть, выключение микрофна есть.</t>
  </si>
  <si>
    <t xml:space="preserve">Тип стола: трапеция Ширина не более 1200мм хГлубина не более 500 мм хВысота не менее 760мм </t>
  </si>
  <si>
    <t>Ширина 380мм хГлубина 380мм хВысота не менее 380мм не более 460мм</t>
  </si>
  <si>
    <r>
      <t xml:space="preserve">Покрытие пола: </t>
    </r>
    <r>
      <rPr>
        <u/>
        <sz val="9"/>
        <color theme="1"/>
        <rFont val="Times New Roman"/>
        <family val="1"/>
        <charset val="204"/>
      </rPr>
      <t xml:space="preserve">линолеум </t>
    </r>
    <r>
      <rPr>
        <sz val="9"/>
        <color theme="1"/>
        <rFont val="Times New Roman"/>
        <family val="1"/>
        <charset val="204"/>
      </rPr>
      <t xml:space="preserve">(вид покрытия) - </t>
    </r>
    <r>
      <rPr>
        <u/>
        <sz val="9"/>
        <color theme="1"/>
        <rFont val="Times New Roman"/>
        <family val="1"/>
        <charset val="204"/>
      </rPr>
      <t xml:space="preserve">4,4 </t>
    </r>
    <r>
      <rPr>
        <sz val="9"/>
        <color theme="1"/>
        <rFont val="Times New Roman"/>
        <family val="1"/>
        <charset val="204"/>
      </rPr>
      <t>м2 на всю зону</t>
    </r>
  </si>
  <si>
    <t>Лазерное многофункциональное устройство (МФУ),  черно-белое</t>
  </si>
  <si>
    <t xml:space="preserve">Материал обивки:ткань
Макс. статическая нагрузка, кг: не менее 100
</t>
  </si>
  <si>
    <t>Тип амбушюр: мониторные, Тип соединения: проводные, USB, Мощность 50 мВт, конструктив: микрофон всенаправленный, крепление - оголовье, регулятор громкости есть, выключение микрофоа есть.</t>
  </si>
  <si>
    <t>Ширина не менее 1500мм, Глубина  не менее 1300мм, Высота не менее 750мм</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</si>
  <si>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</si>
  <si>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</si>
  <si>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</si>
  <si>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</si>
  <si>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r>
      <t xml:space="preserve">3. Зона под вид работ </t>
    </r>
    <r>
      <rPr>
        <i/>
        <sz val="16"/>
        <color theme="0"/>
        <rFont val="Times New Roman"/>
        <family val="1"/>
        <charset val="204"/>
      </rPr>
      <t>Преподавание информатики в начальной школе</t>
    </r>
    <r>
      <rPr>
        <sz val="16"/>
        <color theme="0"/>
        <rFont val="Times New Roman"/>
        <family val="1"/>
        <charset val="204"/>
      </rPr>
      <t xml:space="preserve"> (30 рабочих мест)</t>
    </r>
  </si>
  <si>
    <t>44.02.01 Преподавание в начальных классах</t>
  </si>
  <si>
    <t>Площадь зоны: не менее 15 кв.м.</t>
  </si>
  <si>
    <t xml:space="preserve">Освещение: Допустимо верхнее освещение (не менее 300 люкс) </t>
  </si>
  <si>
    <t xml:space="preserve">Интернет: Подключение к беспроводному интернету </t>
  </si>
  <si>
    <t>Контур заземления для электропитания и сети слаботочных подключений: требуется</t>
  </si>
  <si>
    <t>Покрытие пола: линолеум - 15 м2 на всю зону</t>
  </si>
  <si>
    <t>Подведение/отведение ГХВС: не требуется</t>
  </si>
  <si>
    <t>Компьютерный класс</t>
  </si>
  <si>
    <t xml:space="preserve">Сейф-тележка с возможностью подзарядки ноутбуков 
30 ноутбуков учащихся + ноутбук преподавателя с экраном 15,6 дюйма с оперативной памятью не менее 16 гб, процессором содержащим не менее 6 физических ядер, программное обеспечение для управления классом и организации коллективной работы
базовый комплект программного обеспечения (набор офисных приложений, графический редактор, редактор видео, вспомогательные программы) </t>
  </si>
  <si>
    <t xml:space="preserve">Шкаф 2-ств. с полками, верхние двери со стеклом, нижние - глухие. Материал ЛДСП. Размер не менее  80х40х201 см </t>
  </si>
  <si>
    <t>Интерактивный дисплей</t>
  </si>
  <si>
    <t>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</si>
  <si>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 xml:space="preserve">от 8 до 12 дюймов, процессор не менее 4 ядер, оперативная память не менее 4 гб, ПЗУ не менее 128 гб. Качественная камера для передачи изображения. В комплекте идет ПО: Офисный пакет, включающий в себя редактор электронных таблиц, текстовый редактор, редактор презентаций, браузер, магазин приложений, для загрузки стороннего ПО. Поддержка ПО системы удаленного телеприсутствия </t>
  </si>
  <si>
    <t>Система удаленного телеприсутствия</t>
  </si>
  <si>
    <t>Состоит из робота, позволяющего Управлять механикой робота через отдельный коммуникационный канал, не связанный с каналом видеосвязи. Поэтому возможно управление, к примеру, колесами из смартфона во время просмотра изображения на телевизооре.
Управлять движением робота можно либо с помощью указателя (мышка или палец для сенсорного экрана), либо с помощью стрелок на клавиатуре. Устройство для управления роботом - Любой смартфон, планшет или компьютер. К роботу можно присоединить планшет, для организации видеоканала связи.</t>
  </si>
  <si>
    <t>Учебное пособие: Методика обучения информатике</t>
  </si>
  <si>
    <t>В курсе отражены современные концепции и методические подходы к обучению информатике школьников с учетом их возрастных и индивидуальных особенностей; описаны средства информационных и коммуникационных технологий, применяемые на уроках информатики. Курс переработан в соответствии с новыми требованиями ФГОС ООО 2021 года и ФГОС СОО 2022 года. Большое внимание уделено перспективным направлениям обучения информатике: робототехника, искусственный интеллект, мобильные технологии и др., с которыми предстоит работать будущему учителю информатики. Особенностью данного курса является ориентация на организацию инклюзивного образования в процессе обучения информатике. Соответствует актуальным требованиям федерального государственного образовательного стандарта высшего образования. Предназначен для студентов педагогических направлений, обучающихся по профилю «Информатика», а также аспирантов, докторантов, ученых, практикующих учителей, работников муниципальных отделов образования.год выпуска не ниже 2023 года</t>
  </si>
  <si>
    <t xml:space="preserve">Учебное пособие для среднего профессионального образования: Теория и методика обучения информатике: </t>
  </si>
  <si>
    <t xml:space="preserve">Учебно-методический комплект: Информатика 1-4 </t>
  </si>
  <si>
    <t>Т. А. Рудченко, А. Л. Семенов. – (Серия «Перспектива»).,Информатика 1 — знакомство с правилами игры, допустимыми действиями и основными объектами курса) и первое знакомство с цепочками и мешками.
Информатика 2 — изучение цепочек, мешков, таблиц и приложение этих объектов к решению практических и прикладных задач.
Информатика 3 — работа с деревьями и программирование простейшего исполнителя.
Информатика 4 — математические игры, применение деревьев к решению различных задач и обобщение всего изученного материала. год выпуска не ниже 2023 года</t>
  </si>
  <si>
    <t xml:space="preserve">Учебно-методический комплект Информатика 3—4. </t>
  </si>
  <si>
    <t>А. Л. Семенов, Т. А. Рудченко, (Серия «Школа России»), «Информатика 3» — знакомство с правилами игры, допустимыми действиями и основными объектами курса, изучение цепочек, мешков, таблиц и приложение этих объектов к решению практических и прикладных задач.
«Информатика 3—4» — изучение деревьев и программирование простейшего исполнителя.
«Информатика 4» — математические игры, применение деревьев к решению различных задач и обобщение всего изученного материала. год выпуска не ниже 2023 года</t>
  </si>
  <si>
    <t>Сборник рабочих программ: Информатика. 1-4 классы.</t>
  </si>
  <si>
    <t>Пособие для учителей общеобразоват. Организаций. Программы содержат пояснительную записку с указанием целей курса, планируемые результаты обучения, содержание курса, тематическое планирование для УМК Т. А. Рудченко «Информатика. 1—4 классы» и УМК А. Л. Семёнова «Информатика. 3—4 классы» с определением основных видов учебной деятельности, описание учебно-методического и материально-технического обеспечения. год выпуска не ниже 2023 года</t>
  </si>
  <si>
    <t>Покрытие пола: Линолеум - 45 м2 на всю зону</t>
  </si>
  <si>
    <t xml:space="preserve">Стол ученический 1-местный, штабелируемый, сегмент 60 градусов, рост. гр. 6. </t>
  </si>
  <si>
    <t xml:space="preserve">шт (на 1 раб.место) </t>
  </si>
  <si>
    <t xml:space="preserve">Стол ученический 2-местный, штабелируемый, рост. гр. 6. </t>
  </si>
  <si>
    <t xml:space="preserve">шт (на 2 раб.места) </t>
  </si>
  <si>
    <t>Стул ученический, сиденье пластик, рег., с перфорацией, р.г. 3-7</t>
  </si>
  <si>
    <t>Площадь зоны: не менее 6 кв.м.</t>
  </si>
  <si>
    <t>Покрытие пола: линолеум - 6 м2 на всю зону</t>
  </si>
  <si>
    <t xml:space="preserve">МФУ лазерное </t>
  </si>
  <si>
    <t>(A4; монохромная, лазерная печать;  А4 ч/б. 33 стр/мин.)</t>
  </si>
  <si>
    <t>Офисный стол</t>
  </si>
  <si>
    <t>Угловой (правый), Габаритные размеры:
не менее 1350х900/600х750 мм, наличие выдвижных ящиков. Материал столешницы ЛДСП не менее 16 мм</t>
  </si>
  <si>
    <t>Пружинно-винтовой механизм качания спинки. Регулировка высоты (газлифт). Крестовина металлическая. Ограничение по весу: не менее 120 кг</t>
  </si>
  <si>
    <t>Тип матрицы: CMOS; Число пикселей матрицы: не менее
8 Мп; Частота кадров видеоне менее 30 кадр./сек, Рабочая область
А3, А4; Фокусировка: автоматическая, ручная</t>
  </si>
  <si>
    <t>Персональный компьютер</t>
  </si>
  <si>
    <t xml:space="preserve"> оперативная память не менее 16 гб, процессор содержащим не менее 6 физических ядер, SSD не менее 256 GB, монитор 24 дюйма) клавиатура, мышь</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</si>
  <si>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шт.актеристики отсуствуют</t>
  </si>
  <si>
    <t>Тип - порошковый; Класс пожара: А/В/С/Е; Конструкция - переносной; Материал корпуса - металл; Перезаряжаемый - да; Принцип вытеснения вещества - закачной; Продолжительность подачи огнетушащего вещества - не менее 10 с; Номинальная масса ОТВ - 5 кг</t>
  </si>
  <si>
    <t>4. Зона под вид работ Преподавание иностранного языка младшим школьникам (30 рабочих мест)</t>
  </si>
  <si>
    <t>Площадь зоны: не менее __10_ кв.м.</t>
  </si>
  <si>
    <t xml:space="preserve">Освещение: Допустимо верхнее освещение ( не менее _300__ люкс) </t>
  </si>
  <si>
    <t>Интернет: Подключение к _беспроводному___ интернету (проводному и/или беспроводному)</t>
  </si>
  <si>
    <t>Электричество: Подключения к сети __220_ В (220 и/или 380)</t>
  </si>
  <si>
    <t>Контур заземления для электропитания и сети слаботочных подключений : _требуется__ (требуется или не требуется)</t>
  </si>
  <si>
    <t>Покрытие пола: Линолеут - 10 м2 на всю зону</t>
  </si>
  <si>
    <t>Тележка для хранения и  зарядки ноутбуков</t>
  </si>
  <si>
    <t xml:space="preserve">Тележка для хранения и зарядки  ноутбуков, вместимость не менее 30 ноутбуков (Закрывается на замок. Габариты не менее 1015*740*500мм </t>
  </si>
  <si>
    <t xml:space="preserve">Комплект учебно - наглядных пособий </t>
  </si>
  <si>
    <t>Комплект учебно - наглядных пособий  по "Английскому языку" включает в себя  66 графических модулей. Материалы содержат рисунки, схемы, определения и таблицы по Английскому языку и предназначены для демонстрации преподавателем на лекциях. Использование данного пособия позволяет добиться повышения эффективности чебных занятий  за счет: - более наглядного и цельного представления информации и , как следствие, более глубокого понимания и усвоения материала; - значительного сокращения временных затрат преподавателя при выволнении графических иллюстраций и повышения информационной насыщенности учебных занятий.</t>
  </si>
  <si>
    <t>Учебные материалы</t>
  </si>
  <si>
    <t xml:space="preserve">Мышка компьютерная </t>
  </si>
  <si>
    <t>Проводная, usb</t>
  </si>
  <si>
    <t>Проводная гарнитура совместимая с ноутбуками</t>
  </si>
  <si>
    <t>Колонки</t>
  </si>
  <si>
    <t>Не менее 2х10Вт  2х полосные  наличие выхода на наушники</t>
  </si>
  <si>
    <t>Программное обеспечение для лингафонного кабинета.</t>
  </si>
  <si>
    <t>Устанавливается на ноутбуки ( преподавателя и студентов) с операционной системой Windows 7, 8, 10,  классом не ниже Profesional .Должно включать функции: управление базой заданий, презентационных и обучающих материалов (документ, диалоги, аудио, видео, презентация и т.п.);
вступление в разговор с учащимися в режиме диалога или чата, организация аудио-дискуссий;
возможность создавать типы упражнений для лингафонного кабинета (прослушать, перевести, ответить на вопросы и т.д.);
выставление оценок по каждому выполненному заданию и их сохранение в течение всего периода обучения;
он-лайн словарь;
запись речи учащихся;
прослушивание и подключение к группам и индивидуально, комментарии в чате и голосом;
выдача сразу нескольких заданий (в очередь);
тестирование (ограничение по времени на ответ);
ведение электронного журнала класса, вывод данных об учащемся. Лицензия на 1 рабочее место</t>
  </si>
  <si>
    <t>Шкаф для учебных пособий</t>
  </si>
  <si>
    <t>Шкаф для учебных пособий со стеклом  не менее Ш800мм./В1950мм./Г420мм.</t>
  </si>
  <si>
    <t>Учебно - методический комплект. Английский язык 2 - 4 классы</t>
  </si>
  <si>
    <t>Баранова К. М., Дули Д., Копылова В. В., Мильруд Р. П., Эванс В. ( серия "Звездный английский"")
Состав учебно - методического комплекта: учебник, программа, методическое пособие для учителя, рабочая тетрадь для учащихся, сборники дидактических разноуровневых материалов, заданий для подготовки к ГИА. Серия учебников включёна в Федеральный перечень учебников, допущенных к использованию в школах России. Год издания не ниже 2023.</t>
  </si>
  <si>
    <t>Документ -  камера</t>
  </si>
  <si>
    <t>Тип матрицы: CMOS; Число пикселей матрицы: не менее
8 Мп; Частота кадров видео не менее 30 кадр./сек, Рабочая область
А3, А4; Фокусировка: автоматическая, ручная</t>
  </si>
  <si>
    <t>Площадь зоны: не менее __30__ кв.м.</t>
  </si>
  <si>
    <t xml:space="preserve">Освещение: Допустимо верхнее освещение ( не менее __300_ люкс) </t>
  </si>
  <si>
    <t>Интернет : Подключение к __беспроводной__ интернету (проводному и/или беспроводному)</t>
  </si>
  <si>
    <t>Покрытие пола: линолеум - _30__ м2 на всю зону</t>
  </si>
  <si>
    <t xml:space="preserve">Стол </t>
  </si>
  <si>
    <t>Стол ученический 1-местный  не менее размер столешницы ширина не менее 700  мм. длина не менее 500 мм</t>
  </si>
  <si>
    <t>Оперативная память не менее 16 гб, процессор содержащим не менее 6 физических ядер, SSD не менее 256 GB, экран не менее 15 дюймов. наличие операционной системы, офисного програмного обеспечения</t>
  </si>
  <si>
    <t>шт ( на 1 раб.место)</t>
  </si>
  <si>
    <t xml:space="preserve">Стул </t>
  </si>
  <si>
    <t>Стул ученический, металлический каркас, мягкая тканевая обивка</t>
  </si>
  <si>
    <t>Площадь зоны: не менее __9__ кв.м.</t>
  </si>
  <si>
    <t>Электричество: Подключения к сети _220__ В (220 и/или 380)</t>
  </si>
  <si>
    <t>Контур заземления для электропитания и сети слаботочных подключений : __требуется_ (требуется или не требуется)</t>
  </si>
  <si>
    <t>Покрытие пола: Линолеум - 9 м2 на всю зону</t>
  </si>
  <si>
    <t>Оперативная память не менее 16 гб, процессор содержащим не менее 6 физических ядер, SSD не менее 256 GB, экран не менее 15 дюймов. Офисный пакет, полностью совместимый с 32/64-битными системами. Должен включать в себя текстовый редактор, редактор презентаций и электронных таблиц.</t>
  </si>
  <si>
    <t>Стол угловой не менее  ширина- 1500мм, высота - 750 мм, глубина 1300мм /600 мм</t>
  </si>
  <si>
    <t xml:space="preserve">Инфраструктурный лист для оснащения образовательного кластера среднего профессионального образования  в отрасли "Педагогика" Республики Северная Осетия - Алания" </t>
  </si>
  <si>
    <r>
      <t xml:space="preserve">Субъект Российской Федерации: </t>
    </r>
    <r>
      <rPr>
        <i/>
        <sz val="12"/>
        <rFont val="Times New Roman"/>
        <family val="1"/>
        <charset val="204"/>
      </rPr>
      <t>Республика Северная Осетия - Алания"</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</si>
  <si>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"Северо-Осетинский педагогический колледж"</t>
    </r>
  </si>
  <si>
    <r>
      <t xml:space="preserve">Адрес ядра кластера: </t>
    </r>
    <r>
      <rPr>
        <i/>
        <sz val="11"/>
        <rFont val="Times New Roman"/>
        <family val="1"/>
        <charset val="204"/>
      </rPr>
      <t>Республика Северная Осетия - Алания, 362007, г. Владикавказ, ул. Кутузова, д.74А</t>
    </r>
  </si>
  <si>
    <r>
      <rPr>
        <sz val="16"/>
        <color theme="0"/>
        <rFont val="Times New Roman"/>
        <family val="1"/>
        <charset val="204"/>
      </rPr>
      <t>4. Зона под вид работ</t>
    </r>
    <r>
      <rPr>
        <sz val="16"/>
        <rFont val="Times New Roman"/>
        <family val="1"/>
        <charset val="204"/>
      </rPr>
      <t xml:space="preserve"> </t>
    </r>
    <r>
      <rPr>
        <i/>
        <sz val="16"/>
        <color theme="7" tint="0.39997558519241921"/>
        <rFont val="Times New Roman"/>
        <family val="1"/>
        <charset val="204"/>
      </rPr>
      <t>Лаборатория по компетенции «Преподавание в младших классах»</t>
    </r>
    <r>
      <rPr>
        <sz val="16"/>
        <color theme="7" tint="0.39997558519241921"/>
        <rFont val="Times New Roman"/>
        <family val="1"/>
        <charset val="204"/>
      </rPr>
      <t>(20 рабочих мест)</t>
    </r>
  </si>
  <si>
    <t>Площадь зоны: не менее 70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</si>
  <si>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</si>
  <si>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t xml:space="preserve">Интернет : Подключение к беспроводному интернету </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</si>
  <si>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</si>
  <si>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t xml:space="preserve">Стол эргономичный с тумбой </t>
  </si>
  <si>
    <t>Габариты стола: не менее 1400х650/850х750 мм, габариты тумбы: не менее 602х480х750 мм</t>
  </si>
  <si>
    <t>Федеральный</t>
  </si>
  <si>
    <t xml:space="preserve">Материал обивки - искусственная кожа. Цвет обивки: черный
</t>
  </si>
  <si>
    <t>Стелаж</t>
  </si>
  <si>
    <t>Стеллаж для хранения учебных материалов. Габариты: не менее 773х458х1968мм</t>
  </si>
  <si>
    <t>Экран 15.6" не менее 1920x1080, процессор: колличество ядер - не менее 8, ОЗУ 8Gb DDR4, SSD 256Gb</t>
  </si>
  <si>
    <t>Многофункциональное устройство тип 1</t>
  </si>
  <si>
    <t>Тип  печати: цветная, максимальный формат А 4</t>
  </si>
  <si>
    <t>Многофункциональное устройство тип 2</t>
  </si>
  <si>
    <t>Тип печати: черно-белая, максимальный формат А 4</t>
  </si>
  <si>
    <t xml:space="preserve">3Д принтер </t>
  </si>
  <si>
    <t>Технология - FFF
Количество экструдеров - не менее 1
Тип экструдера - Direct
Количество сопел - не менее 2
Область печати - 201×201×210
Скорость печати- до  130 см³/час
Диаметр сопла (мм) - 0,5 мм
Толщина слоя, мкм - от 10 микрон (0.01 мм)
Точность позиционирования	X-Y: 11 микрон. Z: 1.25 микрон
Диаметр пластиковой нити 1.75±0.1 мм
Максимальная температура печати 430 °C
Наличие подогреваемого стола -Да
Тип стола -Алюминий, стекло
Максимальная температура стола -150 °C
Активный подогрев камеры	до 80 °C</t>
  </si>
  <si>
    <t xml:space="preserve">Интерактивное учебное пособие «Наглядная школа. Математика 1 класс. </t>
  </si>
  <si>
    <t>Числа до 20. Числа и величины. Арифметические действия. Геометрические фигуры и величины. Текстовые задачи. Пространственные отношения» с методическими рекомендациями для учителя</t>
  </si>
  <si>
    <t xml:space="preserve">Интерактивное учебное пособие «Наглядная школа. Математика 2 класс. </t>
  </si>
  <si>
    <t>Геометрические фигуры и величины. Текстовые задачи. Пространственные отношения» с методическими рекомендациями для учителя</t>
  </si>
  <si>
    <t>Числа до 100. Числа и величины. Арифметические действия» с методическими рекомендациями для учителя</t>
  </si>
  <si>
    <t>Интерактивное учебное пособие «Наглядная школа. Математика 3 класс.</t>
  </si>
  <si>
    <t xml:space="preserve">Интерактивное учебное пособие «Наглядная школа. Математика 3 класс. </t>
  </si>
  <si>
    <t>Числа до 1 000. Числа и величины. Арифметические действия» с методическими рекомендациями для учителя</t>
  </si>
  <si>
    <t xml:space="preserve">Интерактивное учебное пособие «Наглядная школа. Математика 4 класс. </t>
  </si>
  <si>
    <t>Числа до 1 000 000. Числа и величины. Арифметические действия» с методическими рекомендациями для учителя</t>
  </si>
  <si>
    <t xml:space="preserve">Интерактивное учебное пособие «Наглядная школа. Русский язык 1 класс. </t>
  </si>
  <si>
    <t>Звуки и буквы. Синтаксис. Состав слова. Орфография» с методическими рекомендациями для учителя</t>
  </si>
  <si>
    <t xml:space="preserve">Интерактивное учебное пособие «Наглядная школа. Русский язык 2 класс. </t>
  </si>
  <si>
    <t>Слово, текст, предложение. Звуки и буквы. Орфография» с методическими рекомендациями для учителя</t>
  </si>
  <si>
    <t>Синтаксис и пунктуация. Лексика. Состав слова. Части речи» с методическими рекомендациями для учителя</t>
  </si>
  <si>
    <t xml:space="preserve">Интерактивное учебное пособие «Наглядная школа. Русский язык 3 класс. </t>
  </si>
  <si>
    <t>Слово, текст, предложение. Состав слова. Орфография» с методическими рекомендациями для учителя</t>
  </si>
  <si>
    <t>Части речи. Лексика. Синтаксис и пунктуация» с методическими рекомендациями для учителя</t>
  </si>
  <si>
    <t xml:space="preserve">Интерактивное учебное пособие «Наглядная школа. Русский язык 4 класс. </t>
  </si>
  <si>
    <t>Звуки и буквы. Состав слова. Слово, текст, предложение. Синтаксис и пунктуация. Лексика» с методическими рекомендациями для учителя</t>
  </si>
  <si>
    <t>Части речи. Орфография» с методическими рекомендациями для учителя</t>
  </si>
  <si>
    <t xml:space="preserve">Интерактивное учебное пособие «Наглядная школа. Литературное чтение 1 класс. </t>
  </si>
  <si>
    <t>Устное народное творчество. Русские народные сказки. Литературные сказки. Поэтические страницы. Рассказы для детей» с методическими рекомендациями для учителя</t>
  </si>
  <si>
    <t xml:space="preserve">Интерактивное учебное пособие «Наглядная школа. Литературное чтение 2 класс. </t>
  </si>
  <si>
    <t>Устное народное творчество. Былины. Богатырские сказки. Сказы» с методическими рекомендациями для учителя</t>
  </si>
  <si>
    <t>Интерактивное учебное пособие «Наглядная школа. Литературное чтение 2 класс.</t>
  </si>
  <si>
    <t xml:space="preserve"> Поэтические страницы. Миниатюры. Рассказы для детей» с методическими рекомендациями для учителя</t>
  </si>
  <si>
    <t xml:space="preserve">Интерактивное учебное пособие «Наглядная школа. Литературное чтение 3 класс. </t>
  </si>
  <si>
    <t>Творчество народов мира. Басни. Поэтические страницы. Повесть» с методическими рекомендациями для учителя</t>
  </si>
  <si>
    <t>Сказки зарубежных писателей. Повесть-сказка в творчестве русских писателей. Повесть-сказка в творчестве зарубежных писателей. Тема и идея произведения» с методическими рекомендациями для учителя</t>
  </si>
  <si>
    <t xml:space="preserve">Интерактивное учебное пособие «Наглядная школа. Литературное чтение 4 класс. </t>
  </si>
  <si>
    <t>Книги Древней Руси. Страницы Старины Седой. Писатели и поэты XIX в.» с методическими рекомендациями для учителя</t>
  </si>
  <si>
    <t>Писатели и поэты XX в. Поэтические страницы. Зарубежные писатели. Словари, справочники, энциклопедии» с методическими рекомендациями для учителя</t>
  </si>
  <si>
    <t xml:space="preserve">Интерактивное учебное пособие «Наглядная школа. Окружающий мир 1 класс. </t>
  </si>
  <si>
    <t>Человек и природа. Человек и общество. Правила безопасной жизни» с методическими рекомендациями для учителя</t>
  </si>
  <si>
    <t xml:space="preserve">Интерактивное учебное пособие «Наглядная школа. Окружающий мир 2 класс. </t>
  </si>
  <si>
    <t>Человек и общество» с методическими рекомендациями для учителя</t>
  </si>
  <si>
    <t xml:space="preserve">Интерактивное учебное пособие «Наглядная школа. Окружающий мир 3 класс. </t>
  </si>
  <si>
    <t>Человек и природа» с методическими рекомендациями для учителя</t>
  </si>
  <si>
    <t>Человек и общество. Правила безопасной жизни» с методическими рекомендациями для учителя</t>
  </si>
  <si>
    <t xml:space="preserve">Интерактивное учебное пособие «Наглядная школа. Окружающий мир 4 класс. </t>
  </si>
  <si>
    <t>Человек и природа. Человек и общество» с методическими рекомендациями для учителя</t>
  </si>
  <si>
    <t>История России» с методическими рекомендациями для учителя</t>
  </si>
  <si>
    <t>Интерактивное учебное пособие «Наглядная школа. ОБЖ.</t>
  </si>
  <si>
    <t xml:space="preserve"> Здоровье человека, Правила поведения дома, на улице, на дороге, в лесу» с методическими рекомендациями для учителя</t>
  </si>
  <si>
    <t>Интерактивное учебное пособие «Наглядная школа. Технология.</t>
  </si>
  <si>
    <t xml:space="preserve"> Работа с бумагой, природными материалами, тканью, пластилином. Конструирование» с методическими рекомендациями для учителя</t>
  </si>
  <si>
    <t>Гербарий с иллюстрациями</t>
  </si>
  <si>
    <t xml:space="preserve">Гербарий предназначен для демонстрации на уроках «Окружающий мир» в начальной школе. В пособии представлены засушенные и приклеенные на гербарные листы части 30 растений. </t>
  </si>
  <si>
    <t>Теллурий (Модель Солнце-Земля-Луна)</t>
  </si>
  <si>
    <t>Модель позволяет демонстрировать взаимное расположение и относительное движение трех небесных тел: Солнца, Земли и Луны.</t>
  </si>
  <si>
    <t>Глобус физический</t>
  </si>
  <si>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</si>
  <si>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Торс человека разборный. Высота не менее 42 см;</t>
  </si>
  <si>
    <t xml:space="preserve">Пособие предназначено для использования в качестве демонстрационного материала.
Модель высотой 42 см, изготовлена из пластмассы. Модель является разборной, изображает строение внутренних органов человека.
</t>
  </si>
  <si>
    <t>Песочные часы</t>
  </si>
  <si>
    <t>Применяются для измерения времени и представляют собой стеклянные колбы с песком на подставках. Подставки часов выполнены из цветного пластика. Часы должны отсчитывать 20 минут.</t>
  </si>
  <si>
    <t>в наличии</t>
  </si>
  <si>
    <t>Сетевой фильтр</t>
  </si>
  <si>
    <t>Сетевой фильтр имеет минимум 4 розетки</t>
  </si>
  <si>
    <t>Региональный</t>
  </si>
  <si>
    <t xml:space="preserve">Пуф </t>
  </si>
  <si>
    <t xml:space="preserve">Габариты не менее  400X400x450, Цвет серый </t>
  </si>
  <si>
    <t xml:space="preserve">Интерактивный киоск </t>
  </si>
  <si>
    <t>Антивандальное стекло.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</si>
  <si>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Федеральный </t>
  </si>
  <si>
    <t>Площадь зоны: не менее 3,5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</si>
  <si>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t>
    </r>
    <r>
      <rPr>
        <sz val="11"/>
        <rFont val="Times New Roman"/>
        <family val="1"/>
        <charset val="204"/>
      </rPr>
      <t>300</t>
    </r>
    <r>
      <rPr>
        <sz val="11"/>
        <color theme="1"/>
        <rFont val="Times New Roman"/>
        <family val="1"/>
        <charset val="204"/>
      </rPr>
      <t xml:space="preserve">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</si>
  <si>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3,5 м2 на всю зону</t>
    </r>
  </si>
  <si>
    <t>Стол ученический двухместный.</t>
  </si>
  <si>
    <t>шт(на 2 раб.место)</t>
  </si>
  <si>
    <t>шт(на 1 раб.место)</t>
  </si>
  <si>
    <t>Компьютерная мышь</t>
  </si>
  <si>
    <t xml:space="preserve">Проводная компьютерная мышь </t>
  </si>
  <si>
    <t>Тележка для зарядки ноутбуков</t>
  </si>
  <si>
    <t>Тележка сформирована на базе металлического корпуса. Внутри корпуса размещены две полки которые снабжены сетчатыми перегородками и предназначены для хранения ноутбуков. Сетчатые перегородки съемные, позволяющие оптимально организовать внутреннее пространство, при количестве ноутбуков менее 30 штук.</t>
  </si>
  <si>
    <t>шт(на 20 раб.мест)</t>
  </si>
  <si>
    <t xml:space="preserve">Стул ученический </t>
  </si>
  <si>
    <t xml:space="preserve">Стул ученический, регулируемый по высоте </t>
  </si>
  <si>
    <t>Планшетный компьютер (лицензионное программное обеспечение, образовательный контент, система защиты от вредоносной информации)</t>
  </si>
  <si>
    <t>Экран - 10.1
Процессор -  8-ядерный
Память оперативная -  4096 Мб, память встроенная -  64 ГБ,
Камеры основная 8 Мп, фронтальная 5 Мп,</t>
  </si>
  <si>
    <t>Состав:
 — Набор цифровых датчиков в лотке:
цифровой Р-датчик магнитного поля (от -40 мТл до +40 мТл) – 1 шт.
цифровой датчик напряжения (от -5 В до +5 В) – 1 шт.
цифровой датчик освещенности (от 0 до 1000 лк) – 1 шт.
цифровой датчик пульса (от 30 до 150 ударов/мин) – 1 шт.
цифровой Р-датчик pH (от 0 до 14 ед. pH) – 1 шт.
цифровой Р-датчик температуры химический (от -40 до +180 градусов Цельсия) – 1 шт.
цифровой датчик температуры с функцией подключения к мобильному телефону – 6 шт.
 — Набор лабораторного оборудования по разделу «Мыльные пузыри» в лотке
 — Набор лабораторного оборудования по разделу «Оптика» в лотке
 — Набор лабораторного оборудования по разделу «Плавание тел» в лотке
 — Набор лабораторного оборудования по разделу «Химия» в лотке
 — Набор лабораторного оборудования по разделу «Электричество и магнетизм» в лотке
 — Набор лабораторного оборудования по разделу «Движение» в лотке
 — Набор лабораторного оборудования для учителя в лотке
 — Стойка на колесах для хранения 8 лотков
 — Соединительные кабели
 — Программное обеспечение, позволяющее выводить показания цифровых датчиков на компьютерs и на мобильный телефон (планшет)
 — Шаблоны отчетов, которые ученики заполняют с использованием цветных фломастеров (или карандашей), обучаясь преобразовывать информацию из одного вида в другой</t>
  </si>
  <si>
    <t>шт(на 10 раб.мест)</t>
  </si>
  <si>
    <t>Оборудование и наборы для экспериментов по Естествознанию в начальных классах</t>
  </si>
  <si>
    <t>Cостав:
 — Батарейный блок, лампы, конденсаторы, светодиод, элементы питания, универсальные зажимы, зажимы типа «крокодил», провода
 — Кювета, медная и цинковая пластины (электроды), проволочная стойка, сферы с осями, подставки, пластиковые стаканы
 — Стеклянная палочка, пластиковые трубочки, надувной шар, фольга алюминиевая, фольга медная
 — Кусочек шкурки, пластиковая полоса, медный электрод, три вида проволоки, шприц и пластиковый нож
 — Пластиковая ложка, крючки, пластиковая трубка, линейка
 — Рабочее поле
 — Набор конструктивных деталей для сборки экспериментальной установки
 — Шар малый (4 шт.), шар средний (3 шт.), шар большой (1 шт.)
 — Магнит кольцевой (2 шт.), полосовой магнит, крючок (8 шт.), катушка, кювета
 — Шприц, резинка моток, нить моток, банка мыльных пузырей
 — Стробоскоп</t>
  </si>
  <si>
    <t>шт(на 2 раб.места)</t>
  </si>
  <si>
    <t>8 сцен цифровой лаборатории посвящены разным темам (по количеству датчиков):
температура
свет
звук
магнитное поле
электричество
сила
пульс
кислотность</t>
  </si>
  <si>
    <t>шт(на 20 раб.место)</t>
  </si>
  <si>
    <t>Комплект для практического изучения естественно-научных тем по предмету «Окружающий мир»</t>
  </si>
  <si>
    <t>Состав:
 — Набор реактивов для экспериментов
 — Набор посуды для экспериментов
 — Набор материалов общего назначения
 — Набор таблиц и схем</t>
  </si>
  <si>
    <t>Компас состоит из пластмассовой круглой коробки, на дне которой имеется круговая шкала с указанием сторон света.</t>
  </si>
  <si>
    <t>Набор химической посуды посуды и принадлежностей для лабораторных работ</t>
  </si>
  <si>
    <t xml:space="preserve">Набор предназначен для проведения лабораторных работ в начальной школе.
Комплектность: пробирка 14*120 - 5 шт., стакан с меткой 50 мл - 2 шт., штатив для пробирок на 10 гнезд - 1 шт., колба коническая 50 мл - 1 шт., воронка 56-80 - 1 шт., стеклянные палочки - 1 шт., капельница с пипеткой - 1 шт., лоток для раздаточного материала - 1 шт.
</t>
  </si>
  <si>
    <t>Микроскоп цифровой</t>
  </si>
  <si>
    <t xml:space="preserve">Биологический микроскоп в комплекте с цифровой  CMOS (КМОП) камерой </t>
  </si>
  <si>
    <t>Микропрепараты для начальной школы</t>
  </si>
  <si>
    <t>Набор для опытов включает:
Руководство «Интересный микроскоп. Изучаем микромир»
Пинцет
Пипетка
Инкубатор для артемии
Микротом – инструмент для получения исследуемых под микроскопом тонких срезов с образцов и препаратов, позволяет получать срезы толщиной в доли миллиметра
Флакон с дрожжами
Флакон со смолой для изготовления препаратов
Флакон с морской солью
Флакон с артемией – это морской рачок, который распространен в морях и океанах всего мира, используется как корм для аквариумных рыб, а также на рыбозаводах
Чистые предметные стекла (5 шт.)
5 образцов: лапка мухи, лук репчатый, стебель хлопка, древесный ствол, срез сосны
Пылезащитный чехол
В набор для опытов входит полноцветное руководство «Интересный микроскоп. Изучаем микромир». Содержание некоторых глав приведено на фотографиях в галерее.</t>
  </si>
  <si>
    <r>
      <t xml:space="preserve">Площадь зоны: не менее </t>
    </r>
    <r>
      <rPr>
        <sz val="11"/>
        <rFont val="Times New Roman"/>
        <family val="1"/>
        <charset val="204"/>
      </rPr>
      <t>6</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</si>
  <si>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6</t>
    </r>
    <r>
      <rPr>
        <sz val="11"/>
        <color theme="1"/>
        <rFont val="Times New Roman"/>
        <family val="1"/>
        <charset val="204"/>
      </rPr>
      <t xml:space="preserve"> м2 на всю зону</t>
    </r>
  </si>
  <si>
    <r>
      <t>Подведение/ отведение ГХВС</t>
    </r>
    <r>
      <rPr>
        <sz val="11"/>
        <rFont val="Times New Roman"/>
        <family val="1"/>
        <charset val="204"/>
      </rPr>
      <t>: не требуется</t>
    </r>
  </si>
  <si>
    <t>Габариты стола: не мнее 1400х650/850х750 мм, габариты тумбы:  не менее 602х480х750 мм</t>
  </si>
  <si>
    <t xml:space="preserve">Рельсовая система с интерактивной панелью </t>
  </si>
  <si>
    <t xml:space="preserve">Рельсовая система 
Длина рельса:  не менее 4,8 м.,
рельсовые доски меловые – 2 шт.,
настенные доски меловые – 2 шт.,
кронштейн  – 4 шт.,
Интерактивная панель:75",  4К (3840*2160), 370 кд/м2, 4000:1, IR, 10 мс, 20 касаний, Wi-Fi, ОС.
OPS модуль: процессор (колличество ядер не менее 4), DDR4 8Гб, SSD 128Гб, ОС </t>
  </si>
  <si>
    <t>10 Мп, A3/A4/A5, видео 30 fps, гибкий держатель, автофокус</t>
  </si>
  <si>
    <t xml:space="preserve">Проводная оптическая мышь </t>
  </si>
  <si>
    <t>Тип соединения - Bluetooth/радио
Интерфейс соединения - USB
Радиус действия - 20 м
Форма презентера - пульт
Цвет лазерного луча -красный</t>
  </si>
  <si>
    <t xml:space="preserve">Цифровая лаборатория для начальных классов по естествознанию (комплект учителя) </t>
  </si>
  <si>
    <t>Состав
 — Набор цифровых датчиков в лотке:
цифровой датчик магнитного поля (от -40 до +40 мТл)
цифровой датчик напряжения (от -5 до +5 В)
цифровой датчик освещенности (от 0 до 188000 лк)
цифровой датчик пульса (от 30 до 150 ударов/мин)
цифровой датчик pH (от 0 до 14 ед. pH)
цифровой датчик температуры (от -20 до +110 градусов Цельсия)
 — Набор лабораторного оборудования по разделу «Оптические явления» в лотке
 — Набор лабораторного оборудования по разделу «Простейшая механика» в лотке
 — Набор лабораторного оборудования по разделу «Химия. Опыты» в лотке
 — Набор лабораторного оборудования по разделу «Электрические явления» в лотке
 — Набор лабораторного оборудования по разделу «Мыльные пузыри» в лотке
 — Стойка на колесах для хранения 6 лотков
 — Соединительный кабель
 — Программное обеспечение</t>
  </si>
  <si>
    <t xml:space="preserve">Соответствие приказу  № 1331н от 15.12.2020 г.
</t>
  </si>
  <si>
    <t>Масса заряда порошка, кг, не менее 4
Срок службы огнетушителя, лет - не менее 10</t>
  </si>
  <si>
    <t>Дозатор дезинфецирующих средств на стойке</t>
  </si>
  <si>
    <t>напольный</t>
  </si>
  <si>
    <t>охрана труда</t>
  </si>
  <si>
    <t>Объем, л - не менее 1</t>
  </si>
  <si>
    <t>Упаковка, шт - не менее 1000</t>
  </si>
  <si>
    <t>Упаковка, шт - не менее 100</t>
  </si>
  <si>
    <r>
      <rPr>
        <sz val="16"/>
        <color theme="0"/>
        <rFont val="Times New Roman"/>
        <family val="1"/>
        <charset val="204"/>
      </rPr>
      <t xml:space="preserve">5 Зона под вид работ </t>
    </r>
    <r>
      <rPr>
        <sz val="16"/>
        <color theme="7" tint="0.39997558519241921"/>
        <rFont val="Times New Roman"/>
        <family val="1"/>
        <charset val="204"/>
      </rPr>
      <t xml:space="preserve">Лаборатория  «Кабинет  проектно-исследовательской  деятельности  для  начальных </t>
    </r>
    <r>
      <rPr>
        <sz val="16"/>
        <rFont val="Times New Roman"/>
        <family val="1"/>
        <charset val="204"/>
      </rPr>
      <t xml:space="preserve">
</t>
    </r>
    <r>
      <rPr>
        <sz val="16"/>
        <color rgb="FFFFFF00"/>
        <rFont val="Times New Roman"/>
        <family val="1"/>
        <charset val="204"/>
      </rPr>
      <t>классов»</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</si>
  <si>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500 люкс) </t>
    </r>
  </si>
  <si>
    <t xml:space="preserve">Электричество: Подключения к сети 380 В </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</si>
  <si>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 xml:space="preserve">- 70 </t>
    </r>
    <r>
      <rPr>
        <sz val="11"/>
        <color theme="1"/>
        <rFont val="Times New Roman"/>
        <family val="1"/>
        <charset val="204"/>
      </rPr>
      <t>м2 на всю зону</t>
    </r>
  </si>
  <si>
    <r>
      <t>Подведение/ отведение ГХВ</t>
    </r>
    <r>
      <rPr>
        <sz val="11"/>
        <rFont val="Times New Roman"/>
        <family val="1"/>
        <charset val="204"/>
      </rPr>
      <t>С: не требуется</t>
    </r>
  </si>
  <si>
    <t>Коллекция Минералов</t>
  </si>
  <si>
    <t>Состав коллекции:
1. Чароит
2. Клинохлор
3. Датолит
4. Галенит
5. Родонит
6. Слюда (флогопит)
7. Сера
8. Галит
9. Тальк
10. Титанит
11. Микроклин
12. Жадеит
13. Гипс (селенит)
14. Сфалерит
15. Уссингит</t>
  </si>
  <si>
    <t>Коллекция Окраска минералов</t>
  </si>
  <si>
    <t>Состав коллекции:
1. Фуксит
2. Эвдиалит
3. Лазурит
4. Горный хрусталь
5. Малахит
6. Флюорит
7. Сильвин
8. Амазонит
9. Диопсид
10. Дымчатый кварц
11. Кварц
12. Авантюрин
13. Соколиный глаз
14. Адуляр
15. Тигровый глаз</t>
  </si>
  <si>
    <t>Коллекция для школьных занятий «Горные породы»</t>
  </si>
  <si>
    <t>Состав коллекции:
1. Песчаник кварцевый
2. Мергель
3. Мел
4. Каменная соль
5. Уголь каменный
6. Алевролит
7. Аргиллит
8. Доломит
9. Известняк ракушечник
10. Кремень коричневый
11. Кварцит
12. Сланец кварц-мусковитовый
13. Мрамор красный
14. Мрамор серый
15. Яшма красная
16. Гнейс
17. Сланец ставролит-мусковитый
18. Скарн
19. Серпентинит
20. Амфиболит
21. Гранит светлый
22. Гранит красный
23. Андезит
24. Карбонатит
25. Габбро
26. Обсидиан
27. Риолит
28. Нефелиновый сиенит
29. Базальт
30. Кимберлит</t>
  </si>
  <si>
    <t xml:space="preserve">Коллекция «Самоцветы» </t>
  </si>
  <si>
    <t xml:space="preserve">Состав: 
1. Обсидиан снежный
2. Унакит
3. Обсидиан черный
4. Аметист
5. Розовый кварц
6. Гематит
7. Агат абрикосовый
8. Агат серый
9. Содалит
10.Сердолик
11. Малахит
12. Гелиотроп
13. Агат черепаховый
14. Сапфирин
15. Горный хрусталь
16. Бычий глаз
17. Соколиный глаз
18. Тигровый глаз
 19. Яшма красная
20. Яшма леопардовая
21. Яшма песочная
22. Яшма далматиновая
23. Авантюрин красный
24. Авантюрин зеленый </t>
  </si>
  <si>
    <r>
      <t>Площадь зоны: не менее</t>
    </r>
    <r>
      <rPr>
        <sz val="11"/>
        <rFont val="Times New Roman"/>
        <family val="1"/>
        <charset val="204"/>
      </rPr>
      <t xml:space="preserve"> 4</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</si>
  <si>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4</t>
    </r>
    <r>
      <rPr>
        <sz val="11"/>
        <color theme="1"/>
        <rFont val="Times New Roman"/>
        <family val="1"/>
        <charset val="204"/>
      </rPr>
      <t xml:space="preserve"> м2 на всю зону</t>
    </r>
  </si>
  <si>
    <r>
      <t xml:space="preserve">Подведение/ отведение ГХВС: не </t>
    </r>
    <r>
      <rPr>
        <sz val="11"/>
        <rFont val="Times New Roman"/>
        <family val="1"/>
        <charset val="204"/>
      </rPr>
      <t>требуется</t>
    </r>
  </si>
  <si>
    <t>Экран 15.6" FHD (1920x1080), процессор Intel Core i5, ОЗУ 8Gb DDR4, SSD 256Gb, Гарантия 2 года</t>
  </si>
  <si>
    <t xml:space="preserve">Материал обивки - искусственная кожа. Цвет обивки: черный
Тип подлокотников: хромированные с чехлами из искусственной кожи
Цвет (спинка): черный
</t>
  </si>
  <si>
    <r>
      <t>Площадь зоны: не менее</t>
    </r>
    <r>
      <rPr>
        <sz val="11"/>
        <rFont val="Times New Roman"/>
        <family val="1"/>
        <charset val="204"/>
      </rPr>
      <t xml:space="preserve"> 2,5</t>
    </r>
    <r>
      <rPr>
        <sz val="11"/>
        <color theme="1"/>
        <rFont val="Times New Roman"/>
        <family val="1"/>
        <charset val="204"/>
      </rPr>
      <t xml:space="preserve"> кв.м.</t>
    </r>
  </si>
  <si>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2,5 м2 на всю зону</t>
    </r>
  </si>
  <si>
    <t>шт(на 2 раб.мест)</t>
  </si>
  <si>
    <t>Комплект для развития речи, навыков создания и проведения презентаций, создания портфолио, ведения пресс деятельности на родном и иностранных языках</t>
  </si>
  <si>
    <t>Робототехнический набор для начального обучения (с 4 лет) алгоритмике и основам программирования, без использования компьютера или мобильного устройства для программирования. Программа должна составляться из специальных карт с символами, распознавание символов с помощью оптического сенсора, встроенного в пульт дистанционного управления и передаётся на робота, который её выполняет на специальном интерактивном поле. Особенностью набора является взаимодействие робота с полем, выражающееся через звуковые (полифонический звук с возможностью воспроизведения речи) и визуальные эффекты робота (изображения эмоций выводимые на ЖК-дисплеи робота), автоматическое выравнивание траектории движения робота в режиме выполнения программы. Вариативность сценариев поля обеспечивается с помощью двухсторонних фрагментов поля в форме пазлов. Возможен также ручной режим управления роботом с помощью пульта дистанционного управления (джойстиком и перемещением в пространстве). Набор развивает пространственное воображение, внимательность;закладываетосновы знаний математики, музыки и программирования; позволяет создавать квесты и рассказывать истории (сторителлинг).</t>
  </si>
  <si>
    <t>Игровой набор «Элементарная математика»</t>
  </si>
  <si>
    <t>Комплектация: 20 шестиугольников, 40 квадратов, 100 равносторонних треугольников (тип 1 малый), 50 равносторонних треугольников (тип 2 большой), 24 пятиугольника, 80 прямоугольных треугольников, 60 равнобедренных треугольников, 30 прямоугольников, 10 восьмиугольников.
Вкладыш А4 с описанием набора.</t>
  </si>
  <si>
    <t>Игровой набор по математике Полидрон «Каркасы»</t>
  </si>
  <si>
    <t>Состав комплекта состоит из конструктивных элементов в виде различных геометрических фигур каркасного типа.
Набор деталей каркасного типа: 80 равносторонних треугольников (тип 1 малый), 40 прямоугольных треугольников, 60 равнобедренных треугольников, 24 равносторонних треугольников (тип 2 большой), 30 квадратов, 20 шестиугольников, 12 пятиугольников и 2 угломера.</t>
  </si>
  <si>
    <t>Набор Полидрон Проектирование</t>
  </si>
  <si>
    <t>Рабочие панели - 4
Крепления различной длинны - 5
Зубчатые колеса различных типов - 18
Шкивы - 12
Кольца - 2
Стержни разной длины - 17
Заглушки для стержней - 18
Соединители для стержней - 8
Квадратные стенки без отверстий с возможностью крепления друг с другом - 22
Квадратные стенки с круглым отверстием с возможностью крепления друг с другом	 - 10
Квадратные стенки с квадратным отверстием с возможностью крепления друг с другом	 - 12
Восмиугольники	 - 4
Каркасные рамки квадратной формы с возможностью крепления друг с другом	 - 70
Каркасные рамки, имеющие форму сдвоенных квадратов каждая с возможностью креплений друг с другом	- 20
Каркасные рамки имеющие форму прямоугольников каждая с возможностью креплений друг с другом - 14
Прямоугольные треугольники каркасного типа с возможностью креплений друг с другом	 - 24
Равносторонние треугольники каркасного типа с возможностью креплений друг с другом	- 8
Шнуры	- 2</t>
  </si>
  <si>
    <t>Игровой набор Простые механизмы</t>
  </si>
  <si>
    <t>Набор конструкторов - Простые механизмы предназначен для детей от 6 лет и старше, создан в качестве начального шага к изучению науки, технологии, инжиниринга и математики (STEM).</t>
  </si>
  <si>
    <t>Игровой набор Полидрон STEM Проектирование часть 2</t>
  </si>
  <si>
    <t xml:space="preserve">Основа для обучения STEM на более высоком уровне. Новый набор из 486 деталей. Объясняет принципы STEM, такие как хранение и высвобождение энергии.
</t>
  </si>
  <si>
    <t>Игровой набор Веселая лаборатория: STEM набор Юный инженер</t>
  </si>
  <si>
    <t>Позволяет сконструировать не менее 60 различных моделей.  Игра развивает мелкую моторику, мышление, воображение, творческие способности, фантазию и внимание. Набор комплектуется учебно-методическим пособием с пошаговой инструкцией по сборке моделей.</t>
  </si>
  <si>
    <t>Игровой набор Сфера</t>
  </si>
  <si>
    <t>Комплектация: 12 октантов (восьмых частей) сферы, 12 квадрантов (четвертей) круга, 12 квадрантов (четвертей) цилиндра.</t>
  </si>
  <si>
    <t>Игровой набор Каркасы Призмы и пирамиды</t>
  </si>
  <si>
    <t>Набор предназначен для групповой игровой деятельности, для изучения основ математики, для проектной деятельности, для изучения фигур и геометрических тел в том числе призм, пирамид в игровой форме.Дает возможность создать собственные различные геометрические фигуры.</t>
  </si>
  <si>
    <t>Игровой набор Каркасы</t>
  </si>
  <si>
    <t>Состав: 200 равносторонних треугольников, 108 квадратов, 48 пятиугольников, 60 шестиугольников, 12 восьмиугольников, 24 десятиугольника</t>
  </si>
  <si>
    <t>Базовый робототехнический набор Начального программирования</t>
  </si>
  <si>
    <t>Наборы включают в себя:
Детали для сборки моделей,
Инструмент для более удобной сборки/разборки роботов,
Приводы (моторы), позволяющие реализовывать не только подвижные платформы, но и системы захвата объектов,
Электрический магнит, который позволяет манипулировать металлическими объектами на поле, реализуя операции по перемещению и сортировке,
Датчики касания и расстояния,
Контроллер управления и аккумулятор.</t>
  </si>
  <si>
    <t>шт(на 4 раб.места)</t>
  </si>
  <si>
    <t>Базовый робототехнический набор Введение в программирование</t>
  </si>
  <si>
    <t>В состав базового робототехнического набора входят:
1)    Конструктивные элементы (перфорированные пластины различного размера и цвета) – 225 шт.
2)    Конструктивные элементы (скобы, фланцы, элементы механических передач) – 100 шт.
3)    Крепёжные элементы (комплект из штифтов и втулок) – 329 шт.
4)    Программируемый контроллер СМ-150 (с зуммером, микрофоном и тремя встроенными датчиками) – 1 шт.
5)    Привод постоянного тока (редукторный мотор) – 2 шт.
6)     Привод постоянного тока (редукторный мотор малых оборотов) – 1 шт.
7)    Аккумуляторная батарея и отсек для установки аккумуляторной батареи – 1 шт.
8)    Кабель типа USB для программирования – 1 шт.
9)    Кнопочный модуль – 1 шт.
10)  Инструмент для сборки – 1 шт.</t>
  </si>
  <si>
    <t>Ресурсный набор к базовому робототехническому набору "Начало программирования"</t>
  </si>
  <si>
    <t>Предназначены для учащихся начальной школы. Данная платформа обладает ярким дизайном и удобным программным обеспечением на русском языке и обучающими материалами для полного погружения учащихся в процесс программирования собранных роботов. Наборы включают в себя детали для сборки моделей, инструмент для более удобной сборки/разборки роботов, приводы (моторы), позволяющие реализовывать не только подвижные платформы, но и системы захвата объектов, электрический магнит, который позволяет манипулировать металлическими объектами на поле, реализуя операции по перемещению и сортировке, датчики касания и расстояния, контроллер управления и аккумулятор.</t>
  </si>
  <si>
    <t>Ресурсный набор к базовому робототехническому набору введение в программирование тип 1</t>
  </si>
  <si>
    <t xml:space="preserve">Предназначен  для проведения дополнительных занятий по изучению основ конструирования и робототехники в группах детей старшего дошкольного возраста и младшего школьного возраста, в качестве продолжения изучения устройства роботов и основ программирования с использованием периферийных устройств.
</t>
  </si>
  <si>
    <t>Базовый учебно-игровой комплект модульной робототехники</t>
  </si>
  <si>
    <t xml:space="preserve">Хорошо спроектированный роботизированный манипулятор, в котором используются два серводвигателя для получения удивительно точных результатов. Модуль Joint позволяет
студентам проектировать и программировать различные модели, используя его быструю, но интуитивно понятную магнитную модульную систему. </t>
  </si>
  <si>
    <t xml:space="preserve">Ресурсный учебно-игровой комплект модульной робототехники </t>
  </si>
  <si>
    <t>Быстро собираемый напольный робот с датчиками, которые можно использовать для определения цвета и света.</t>
  </si>
  <si>
    <t>Коробка для изучения насекомых (с лупой)</t>
  </si>
  <si>
    <t>Коробка предназначена для изучения внешнего строения различных членистоногих: насекомых, пауков, многоножек.
Коробка изготовлена из пластика, в крышку встроена увеличительная линза. Исследуемый объект помещается в коробку, закрывается крышкой и наблюдается через увеличительную линзу.</t>
  </si>
  <si>
    <t>Набор “Юный Физик»</t>
  </si>
  <si>
    <t>Батарейный блок
 Лампы
 Мотор с насадкой и шестерней
 Переменное сопротивление (резистор)
 Диод
 Конденсаторы
 Катушка
 Компас
 Геркон
 Магнит и батарейки
 Универсальные зажимы</t>
  </si>
  <si>
    <t>Набор «Свет и Цвет»</t>
  </si>
  <si>
    <t>блок питания
красный светодиод
зеленый светодиод
синий светодиод
белый светодиод
лампочка
основания оптических держателей (3 шт.)
пузырек с раствором родамина Б
капельница к пузырьку с раствором родамина Б
зажимы – «крокодилы» (3 шт.)
магнитные держатели (2 шт.)</t>
  </si>
  <si>
    <t>Набор «Механика Галилео»</t>
  </si>
  <si>
    <t>Рабочее поле 	1 шт.
       «Нога» 	2 шт.
      Вырубка, картон.	 
      Булавка большая 	4 шт.
      Вырубка, картон.	 
      Булавка малая 	2 шт. 
      Вырубка, картон.	 
      Перекладина узкая 	1 шт. 
      Вырубка, картон.	 
      Перекладина широкая 	1 шт. 
      Вырубка, картон.</t>
  </si>
  <si>
    <t>Набор «Мыльные пузыри»</t>
  </si>
  <si>
    <t>Концентрат мыльного раствора
Круглая кювета
Трубка гибкая толстая
Трубка гибкая тонкая
Пластиковые трубочки
Проволока
Нить хлопковая
Воронка
Стаканчики большие и маленькие
Пипетки
Бумага черная, белая, красная и зеленая</t>
  </si>
  <si>
    <t xml:space="preserve">Мульти студия </t>
  </si>
  <si>
    <t>мультистудия, позволяющая в игровой форме получать новые навыки и развивать творческий потенциал детей младшего шеольного возраста</t>
  </si>
  <si>
    <t>Антивандальное стекло. Напольный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</si>
  <si>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3D ручка </t>
  </si>
  <si>
    <t>Длина не менее 180 мм
Материал наконечника керамика
Материал корпуса пластик. Холодные</t>
  </si>
  <si>
    <t>ТБ</t>
  </si>
  <si>
    <t>уп.</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</si>
  <si>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</si>
  <si>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</si>
  <si>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</si>
  <si>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</si>
  <si>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</si>
  <si>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r>
      <t>4. Зона под вид работ "</t>
    </r>
    <r>
      <rPr>
        <i/>
        <sz val="14"/>
        <color theme="0"/>
        <rFont val="Times New Roman"/>
        <family val="1"/>
        <charset val="204"/>
      </rPr>
      <t xml:space="preserve">Зона экспериментально-исследовательской деятельности" </t>
    </r>
    <r>
      <rPr>
        <sz val="14"/>
        <color theme="0"/>
        <rFont val="Times New Roman"/>
        <family val="1"/>
        <charset val="204"/>
      </rPr>
      <t>(25 рабочих мест)</t>
    </r>
  </si>
  <si>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</si>
  <si>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35,7 кв.м.</t>
  </si>
  <si>
    <t>Освещение: Допустимо верхнее  верхнее  LED освещение не менее 500 люкс</t>
  </si>
  <si>
    <t xml:space="preserve">Контур заземления для электропитания и сети слаботочных подключений : требуется </t>
  </si>
  <si>
    <t>Покрытие пола: гомогенное покрытие - 35,7 м2 на всю зону</t>
  </si>
  <si>
    <t>Диагональ не менее 75 дюймов не более 95 дюймов, разрешение не менее FHD 1920x1080 не более 7680x4320</t>
  </si>
  <si>
    <t>Разрешение не менее Full HD 1920x1080, 60Гц</t>
  </si>
  <si>
    <t xml:space="preserve">6 рабочих мест для 12 учеников и рабочее место учителя Наборы: «Датчики», «Плавание тел», «Мыльные пузыри», «Движение», «Химия», «Оптика», «Электричество и магнетизм» ,Лоток с комплектом материалов для учителя 1
Коробка с оборудованием и материалами для учителя 1
Методическое руководство «ЦЛ для начальной школы» 1
Стойка на 8 лотков   </t>
  </si>
  <si>
    <t>Электронные микроскопы</t>
  </si>
  <si>
    <t>Комплектация:
Микроскоп
Объективы: 4х, 10х и 40х
Окуляр: WF10х
Переходник под окуляр
USB-кабель
Предметный столик с зажимами и
координатным перемещением
Диск с диафрагмами и пятью цветными
фильтрами
Встроенные нижний и верхний осветители на
светодиодах</t>
  </si>
  <si>
    <t>Максимальный формат-А4, Количество страниц в месяц-не менее 60000, автоматическая двусторонняя печать, Скорость ч/б печати (A4), не менее 22 стр/мин не более 40 стр/мин. Скорость цветной печати не менее 18 стр/мин не более 40 стр/мин, Интерфейсы-Ethernet (RJ-45), USB, Wi-Fi.</t>
  </si>
  <si>
    <t>Флипчарт магнитно-маркерный, на колёсах</t>
  </si>
  <si>
    <t>Размер не менее 700х1000 мм, на колёсах, магнитно-маркерная поверхность белого цвета</t>
  </si>
  <si>
    <t xml:space="preserve">Диагональ экрана не менее 11.2 ". Разрешение экрана не менее 2560 x 1536, Тип экрана OLED. </t>
  </si>
  <si>
    <t>БР</t>
  </si>
  <si>
    <t>Мобильная (тележка) станция</t>
  </si>
  <si>
    <t>Позволяет оптимально разместить до 25 ноутбуков с диагональю экрана не менее  13 дюймов и один ноутбук с диагональю экрана не более 17,3 дюймов. Группы розеток, элементы системы электропитания, блоки зарядных устройств, беспроводной маршрутизатор и дополнительное оборудование - размещаются в техническом отсеке.</t>
  </si>
  <si>
    <t>Видеокамера</t>
  </si>
  <si>
    <t>Формат не менее FHD 4K, максимальное разрешение видеосъемки не менее 1920х1080 не более 2048×1080</t>
  </si>
  <si>
    <t>Шкаф для оборудования с замком</t>
  </si>
  <si>
    <t>Внешние размеры (мм) не менее
2000x850x500
Внутренние размеры (мм) не менее
1900x840x430   , количество полок : не менее 4 , ключевой замок</t>
  </si>
  <si>
    <t>Металлический, размеры не менее 2500/1000x1000/5</t>
  </si>
  <si>
    <t>С ящиками на колесах ЛДСП Не менее ширина 36 см, высота 76 см, глубина 58 см</t>
  </si>
  <si>
    <t>Сплит-система</t>
  </si>
  <si>
    <t>для помещения не менее 30 кв.м</t>
  </si>
  <si>
    <t>Площадь зоны: не менее 26 кв.м.</t>
  </si>
  <si>
    <t>Покрытие пола: гомогенное покрытие - 26 м2 на всю зону</t>
  </si>
  <si>
    <t>Стол  ученический</t>
  </si>
  <si>
    <t>Стол складной "Флип-топ" трапеция не менее 1200x600 мм, столешница из ЛДСП толщиной не менее 22 мм</t>
  </si>
  <si>
    <t xml:space="preserve">шт ( на 2 раб.места) </t>
  </si>
  <si>
    <t>Стул школьный антивандальный пластик, ростовая группа 6 - 7 </t>
  </si>
  <si>
    <t xml:space="preserve">шт ( на 1 раб.место) </t>
  </si>
  <si>
    <t>Компьютерная гарнитура</t>
  </si>
  <si>
    <t xml:space="preserve">Тип гарнитуры стерео с микрофоном. Тип соединения гарнитуры: беспроводные. </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</si>
  <si>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С предустановленной операционной системой. С предустановленным офисным программным обеспечением для просмотра и редактирования документов в форматах DOC, DOCX, XLS, XLSX, PPT, PPTX.</t>
  </si>
  <si>
    <t>Интерфейс подключения USB. Длина провода не менее 1.5 м. Dpi не менее 800</t>
  </si>
  <si>
    <t>Компьютерный коврик</t>
  </si>
  <si>
    <t>Размер не более 100x40 см</t>
  </si>
  <si>
    <t>Покрытие пола: гомогенное покрытие - 2 м2 на всю зону</t>
  </si>
  <si>
    <t>Стол учителя</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</si>
  <si>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</si>
  <si>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</si>
  <si>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</si>
  <si>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</si>
  <si>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Аптечка производственная ТУ 9398-037-10973749-2015</t>
  </si>
  <si>
    <t>порошковый ОП-4</t>
  </si>
  <si>
    <r>
      <rPr>
        <sz val="14"/>
        <color theme="0"/>
        <rFont val="Times New Roman"/>
        <family val="1"/>
        <charset val="204"/>
      </rPr>
      <t>5. Зона под вид работ "</t>
    </r>
    <r>
      <rPr>
        <i/>
        <sz val="14"/>
        <color theme="0"/>
        <rFont val="Times New Roman"/>
        <family val="1"/>
        <charset val="204"/>
      </rPr>
      <t>Зона инженерно-проектировочной деятельности"</t>
    </r>
    <r>
      <rPr>
        <sz val="14"/>
        <color theme="0"/>
        <rFont val="Times New Roman"/>
        <family val="1"/>
        <charset val="204"/>
      </rPr>
      <t xml:space="preserve"> (25</t>
    </r>
    <r>
      <rPr>
        <sz val="14"/>
        <rFont val="Times New Roman"/>
        <family val="1"/>
        <charset val="204"/>
      </rPr>
      <t xml:space="preserve"> </t>
    </r>
    <r>
      <rPr>
        <sz val="14"/>
        <color theme="0"/>
        <rFont val="Times New Roman"/>
        <family val="1"/>
        <charset val="204"/>
      </rPr>
      <t>рабочих мест)</t>
    </r>
  </si>
  <si>
    <r>
      <t xml:space="preserve">Площадь зоны: не менее </t>
    </r>
    <r>
      <rPr>
        <sz val="11"/>
        <rFont val="Times New Roman"/>
        <family val="1"/>
        <charset val="204"/>
      </rPr>
      <t>22,4 к</t>
    </r>
    <r>
      <rPr>
        <sz val="11"/>
        <color theme="1"/>
        <rFont val="Times New Roman"/>
        <family val="1"/>
        <charset val="204"/>
      </rPr>
      <t>в.м.</t>
    </r>
  </si>
  <si>
    <t>Покрытие пола: гомогенное покрытие - 50,4 м2 на всю зону</t>
  </si>
  <si>
    <t>Электронный конструктор  начальный уровень</t>
  </si>
  <si>
    <t>Образовательный модуль "начальный уровень" предназначен для младших школьников и включает:
Супер набор (2-го поколения) – 2 шт.;
Соревновательный набор – 2 шт.;
Конструктивный набор – 1 шт.;
Мехатронный набор – 1 шт.;
Сенсор технического зрения – 1 шт.;
Методические рекомендации - 5 шт.;
Игровое поле для соревнований - 1 шт.;
Комплект соревновательных элементов - 1 шт.</t>
  </si>
  <si>
    <t xml:space="preserve">Комплект робототехники </t>
  </si>
  <si>
    <t>более 650 пластиковых деталей.
контроллер
4 высокоточных сервомотора.
инфракрасный датчик расстояния.
датчик прикосновения.
bluetooth динамик.
пара разноцветных светодиодов
Методическое пособие, включающее в себя: тетрадь и учебник для учения, методическое пособие по каждой теме для учителя, программу курса, готовые презентации для проведения уроков на интерактивной панели или экране.Возрастная группа : 1-3 классы</t>
  </si>
  <si>
    <t>Размер: не менее700х1000 мм, на колёсах, магнитно-маркерная поверхность белого цвета</t>
  </si>
  <si>
    <t>Трапеция;  размеры не менее 850х590; ЛДСП, на роликах , складной</t>
  </si>
  <si>
    <r>
      <t>Площадь зоны: не менее 2</t>
    </r>
    <r>
      <rPr>
        <sz val="12"/>
        <color theme="1"/>
        <rFont val="Times New Roman"/>
        <family val="1"/>
        <charset val="204"/>
      </rPr>
      <t xml:space="preserve"> кв.м.</t>
    </r>
  </si>
  <si>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r>
      <rPr>
        <sz val="16"/>
        <color theme="0"/>
        <rFont val="Times New Roman"/>
        <family val="1"/>
        <charset val="204"/>
      </rPr>
      <t xml:space="preserve">  </t>
    </r>
    <r>
      <rPr>
        <i/>
        <sz val="16"/>
        <color theme="0"/>
        <rFont val="Times New Roman"/>
        <family val="1"/>
        <charset val="204"/>
      </rPr>
      <t>Чеченская Республика</t>
    </r>
    <r>
      <rPr>
        <sz val="16"/>
        <color theme="0"/>
        <rFont val="Times New Roman"/>
        <family val="1"/>
        <charset val="204"/>
      </rPr>
      <t xml:space="preserve"> </t>
    </r>
  </si>
  <si>
    <r>
      <t xml:space="preserve">Субъект Российской Федерации: </t>
    </r>
    <r>
      <rPr>
        <i/>
        <sz val="12"/>
        <color rgb="FFFF0000"/>
        <rFont val="Times New Roman"/>
        <family val="1"/>
        <charset val="204"/>
      </rPr>
      <t>Чеченская Республика</t>
    </r>
  </si>
  <si>
    <r>
      <t>Ядро кластера:</t>
    </r>
    <r>
      <rPr>
        <sz val="11"/>
        <color rgb="FFFF0000"/>
        <rFont val="Times New Roman"/>
        <family val="1"/>
        <charset val="204"/>
      </rPr>
      <t xml:space="preserve"> </t>
    </r>
    <r>
      <rPr>
        <i/>
        <sz val="11"/>
        <color rgb="FFFF0000"/>
        <rFont val="Times New Roman"/>
        <family val="1"/>
        <charset val="204"/>
      </rPr>
      <t>ФГБОУ ВО "Чеченский государственный педагогический университет"</t>
    </r>
  </si>
  <si>
    <r>
      <t xml:space="preserve">Адрес ядра кластера: </t>
    </r>
    <r>
      <rPr>
        <i/>
        <sz val="11"/>
        <color rgb="FFFF0000"/>
        <rFont val="Times New Roman"/>
        <family val="1"/>
        <charset val="204"/>
      </rPr>
      <t>Чеченская Республика, г. Грозный, ул. Субры Кишиевой, 33</t>
    </r>
  </si>
  <si>
    <r>
      <rPr>
        <sz val="16"/>
        <color theme="0"/>
        <rFont val="Times New Roman"/>
        <family val="1"/>
        <charset val="204"/>
      </rPr>
      <t>2. Зона под вид работ</t>
    </r>
    <r>
      <rPr>
        <sz val="16"/>
        <rFont val="Times New Roman"/>
        <family val="1"/>
        <charset val="204"/>
      </rPr>
      <t xml:space="preserve"> </t>
    </r>
    <r>
      <rPr>
        <b/>
        <i/>
        <sz val="16"/>
        <color rgb="FFFF0000"/>
        <rFont val="Times New Roman"/>
        <family val="1"/>
        <charset val="204"/>
      </rPr>
      <t>Проектирование, реализация и анализ процесса обучения</t>
    </r>
    <r>
      <rPr>
        <b/>
        <sz val="16"/>
        <rFont val="Times New Roman"/>
        <family val="1"/>
        <charset val="204"/>
      </rPr>
      <t xml:space="preserve"> </t>
    </r>
    <r>
      <rPr>
        <sz val="16"/>
        <color theme="0"/>
        <rFont val="Times New Roman"/>
        <family val="1"/>
        <charset val="204"/>
      </rPr>
      <t>(</t>
    </r>
    <r>
      <rPr>
        <u/>
        <sz val="16"/>
        <color theme="0"/>
        <rFont val="Times New Roman"/>
        <family val="1"/>
        <charset val="204"/>
      </rPr>
      <t>16</t>
    </r>
    <r>
      <rPr>
        <sz val="16"/>
        <rFont val="Times New Roman"/>
        <family val="1"/>
        <charset val="204"/>
      </rPr>
      <t xml:space="preserve"> </t>
    </r>
    <r>
      <rPr>
        <sz val="16"/>
        <color theme="0"/>
        <rFont val="Times New Roman"/>
        <family val="1"/>
        <charset val="204"/>
      </rPr>
      <t>рабочих мест)</t>
    </r>
  </si>
  <si>
    <t>44.02.01 Дошкольное образование 
44.02.02 Преподавание в начальных классах
49.02.01 Физическая культура</t>
  </si>
  <si>
    <r>
      <t xml:space="preserve">Площадь зоны: не менее </t>
    </r>
    <r>
      <rPr>
        <sz val="11"/>
        <color rgb="FFFF0000"/>
        <rFont val="Times New Roman"/>
        <family val="1"/>
        <charset val="204"/>
      </rPr>
      <t xml:space="preserve">22,36 </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</si>
  <si>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1000 (светодиодное)</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 xml:space="preserve">500 </t>
    </r>
    <r>
      <rPr>
        <sz val="11"/>
        <color theme="1"/>
        <rFont val="Times New Roman"/>
        <family val="1"/>
        <charset val="204"/>
      </rPr>
      <t xml:space="preserve"> люкс) </t>
    </r>
  </si>
  <si>
    <r>
      <t xml:space="preserve">Интернет : Подключение к проводному интернету </t>
    </r>
    <r>
      <rPr>
        <sz val="11"/>
        <color rgb="FFFF0000"/>
        <rFont val="Times New Roman"/>
        <family val="1"/>
        <charset val="204"/>
      </rPr>
      <t>(проводному и/или беспроводному)</t>
    </r>
  </si>
  <si>
    <r>
      <t xml:space="preserve">Электричество: Подключения к сети </t>
    </r>
    <r>
      <rPr>
        <sz val="11"/>
        <color rgb="FFFF0000"/>
        <rFont val="Times New Roman"/>
        <family val="1"/>
        <charset val="204"/>
      </rPr>
      <t>220</t>
    </r>
    <r>
      <rPr>
        <sz val="11"/>
        <color theme="1"/>
        <rFont val="Times New Roman"/>
        <family val="1"/>
        <charset val="204"/>
      </rPr>
      <t xml:space="preserve"> В </t>
    </r>
    <r>
      <rPr>
        <sz val="11"/>
        <color rgb="FFFF0000"/>
        <rFont val="Times New Roman"/>
        <family val="1"/>
        <charset val="204"/>
      </rPr>
      <t>(220 и/или 380)</t>
    </r>
  </si>
  <si>
    <r>
      <t xml:space="preserve">Контур заземления для электропитания и сети слаботочных подключений : </t>
    </r>
    <r>
      <rPr>
        <sz val="11"/>
        <color rgb="FFFF0000"/>
        <rFont val="Times New Roman"/>
        <family val="1"/>
        <charset val="204"/>
      </rPr>
      <t>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</si>
  <si>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22,36  </t>
    </r>
    <r>
      <rPr>
        <sz val="11"/>
        <color theme="1"/>
        <rFont val="Times New Roman"/>
        <family val="1"/>
        <charset val="204"/>
      </rPr>
      <t>м2 на всю зону</t>
    </r>
  </si>
  <si>
    <r>
      <t xml:space="preserve">Подведение/ отведение ГХВС: </t>
    </r>
    <r>
      <rPr>
        <sz val="11"/>
        <color rgb="FFFF0000"/>
        <rFont val="Times New Roman"/>
        <family val="1"/>
        <charset val="204"/>
      </rPr>
      <t>не 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</si>
  <si>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Подведение сжатого воздуха: </t>
    </r>
    <r>
      <rPr>
        <sz val="11"/>
        <color rgb="FFFF0000"/>
        <rFont val="Times New Roman"/>
        <family val="1"/>
        <charset val="204"/>
      </rPr>
      <t>не требуется (требуется или не требуется)</t>
    </r>
  </si>
  <si>
    <t>Образовательный роботехнический набор введение в программирование</t>
  </si>
  <si>
    <t>В состав ресурсного робототехнического набора входят:
1. Конструктивные элементы (перфорированные пластины различного размера и цвета) – не менее 480 шт.
2. Конструктивные элементы (скобы, фланцы, элементы механических передач) – не менее 58 шт.
3. Крепёжные элементы (комплект из штифтов и втулок) –  не менее132 шт.
4. Комплект гусеничных траков из не менее 92 конструктивных элементов – 1 шт.
5. Колеса с резиновым протектором – не менее 4 шт.
6. Сервопривод –  не мнее 2 шт.
7. Инфракрасный датчик – не мнее 2 шт.
8. Тактильный датчик – не менее 2 шт.
9. Светодиодный модуль (не менее 2 цвета) – не менее1 шт.
10. Пульт дистанционного управления RC-100B – не менее1 шт.
11. Модуль беспроводной связи Bluetooth – не менее2 шт.</t>
  </si>
  <si>
    <t>Набор для конструирование транспорта</t>
  </si>
  <si>
    <t>Материал - пластик
Размеры в упаковке (Д х Ш х В), см - не менее 24х24х20
Кол-во деталей, шт - не менее 100</t>
  </si>
  <si>
    <t>Робототехнический набор  для детей 7-9 лет</t>
  </si>
  <si>
    <t>Количество деталей, шт. - не менее 667 
Материал - пластик, металл, электронные детали</t>
  </si>
  <si>
    <t>Набор "Юный физик"</t>
  </si>
  <si>
    <t>Состав набора:
1. Лампа - не менее 2 шт.
2. Мотор со шкивом и шестерней
3. Катушка
4. Ванночка-кювета
5. Универсальный зажим
6. Зажимы "Крокодил" - не менее 2 штуки
7. Провода - не менее 6 шт.
8. Медная и цинковая пластины (электроды)
9. Шприц
10. Геркон
11. Металлический лист - рабочее поле
12. Моток медной проволоки
13. Бумага наждачная
14. Компас (основание, наклейка, стрелка)
15. Набор цветных и зеркальных самоклеющихся пленок
16. Экран - не менее 2 шт.
17. Набор полос, квадратов и дисков из прозрачного пластика
18. Пористый пластик (пенка)
19. Индикаторная бумажка
20. Магнитная полоска с двусторонним скотчем - не менее 3 шт.
21. Медный электрод</t>
  </si>
  <si>
    <t>Станция автоматизированного проектирования</t>
  </si>
  <si>
    <t>Станция автоматизированного проектирования, цифрового моделирования и графического дизайна  представляет собой организационно-техническую систему, предназначенную для автоматизации процесса проектирования, состоящую из комплекса технических и программных средств. Активная поверхность диагональю не менее 21,5 дюйма с шагом не менее пикселя – 0.24825 мм</t>
  </si>
  <si>
    <t>Набор "Юный химик"</t>
  </si>
  <si>
    <t>Базовый комплект необходимых реактивов, лабораторной посуды и оборудования.
Рекомендуемый возраст: от 10 лет.</t>
  </si>
  <si>
    <t>Настольные микрофоны</t>
  </si>
  <si>
    <t>Тип микрофона - конденсаторный
Вид - настольный
Тип подключения - проводной USB
Длина провода, м - не менее 1,5</t>
  </si>
  <si>
    <t>Материал - Сталь.
Диагональ экрана - не менее 75 дюймов.
Тип сенсора - ИК-рамка на не менее 20 одновременных касаний.
WI-FI адаптер - Да.
Аудиосистема - Встроенная</t>
  </si>
  <si>
    <t>Зеркало Гезелла</t>
  </si>
  <si>
    <t>Габариты, не менее, мм:
Длина -  не менее 2000
Высота -  не менее 1500
Толщина - не менее 6 мм</t>
  </si>
  <si>
    <t>Номинальная мощность, Вт - не менее 25 
Пиковая мощность, Вт - не менее 50</t>
  </si>
  <si>
    <t xml:space="preserve">Количество микрофонных входов, шт - не менее 4 
Количество стерео входов, шт - не менее 2
Соотношение сигнал/шум, дБ - не менее 115 </t>
  </si>
  <si>
    <t>Трибуна</t>
  </si>
  <si>
    <t xml:space="preserve">Для докладов и выступлений студентов. Размеры не менее 300х600х1200 мм, согласно дизайн проекта </t>
  </si>
  <si>
    <t>Согласно дизайн проекта, ЛДСП 16 мм,  не менее 800*300*1000 мм</t>
  </si>
  <si>
    <r>
      <t xml:space="preserve">Площадь зоны: не менее </t>
    </r>
    <r>
      <rPr>
        <sz val="11"/>
        <color rgb="FFFF0000"/>
        <rFont val="Times New Roman"/>
        <family val="1"/>
        <charset val="204"/>
      </rPr>
      <t xml:space="preserve">16,64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</si>
  <si>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rgb="FFFF0000"/>
        <rFont val="Times New Roman"/>
        <family val="1"/>
        <charset val="204"/>
      </rPr>
      <t xml:space="preserve">16,64 </t>
    </r>
    <r>
      <rPr>
        <sz val="11"/>
        <color theme="1"/>
        <rFont val="Times New Roman"/>
        <family val="1"/>
        <charset val="204"/>
      </rPr>
      <t>м2 на всю зону</t>
    </r>
  </si>
  <si>
    <t>Согласно дизайн проекта, размеры не менее 800х500 мм на металлкаркасе + столешница ЛДСП 16 мм</t>
  </si>
  <si>
    <t>Согласно дизайн проекта, размеры не менее 500х530 мм</t>
  </si>
  <si>
    <t xml:space="preserve">шт ( на 1 раб.места) </t>
  </si>
  <si>
    <t>Объем SSD накопителя - не менее  480 Гб
Мощность блока питания - не менее 550Вт
Монитор - не менее 27 дюймов
Клавиатура, мышь - в комплекте</t>
  </si>
  <si>
    <t>Онлайн среда для программирования роботов</t>
  </si>
  <si>
    <t>Онлайн среда для разработки цифровых историй, игр и программирования роботов</t>
  </si>
  <si>
    <t>ПО</t>
  </si>
  <si>
    <r>
      <t xml:space="preserve">Площадь зоны: не менее </t>
    </r>
    <r>
      <rPr>
        <sz val="11"/>
        <color rgb="FFFF0000"/>
        <rFont val="Times New Roman"/>
        <family val="1"/>
        <charset val="204"/>
      </rPr>
      <t xml:space="preserve">2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</si>
  <si>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 </t>
    </r>
    <r>
      <rPr>
        <sz val="11"/>
        <color theme="1"/>
        <rFont val="Times New Roman"/>
        <family val="1"/>
        <charset val="204"/>
      </rPr>
      <t>м2 на всю зону</t>
    </r>
  </si>
  <si>
    <t>Согласно дизайн проекта, размеры не менее 800х500 мм  на металлкаркасе + столешница ЛДСП 16 мм</t>
  </si>
  <si>
    <t>МФУ (многофункциональное устройство) А4</t>
  </si>
  <si>
    <t>Черно-белая печать, A4, 
Разешение - не менее 1200x1200 dpi
Скорость печати - ч/б -  не менее 35 стр/мин (А4) 
Факс - наличие 
Интерфейсы - Ethernet (RJ-45), USB</t>
  </si>
  <si>
    <t>Для оказания неотложной медицинской помощи в производственных условиях (для коллектива до 7 человек)</t>
  </si>
  <si>
    <t>Порошковый огнетушитель - универсальное средство для тушения пожаров класса А (твердые вещества), В (жидкие вещества) и С (газообразные вещества).</t>
  </si>
  <si>
    <t>Емкость 19 л. Подача холодная/горячая вода</t>
  </si>
  <si>
    <r>
      <t xml:space="preserve">3. Зона под вид работ </t>
    </r>
    <r>
      <rPr>
        <i/>
        <sz val="16"/>
        <color theme="0"/>
        <rFont val="Times New Roman"/>
        <family val="1"/>
        <charset val="204"/>
      </rPr>
      <t>Проектирование, реализация и анализ внеурочной деятельности.</t>
    </r>
    <r>
      <rPr>
        <sz val="16"/>
        <color theme="0"/>
        <rFont val="Times New Roman"/>
        <family val="1"/>
        <charset val="204"/>
      </rPr>
      <t xml:space="preserve"> (33 рабочих места)</t>
    </r>
  </si>
  <si>
    <r>
      <t xml:space="preserve">Площадь зоны: не менее </t>
    </r>
    <r>
      <rPr>
        <sz val="11"/>
        <color rgb="FFFF0000"/>
        <rFont val="Times New Roman"/>
        <family val="1"/>
        <charset val="204"/>
      </rPr>
      <t xml:space="preserve">46,98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</si>
  <si>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46,98 </t>
    </r>
    <r>
      <rPr>
        <sz val="11"/>
        <color theme="1"/>
        <rFont val="Times New Roman"/>
        <family val="1"/>
        <charset val="204"/>
      </rPr>
      <t>м2 на всю зону</t>
    </r>
  </si>
  <si>
    <t xml:space="preserve">Технология push in-pop out, для 45"-55"+, Max VESA не менее 600x400 мм., вертикальное/горизонтальное выравнивание,черн +                         
Профессиональный дисплей для видеостен
Разрешение - не менее 1920х1080 
Яркость - не менее 500кд/м2 
</t>
  </si>
  <si>
    <t>Акустический комплект</t>
  </si>
  <si>
    <t>В состав набора входят микшерный пульт с USB и радиомикрофоны для выступающих.
Трибуна оснащена встроенными динамиками.
К микшеру можно подключить до 8 моно микрофонов и инструментов.
USB-интерфейс позволяет воспроизводить звуковые файлы с ПК и осуществлять компьютерную запись.</t>
  </si>
  <si>
    <t>Цифровое пианино</t>
  </si>
  <si>
    <t>Количество клавиш - не менее 88
Количество тембров - не менее 88
Полифония -  не менее 128
Молоточковая механика - есть
Метроном - есть
Педали - есть
Жесткость клавиатуры - взвешенная
Линейный вход - есть
Микрофонный вход - нет
Вход MIDI - есть</t>
  </si>
  <si>
    <t>Беспроводной микрофон</t>
  </si>
  <si>
    <t xml:space="preserve">В комплект входит:
Настольный ресивер
Микрофонный трансмиттер 
Блок питания 
Держатель для микрофона </t>
  </si>
  <si>
    <t>Управляемая камера</t>
  </si>
  <si>
    <t>Тип камеры внутренний
Наличие объектива встроенный
Оптический зум не менее 24
Цифровой зум не более 2
PTZ Да
Питание PoE++
2K/4K Да</t>
  </si>
  <si>
    <t>Световое оборудование и система управления освещением</t>
  </si>
  <si>
    <t>Световое обрудование в комлекте: 
Мультичип светодиод
Пассивная система охлаждения
Прямой модуль плоской конфигурации длиной  не менее 2500мм, d28х2 \ d16х2мм. 
Коммутация</t>
  </si>
  <si>
    <t>Оборудование для звукозаписи</t>
  </si>
  <si>
    <t>Тип: аудиоинтерфейс не менее  USB 2.0 с поддержкой формата 24 бит/192 кГц.
не менее 1 дискретный микрофонный предусилитель 
не менее 1 Hi-Z инструментальный вход Jack.
не менее 1 Линейный стереофонический выход 2 RCA.
не менее 1 разъём джек для подключения наушников.
размер ВЧ динамика, в дюймах не менее 0,75
размер НЧ динамика, в дюймах не менее 55
Тип ВЧ динамика -купольный
Тип НЧ динамика -конусный
Материал ВЧ динамика №1-шелк</t>
  </si>
  <si>
    <t>Коммутатор</t>
  </si>
  <si>
    <t>Интерфейсы 10/100/1000BaseT не менее 48 шт. Количество VLAN  не менее 4094 шт. Агрегирование портов        LACP 802.3ad, статическое, Максимум 16 групп, до 8 портов в группе правление и мониторинг        Web-интерфейс (IPv4/IPv6)</t>
  </si>
  <si>
    <t>Шкаф телекоммуникационный настенный разборный</t>
  </si>
  <si>
    <t>Высота, U не менее 12
Высота, мм  не более 608
Ширина, мм не более 600
Глубина, мм не более 520
Полезная глубина, мм 470
Распределенная нагрузка, кг  не более 75</t>
  </si>
  <si>
    <t>Мультистудия "Мультстанок"</t>
  </si>
  <si>
    <t>В составе: Базис стационарный для кукольной анимации, с
системой освещения в виде светодиодной ленты 12
В, Универсальное крепление для камеры,
фотовидеокамера HD, Программное обеспечение для
создания мультфильма.</t>
  </si>
  <si>
    <t>Ноутбук для мультистудии</t>
  </si>
  <si>
    <t>Размер экрана - не менее 16.1"
Тип матрицы - IPS
Количество ядер процессора - не менее 8 
Оперативная память, ГБ - не менее 16ГБ 
Объем SSD -  не менее 512ГБ SSD</t>
  </si>
  <si>
    <t>Мастерская анимации</t>
  </si>
  <si>
    <t>Интерактивный сенсорный стол с автоматическим изменение высоты под различные возрастные, маломобильные группы населения.
Сенсорный экран диагональю не менее 25 дюймов со встроенным компьютером.
Беспроводной микрофон. Предназначен для записи озвучки анимационных фильмов.</t>
  </si>
  <si>
    <t>Планшет графический для рисования</t>
  </si>
  <si>
    <t>Проводной, ввод - перьевой, рабочая область -  не менее 240 мм x 145 мм, 5080 lpi, перо - пассивное, чувствительность -  не менее 8192 уровня, USB</t>
  </si>
  <si>
    <t>Шлем виртуальной реальности для проведения занятий по фиджитал-спорту</t>
  </si>
  <si>
    <t>Разрешение - не менее 3664x1920 
частота - не менее 90 Гц, 
встроенная память - не менее 128 ГБ 
контроллеры - есть. 
Данный шлем подключается к компьютера преподавателя и к интерактивной панели размещенной на этой зоне</t>
  </si>
  <si>
    <t>Игровая видеоприставка для проведения занятий по фиджитал-спорту</t>
  </si>
  <si>
    <t>Объем ЖД не менее 825 ГБ, с дисководом, Bluetooth не ниже 5.1, Wi-Fi не ниже 6 (802.11ax), HDMI не ниже 2.1, до 8K UltraHD, 7680x4320</t>
  </si>
  <si>
    <t>Не менее  800х330*1000 мм , корпус ЛДСП 16 мм, цвет по согласованию с заказчиком</t>
  </si>
  <si>
    <r>
      <t xml:space="preserve">Площадь зоны: не менее </t>
    </r>
    <r>
      <rPr>
        <sz val="11"/>
        <color rgb="FFFF0000"/>
        <rFont val="Times New Roman"/>
        <family val="1"/>
        <charset val="204"/>
      </rPr>
      <t xml:space="preserve">18,81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</si>
  <si>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18,81  </t>
    </r>
    <r>
      <rPr>
        <sz val="11"/>
        <color theme="1"/>
        <rFont val="Times New Roman"/>
        <family val="1"/>
        <charset val="204"/>
      </rPr>
      <t>м2 на всю зону</t>
    </r>
  </si>
  <si>
    <t>Согласно дизайн проекту ,  размеры не менее 500х530 мм</t>
  </si>
  <si>
    <r>
      <t xml:space="preserve">Площадь зоны: не менее </t>
    </r>
    <r>
      <rPr>
        <sz val="11"/>
        <color rgb="FFFF0000"/>
        <rFont val="Times New Roman"/>
        <family val="1"/>
        <charset val="204"/>
      </rPr>
      <t xml:space="preserve">2,21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</si>
  <si>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2,21 </t>
    </r>
    <r>
      <rPr>
        <sz val="11"/>
        <color theme="1"/>
        <rFont val="Times New Roman"/>
        <family val="1"/>
        <charset val="204"/>
      </rPr>
      <t>м2 на всю зону</t>
    </r>
  </si>
  <si>
    <t xml:space="preserve">Согласно дизайн проекта , размеры не менее 800*500*760 мм, металлкаркас + столешница ЛДСП </t>
  </si>
  <si>
    <t>Частота CPU не менее 3 ГГц
Кол-во ядер не менее 24
Порты USB:12
Объём ОЗУ не менее 64 Гб
Тип ПЗУ SSD
Объем не менее 2 Тб
Мощность БП не менее 850 Вт
Видеокарта
Частота графического процессора (базовая) не менее 2300 МГц
Объем видеопамяти: не менее 12 Гб
Монитор 
Диагональ не менее 32"
   Тип матрицы IPS
Встроенные колонки Да. Компьютер необходим для преподавателя для подключения к шлему виртуальной реальности и к интерактивной панели расположенной на этой зоне</t>
  </si>
  <si>
    <t xml:space="preserve">Для оказания неотложной медицинской помощи в производственных условиях (для коллектива до 7 человек). </t>
  </si>
  <si>
    <r>
      <rPr>
        <sz val="16"/>
        <color theme="0"/>
        <rFont val="Times New Roman"/>
        <family val="1"/>
        <charset val="204"/>
      </rPr>
      <t>4. Зона под вид работ</t>
    </r>
    <r>
      <rPr>
        <sz val="16"/>
        <rFont val="Times New Roman"/>
        <family val="1"/>
        <charset val="204"/>
      </rPr>
      <t xml:space="preserve"> </t>
    </r>
    <r>
      <rPr>
        <i/>
        <sz val="16"/>
        <color rgb="FFFF0000"/>
        <rFont val="Times New Roman"/>
        <family val="1"/>
        <charset val="204"/>
      </rPr>
      <t>Э</t>
    </r>
    <r>
      <rPr>
        <b/>
        <i/>
        <sz val="16"/>
        <color rgb="FFFF0000"/>
        <rFont val="Times New Roman"/>
        <family val="1"/>
        <charset val="204"/>
      </rPr>
      <t xml:space="preserve">ффективное использование технологий, направленных на укрепление здоровья, физическое воспитание и обеспечение безопасности жизнедеятельности, в профессиональной сфере. </t>
    </r>
    <r>
      <rPr>
        <sz val="16"/>
        <rFont val="Times New Roman"/>
        <family val="1"/>
        <charset val="204"/>
      </rPr>
      <t xml:space="preserve"> </t>
    </r>
    <r>
      <rPr>
        <sz val="16"/>
        <color theme="0"/>
        <rFont val="Times New Roman"/>
        <family val="1"/>
        <charset val="204"/>
      </rPr>
      <t>(</t>
    </r>
    <r>
      <rPr>
        <u/>
        <sz val="16"/>
        <color theme="0"/>
        <rFont val="Times New Roman"/>
        <family val="1"/>
        <charset val="204"/>
      </rPr>
      <t>10</t>
    </r>
    <r>
      <rPr>
        <sz val="16"/>
        <rFont val="Times New Roman"/>
        <family val="1"/>
        <charset val="204"/>
      </rPr>
      <t xml:space="preserve"> </t>
    </r>
    <r>
      <rPr>
        <sz val="16"/>
        <color theme="0"/>
        <rFont val="Times New Roman"/>
        <family val="1"/>
        <charset val="204"/>
      </rPr>
      <t>рабочих мест)</t>
    </r>
  </si>
  <si>
    <r>
      <t xml:space="preserve">Площадь зоны: не менее </t>
    </r>
    <r>
      <rPr>
        <sz val="11"/>
        <color rgb="FFFF0000"/>
        <rFont val="Times New Roman"/>
        <family val="1"/>
        <charset val="204"/>
      </rPr>
      <t xml:space="preserve">27,52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</si>
  <si>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в виде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27,52  </t>
    </r>
    <r>
      <rPr>
        <sz val="11"/>
        <color theme="1"/>
        <rFont val="Times New Roman"/>
        <family val="1"/>
        <charset val="204"/>
      </rPr>
      <t>м2 на всю зону</t>
    </r>
  </si>
  <si>
    <t>Учебный противогаз</t>
  </si>
  <si>
    <t>Вес кг - не менее 0.9 
Лицевая часть - Шлем-маска ШМП
Тип фильтра - Противогазовый</t>
  </si>
  <si>
    <t>Шкаф для противогазов</t>
  </si>
  <si>
    <t>Шкаф для противогазов:
внутри 12 секций;
дверь закрывается на ключевой замок;
толщина металла в дверной части и боковых стенках составляет не менее 1,2 мм.</t>
  </si>
  <si>
    <t>Учебный защитный костюм</t>
  </si>
  <si>
    <t>Тип - костюм-двойка (куртка + брюки)
Тип основной ткани - синтетическая
Капюшон - есть</t>
  </si>
  <si>
    <t>Биоимпедансный анализатор состава тела</t>
  </si>
  <si>
    <t>Метод - Четырехполюсный электродный метод с использованием восьми тактильных электродов
Анализ - не менее 47 параметров состава тела</t>
  </si>
  <si>
    <t>Контрольно-измерительные приборы и средства измерения здоровья</t>
  </si>
  <si>
    <t>Тип оборудования Вертикальный велоэргометр
Посадка вертикальная
Максимальный вес пользователя не менее 150 кг
Встроенный вентилятор нет
Вес не более 53 кг
Тип оборудования: пульсометр
Метод измерения пульса ЭКГ
Тип соединения Bluetooth Smart, GymLink (5 кГц), ANT+
Кол-во одновременных Bluetooth соединений не менее 2
Вариабельность пульса да
Время работы в режиме тренировки не менее 400 часов
Водонепроницаемость не менее 30 м.</t>
  </si>
  <si>
    <t>Шлем виртуальной реальности (для проведения занятий по фиджитал-спорту)</t>
  </si>
  <si>
    <t>Общее разрешение - не менее 4896х2448
Частота обновления экрана, Гц - не менее 120
Поддержка беспроводных интерфейсов - Bluetooth</t>
  </si>
  <si>
    <t>Интерактивный Физкультурный Комплекс (Интерактивная стена для занятия физической культурой)</t>
  </si>
  <si>
    <t>Комплект интерактивного комплекса включает в себя:
1. Интерактивный короб;
2. Программное обеспечение «Интерактивный физкультурный комплекс» или эквивалент
3. Мячи
4. Размер изображения, м - высота не менее 2; длина не менее 2,4</t>
  </si>
  <si>
    <t>Игровая видеоприставка (для проведения занятий по фиджитал-спорту)</t>
  </si>
  <si>
    <t>Объем ЖД не менее 825 ГБ, Bluetooth  не менее 5.1, Wi-Fi не менее 6 (802.11ax), HDMI  не менее 2.1, до 8K UltraHD, 7680x4320</t>
  </si>
  <si>
    <t>Размеры   не менее  800х400*1000 мм , корпус ЛДСП  не менее16 мм.</t>
  </si>
  <si>
    <t>Шкаф платяной</t>
  </si>
  <si>
    <t>Шкаф для одежды , размеры не менее 800*400*2100 мм, ЛДСП не менее 16 мм.</t>
  </si>
  <si>
    <t xml:space="preserve">Размеры не менее 1000х500*760 мм, металлкаркас +столешница ЛДСП , согласно дизайн проекта. </t>
  </si>
  <si>
    <t xml:space="preserve">Согласно дизайн проекта. Размеры не менее 800*500*760 мм, металлкаркас + столешница ЛДСП </t>
  </si>
  <si>
    <r>
      <t xml:space="preserve">Площадь зоны: не менее </t>
    </r>
    <r>
      <rPr>
        <sz val="11"/>
        <color rgb="FFFF0000"/>
        <rFont val="Times New Roman"/>
        <family val="1"/>
        <charset val="204"/>
      </rPr>
      <t xml:space="preserve">10,4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</si>
  <si>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в виде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10,4 </t>
    </r>
    <r>
      <rPr>
        <sz val="11"/>
        <color theme="1"/>
        <rFont val="Times New Roman"/>
        <family val="1"/>
        <charset val="204"/>
      </rPr>
      <t>м2 на всю зону</t>
    </r>
  </si>
  <si>
    <t>Согласно дизайн проекту, размеры не менее 500х530 мм</t>
  </si>
  <si>
    <t>Ноутбук не менее 15.6"
Частота - не менее 2.8 ГГц 
Оперативная память - не менее 8 ГБ DDR4
Память SSD - не менее 512 ГБ</t>
  </si>
  <si>
    <t>Программное обеспечение для проведения игр по фиджитал-спорту</t>
  </si>
  <si>
    <t>Онлайн симуляторы по:
футболу, хокею, валейболу, баскетболу, шахматам</t>
  </si>
  <si>
    <r>
      <t xml:space="preserve">Площадь зоны: не менее </t>
    </r>
    <r>
      <rPr>
        <sz val="11"/>
        <color rgb="FFFF0000"/>
        <rFont val="Times New Roman"/>
        <family val="1"/>
        <charset val="204"/>
      </rPr>
      <t xml:space="preserve">1,08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</si>
  <si>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в виде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1,08 </t>
    </r>
    <r>
      <rPr>
        <sz val="11"/>
        <color theme="1"/>
        <rFont val="Times New Roman"/>
        <family val="1"/>
        <charset val="204"/>
      </rPr>
      <t>м2 на всю зону</t>
    </r>
  </si>
  <si>
    <t>Для оказания неотложной медицинской помощи в производственных условиях (для коллектива до 7 человек).</t>
  </si>
  <si>
    <r>
      <rPr>
        <sz val="16"/>
        <color theme="0"/>
        <rFont val="Times New Roman"/>
        <family val="1"/>
        <charset val="204"/>
      </rPr>
      <t>5. Зона под вид работ</t>
    </r>
    <r>
      <rPr>
        <sz val="16"/>
        <rFont val="Times New Roman"/>
        <family val="1"/>
        <charset val="204"/>
      </rPr>
      <t xml:space="preserve"> </t>
    </r>
    <r>
      <rPr>
        <b/>
        <i/>
        <sz val="16"/>
        <color rgb="FFFF0000"/>
        <rFont val="Times New Roman"/>
        <family val="1"/>
        <charset val="204"/>
      </rPr>
      <t xml:space="preserve">Эффективное использование ИКТ, проектной и исследовательской деятельности в профессиональной сфере. </t>
    </r>
    <r>
      <rPr>
        <sz val="16"/>
        <rFont val="Times New Roman"/>
        <family val="1"/>
        <charset val="204"/>
      </rPr>
      <t xml:space="preserve"> </t>
    </r>
    <r>
      <rPr>
        <sz val="16"/>
        <color theme="0"/>
        <rFont val="Times New Roman"/>
        <family val="1"/>
        <charset val="204"/>
      </rPr>
      <t>(</t>
    </r>
    <r>
      <rPr>
        <u/>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</si>
  <si>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r>
      <t xml:space="preserve">Площадь зоны: не менее </t>
    </r>
    <r>
      <rPr>
        <sz val="11"/>
        <color rgb="FFFF0000"/>
        <rFont val="Times New Roman"/>
        <family val="1"/>
        <charset val="204"/>
      </rPr>
      <t xml:space="preserve">15,44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</si>
  <si>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15,44 </t>
    </r>
    <r>
      <rPr>
        <sz val="11"/>
        <color theme="1"/>
        <rFont val="Times New Roman"/>
        <family val="1"/>
        <charset val="204"/>
      </rPr>
      <t>м2 на всю зону</t>
    </r>
  </si>
  <si>
    <t>Программно-методический комплекс по географии</t>
  </si>
  <si>
    <t>Тематическая интерактивная сенсорная панель, оформленная в стиле открытий и приключений с персонажами из программного обеспечения.
Характеристики: Full HD, мультитач не менее 10 касаний, l, 4 гб RAM, SSD не менее 120 гб</t>
  </si>
  <si>
    <t>Программно-методический комплекс по изучению космоса</t>
  </si>
  <si>
    <t>Методический интерактивный комплекс РАКЕТА для изучения космоса в дошкольном и младшем школьном возрасте, и проведения общеразвивающий занятий.
Стилизованная конструкция в виде ракеты, включает в себя:
Интерактивную панель не менее 32 дюймов (Full HD, мультитач не менее 10 касаний, l, 4 гб RAM, SSD  не менее 120 гб.</t>
  </si>
  <si>
    <t>Учебный телескоп</t>
  </si>
  <si>
    <t>Оптическая схема телескопа - Максутов-Кассегрен
Диаметр объектива, мм - не менее 102
Фокусное расстояние, мм - не менее 1300</t>
  </si>
  <si>
    <t>Глобус ночная земля</t>
  </si>
  <si>
    <t>Диаметр глобуса, см - не менее 130
Материал - Особо прочный глянцевый пластик</t>
  </si>
  <si>
    <t>Школьная метеостанция</t>
  </si>
  <si>
    <t>Состав:
- метеорологическая будка - 1 шт.,
- термометр срочный – 1 шт.,
- термометр максимальный–минимальный – 1 шт.,
- таблица для определения влажности – 1 шт.,
- гигрометр – 1 шт.,
- барометр-анероид - 1 шт.,
- осадкомер – 1 шт.,
- флюгер с компасом – 1 шт.,
- шкала Бофорта – 1 шт.,
- стойки – 4 шт.,
- перекладины короткие – 4 шт.,
- перекладины длинные – 4 шт.,
- шурупы – 16 шт.,
- солнечные часы – 1 шт.,
- руководство по эксплуатации – 1 шт.</t>
  </si>
  <si>
    <t>Комплект топографических приборов</t>
  </si>
  <si>
    <t>Габаритные размеры в упаковке (дл.*шир.*выс.), см - не более 60*34*13
Вес, кг - не более 6,65.</t>
  </si>
  <si>
    <t>Мобильный класс на планшетах</t>
  </si>
  <si>
    <t>1 шт - Планшет учителя  не менее 17"  не менее128GB
15 шт - Планшет ученика  не менее10,5"  не менее 32gb Wi-Fi 
1 шт - интерактивный флипчарт не менее 55дюймов со стойкой
1 шт - тележка для зарядки и хранения планшетов</t>
  </si>
  <si>
    <t>Коллекция натурально-интерактивная поделочные камни</t>
  </si>
  <si>
    <t>Состав:
натуральные образцы – не менее 80 шт. (20 видов) 
интерактивное приложение на электронном носителе – 1 шт., 
руководство по эксплуатации – 1 шт.</t>
  </si>
  <si>
    <t>Размеры не менее 800*300*1300 мм ,цвет ЛДСП  согласно дизайн проекта</t>
  </si>
  <si>
    <t xml:space="preserve">ЛДСП 16 мм, не менее 800х250*1000 мм, согласно дизайн проекта.  </t>
  </si>
  <si>
    <t>Стол не менее 1000х500*760 мм, металлкаркас +столешница ЛДСП , согласно дизайн проекта</t>
  </si>
  <si>
    <t>Согласно дизайн проекта , не менее 800*500*760 мм, металлкаркас + столешница ЛДСП  не менее16 мм</t>
  </si>
  <si>
    <r>
      <t xml:space="preserve">Площадь зоны: не менее </t>
    </r>
    <r>
      <rPr>
        <sz val="11"/>
        <color rgb="FFFF0000"/>
        <rFont val="Times New Roman"/>
        <family val="1"/>
        <charset val="204"/>
      </rPr>
      <t xml:space="preserve">12,48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</si>
  <si>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12,48 </t>
    </r>
    <r>
      <rPr>
        <sz val="11"/>
        <color theme="1"/>
        <rFont val="Times New Roman"/>
        <family val="1"/>
        <charset val="204"/>
      </rPr>
      <t>м2 на всю зону</t>
    </r>
  </si>
  <si>
    <t>Согласно дизайн проекту. Размеры не менее 500х530 мм.</t>
  </si>
  <si>
    <t>Онлайн среда для изучения географии и астрономии</t>
  </si>
  <si>
    <t>Интерактивная онлайн среда по изучению географии России и стран мира, а также по изучению небесных тел</t>
  </si>
  <si>
    <r>
      <t xml:space="preserve">Площадь зоны: не менее </t>
    </r>
    <r>
      <rPr>
        <sz val="11"/>
        <color rgb="FFFF0000"/>
        <rFont val="Times New Roman"/>
        <family val="1"/>
        <charset val="204"/>
      </rPr>
      <t>1,08</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</si>
  <si>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1,08 </t>
    </r>
    <r>
      <rPr>
        <sz val="11"/>
        <color theme="1"/>
        <rFont val="Times New Roman"/>
        <family val="1"/>
        <charset val="204"/>
      </rPr>
      <t>м2 на всю зону</t>
    </r>
  </si>
  <si>
    <t>Согласно дизайн проекту, Размеры менее 500х530 мм.</t>
  </si>
  <si>
    <t>Столешница ЛДСП  + металл каркас, цвет согласно дизайн проекта/ не менее 1400*600*760 мм</t>
  </si>
  <si>
    <r>
      <t xml:space="preserve">6. Зона под вид работ </t>
    </r>
    <r>
      <rPr>
        <b/>
        <i/>
        <sz val="16"/>
        <color theme="0"/>
        <rFont val="Times New Roman"/>
        <family val="1"/>
        <charset val="204"/>
      </rPr>
      <t xml:space="preserve">Формирование культуры профессиональной коммуникации педагога и основ воспитательной деятельности.  </t>
    </r>
    <r>
      <rPr>
        <sz val="16"/>
        <color theme="0"/>
        <rFont val="Times New Roman"/>
        <family val="1"/>
        <charset val="204"/>
      </rPr>
      <t>(</t>
    </r>
    <r>
      <rPr>
        <u/>
        <sz val="16"/>
        <color theme="0"/>
        <rFont val="Times New Roman"/>
        <family val="1"/>
        <charset val="204"/>
      </rPr>
      <t>10</t>
    </r>
    <r>
      <rPr>
        <sz val="16"/>
        <color theme="0"/>
        <rFont val="Times New Roman"/>
        <family val="1"/>
        <charset val="204"/>
      </rPr>
      <t xml:space="preserve"> рабочих мест)</t>
    </r>
  </si>
  <si>
    <r>
      <t xml:space="preserve">Площадь зоны: не менее </t>
    </r>
    <r>
      <rPr>
        <sz val="11"/>
        <color rgb="FFFF0000"/>
        <rFont val="Times New Roman"/>
        <family val="1"/>
        <charset val="204"/>
      </rPr>
      <t>13,52</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</si>
  <si>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13,52 </t>
    </r>
    <r>
      <rPr>
        <sz val="11"/>
        <color theme="1"/>
        <rFont val="Times New Roman"/>
        <family val="1"/>
        <charset val="204"/>
      </rPr>
      <t>м2 на всю зону</t>
    </r>
  </si>
  <si>
    <t>Фото/видеокамера</t>
  </si>
  <si>
    <t>Общее число мегапикселей матрицы - не менее 43.6 Мп 
Максимальное разрешение - не менее 7952 x 5304
Беспроводные интерфейсы - Bluetooth, NFC, Wi-Fi
Поддержка 4K - есть
Поддержка Full HD - есть
Максимальное разрешение видеороликов - не менее 3840x2160</t>
  </si>
  <si>
    <t>Длиннофокусный объектив для фото/видеокамеры</t>
  </si>
  <si>
    <t>Вид объектива - длиннофокусный
Управление фокусировкой - автоматическое
Тип фокусного расстояния - переменное</t>
  </si>
  <si>
    <t>Аккумулятор для фото/видеокамеры</t>
  </si>
  <si>
    <t>Тип аккумулятора - Li-ion
Напряжение - не менее 7.2 В
Емкость аккумулятора - не менее 2280 мАч</t>
  </si>
  <si>
    <t>Зарядное устройство для аккумулятора  фото/видеокамеры</t>
  </si>
  <si>
    <t>Тип заряжаемых элементов - Li-ion
Входное напряжение (Input) не менее 100-240 В</t>
  </si>
  <si>
    <t>Вспышка для фото/видеокамеры</t>
  </si>
  <si>
    <t>Приблизительное время перезарядки - 0.1 - 1.7 сек
Автоматический режим - TTL
Режим стробоскопа - есть
Подсветка автофокуса - есть</t>
  </si>
  <si>
    <t>Стабилизатор для фото/видеокамеры</t>
  </si>
  <si>
    <t>Макс. диапазон подвеса - 360 °
Время работы -  не менее 14 ч
Емкость аккумулятора - не менее 3400 mAh</t>
  </si>
  <si>
    <t>Монопод с видеоголовой</t>
  </si>
  <si>
    <t>Тип штатива - монопод напольный
Количество секций штанги - не менее 4</t>
  </si>
  <si>
    <t>Карта памяти для фото/видеокамеры</t>
  </si>
  <si>
    <t>Форм-фактор - SDXC
Объем - не менее 128 ГБ</t>
  </si>
  <si>
    <t>Клетка  для фото/видеокамеры</t>
  </si>
  <si>
    <t>Фиксация камеры с двух сторон - есть
Крепление для микрофона и осветителя - есть</t>
  </si>
  <si>
    <t>Осветитель накамерный</t>
  </si>
  <si>
    <t>Мощность -  не менее 12 Вт
Диапазон регулировки цветовой температуры - 3000К-6500К
Время работы на полной мощности - не менее 2 часов</t>
  </si>
  <si>
    <t>Размер ВЧ динамика, в дюймах - не менее 0,5
Размер НЧ динамика, в дюймах - не менее 4
Активная/пассивная - Пассивная
Минимальная частота, Гц - не менее 90
Максимальная частота, Гц - не менее 18000</t>
  </si>
  <si>
    <t>Комплект студийного света</t>
  </si>
  <si>
    <t>Комплектация:стойка – не менее 3шт., рефлекторы – не менее 2шт., софтбоксы не менее 60*90 см – не менее 2шт., моноблок –  не менее 3 шт., сумка. соты, рассеиватель
Пилотный свет, Вт: не менее 75
Тип лампы:галогенная
Время перезарядки: не менее 1-2 с
Режимы вспышки:ручной</t>
  </si>
  <si>
    <t>Моно входы: не менее 8
Микрофонные входы: не менее 4
Стерео входной канал:  не менее 2</t>
  </si>
  <si>
    <t>Микрофон</t>
  </si>
  <si>
    <t xml:space="preserve">В комплект входит:
Настольный ресивер
Микрофонный трансмиттер
Блок питания 
Держатель для микрофона </t>
  </si>
  <si>
    <t>Диагональ экрана - не менее 98 дюймов
Разрешение экрана: не менее 3840х2160 пикселей
Время отклика сенсора касания - не более 10 мс
Яркость экрана - не менее 400 кд/м2
Объем оперативной памяти встроенного вычислительного блока: не менее 4 Гб</t>
  </si>
  <si>
    <t>Размеры   не менее  800х350*1000 мм , корпус ЛДСП 16 мм</t>
  </si>
  <si>
    <r>
      <t xml:space="preserve">Площадь зоны: не менее </t>
    </r>
    <r>
      <rPr>
        <sz val="11"/>
        <color rgb="FFFF0000"/>
        <rFont val="Times New Roman"/>
        <family val="1"/>
        <charset val="204"/>
      </rPr>
      <t>10,4</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</si>
  <si>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10,4 </t>
    </r>
    <r>
      <rPr>
        <sz val="11"/>
        <color theme="1"/>
        <rFont val="Times New Roman"/>
        <family val="1"/>
        <charset val="204"/>
      </rPr>
      <t>м2 на всю зону</t>
    </r>
  </si>
  <si>
    <t>Согласно дизайн проекта, размеры не менее 1200х600*760 мм</t>
  </si>
  <si>
    <t>Десктопное программное обеспечение для работы со звуком и видео. С лиц. На 11 раб.мест</t>
  </si>
  <si>
    <t>Согласно дизайну проекта, размеры не менее 500х530 мм</t>
  </si>
  <si>
    <t>Частота видеопамяти не менее 14000 МГц Объем видеопамяти не менее 8 ГБ Тип видеопамяти Оперативная память не менее 64 Гбайт.  Частота  не менее 3200 МГц. Жесткий диск не менее 1 TB.
Монитор Тип ЖК-монитор, широкоформатный, QLED Диагональ не менее 48.90 ''(дюймы)</t>
  </si>
  <si>
    <t>Десктопное программное обеспечение для работы со звуком и видео</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</si>
  <si>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</si>
  <si>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</si>
  <si>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Системный блокс предустановленным программным обеспечением с монитором, клавиатурой, мышью</t>
  </si>
  <si>
    <t>Органайзер для проводов</t>
  </si>
  <si>
    <t>Мышь</t>
  </si>
  <si>
    <t>Лазерное многофункциональное устройство (МФУ), черно-белое</t>
  </si>
  <si>
    <t>МФУ лазерное</t>
  </si>
  <si>
    <t>Стол эргономичный с тумбой</t>
  </si>
  <si>
    <t>Рельсовая система с интерактивной панелью</t>
  </si>
  <si>
    <t>Мышь компьютерная проводная</t>
  </si>
  <si>
    <t>Цифровой микроскоп</t>
  </si>
  <si>
    <t>Программно-методический комплекс Проектная деятельность. Сделай сам. Задания, тесты, игры</t>
  </si>
  <si>
    <t>Базовый робототехнический набор</t>
  </si>
  <si>
    <t>Стол ученический трапеция</t>
  </si>
  <si>
    <t>Ресурсный учебно-игровой комплект модульной робототехники</t>
  </si>
  <si>
    <t>Мульти студия</t>
  </si>
  <si>
    <t>Интерактивный киоск</t>
  </si>
  <si>
    <t>3D ручка</t>
  </si>
  <si>
    <t>Комплектация:
Интерактивная панель не менее 65" Разрешение - не менее 3840*2160 (4К UHD).
Кoмплeкт сетевых учебных программ для начальной школы  (Математика, Русский язык, Окружающий мир, Литературное чтение, ОБЖ и Технология)
Комплект сетевых тестов для начальной школы (Математика, Русский язык, Окружающий мир, Литературное чтение, ОБЖ и Технология) Мобильная стойка</t>
  </si>
  <si>
    <t>Умный пол (Обучающее интерактивное оборудование)</t>
  </si>
  <si>
    <t>Размер: не менее 100х70.
Поверхность: Маркерная (Магнитная).
Тип покрытия: Полимерное.
Тип товара: Мобильный передвижной.
Кол-во рабочих поверхностей: 1.
Лоток (в комплекте): Есть.</t>
  </si>
  <si>
    <t xml:space="preserve">Размер: не менее 100х70.
Поверхность: Маркерная (Магнитная).
Тип покрытия: Полимерное.
Тип товара: Мобильный передвижной.
Кол-во рабочих поверхностей: 1.
Лоток (в комплекте): Есть.
</t>
  </si>
  <si>
    <t>Доска меловая магнитная</t>
  </si>
  <si>
    <t>Конструктор Ресурсный набор №1</t>
  </si>
  <si>
    <t>Цифровая лаборатория для дошкольников и младших школьников</t>
  </si>
  <si>
    <t>Цифровая лаборатория</t>
  </si>
  <si>
    <t>Обучающий и развивающий, программируемый без применения компьютера, робототехнический набор для возраста 4+</t>
  </si>
  <si>
    <t>Деревянные конструкторы</t>
  </si>
  <si>
    <t>Набор геометрических фигур</t>
  </si>
  <si>
    <t>Набор разных четвертей, конусов</t>
  </si>
  <si>
    <t>Теллурий</t>
  </si>
  <si>
    <t>Набор готовых микропрепаратов</t>
  </si>
  <si>
    <t>Модель скелета человека</t>
  </si>
  <si>
    <t>Набор химической посуды и принадлежностей для демонстрации работ</t>
  </si>
  <si>
    <t>Наборное полотно</t>
  </si>
  <si>
    <t>Модель-аппликация демонстрационная по изучению грамоте русского/родного языка</t>
  </si>
  <si>
    <t>Комбинированная рельсовая система с интерактивной панелью с предустановленным программным обеспечением</t>
  </si>
  <si>
    <t>Доска пробковая с подставкой</t>
  </si>
  <si>
    <t>Хрестоматия для младшей группы.</t>
  </si>
  <si>
    <t>Хрестоматия для старшей группы.</t>
  </si>
  <si>
    <t>Хрестоматия для подготовительной группы.</t>
  </si>
  <si>
    <t>Хрестоматия для чтения детям в детском саду и дома.</t>
  </si>
  <si>
    <t>Практикум по совершенствованию двигательных умений и навыков.</t>
  </si>
  <si>
    <t>Теоретические и методические основы организации игровой деятельности детей раннего и дошкольного возраста</t>
  </si>
  <si>
    <t>Организация различных видов деятельности и общения детей.</t>
  </si>
  <si>
    <t>Теория и методика музыкального воспитания.</t>
  </si>
  <si>
    <t>Теоретические и методические основы организации продуктивных видов деятельности детей дошкольного возраста.</t>
  </si>
  <si>
    <t>Дошкольное образование. Практикум по дисциплинам профессионального учебного цикла (МДК. 01. 02, 02. 04, 02. 05, 03. 02, 03. 04, 03. 05)</t>
  </si>
  <si>
    <t>Теоретические и методические основы организации трудовой деятельности дошкольников с практикумом</t>
  </si>
  <si>
    <t>Теория и методика развития речи у детей</t>
  </si>
  <si>
    <t>Теория и методика экологического воспитания дошкольников</t>
  </si>
  <si>
    <t>Теория и методика ознакомления дошкольников с социальным миром</t>
  </si>
  <si>
    <t>Детская литература</t>
  </si>
  <si>
    <t>Выразительное чтение</t>
  </si>
  <si>
    <t>Теоретические основы организации обучения в разных возрастных группах</t>
  </si>
  <si>
    <t>Взаимодействие с родителями и сотрудниками дошкольной образовательной организации</t>
  </si>
  <si>
    <t>Развитие речи в детском саду.</t>
  </si>
  <si>
    <t>Социально-коммуникативное развитие дошкольников.</t>
  </si>
  <si>
    <t>Ознакомление с предметным и социальным окружением.</t>
  </si>
  <si>
    <t>Физическая культура в детском саду.</t>
  </si>
  <si>
    <t>Физическая культура в детском саду</t>
  </si>
  <si>
    <t>Экологическое воспитание в средней группе детского сада.</t>
  </si>
  <si>
    <t>Музыкальное воспитание в детском саду.</t>
  </si>
  <si>
    <t>Основы специальной педагогики и специальной психологии</t>
  </si>
  <si>
    <t>Основы коррекционной педагогики и коррекционной психологии. Дети с нарушением интеллекта</t>
  </si>
  <si>
    <t>Основы коррекционной педагогики и коррекционной психологии: воспитание и обучение детей с задержкой психического развития</t>
  </si>
  <si>
    <t>Обучение и организация различных видов деятельности общения детей с проблемами в развитии</t>
  </si>
  <si>
    <t>Адаптированная основная образовательная программа дошкольного образования детей с тяжёлыми нарушениями речи.</t>
  </si>
  <si>
    <t>Адаптированная основная образовательная программа дошкольного образования детей с умственной отсталостью (интеллектуальными нарушениями)</t>
  </si>
  <si>
    <t>Инклюзивное обучение детей с ОВЗ. Психолого-педагогическое сопровождение дошкольников с нарушениями. Психолого-педагогическое сопровождение дошкольников с нарушением зрения</t>
  </si>
  <si>
    <t>Игры и игровые задания для детей раннего возраста с ограниченными возможностями здоровья.</t>
  </si>
  <si>
    <t>Методика математического развития.</t>
  </si>
  <si>
    <t>Методические рекомендации по реальзации Федеральной образовательной программы дошкольного образования</t>
  </si>
  <si>
    <t>Формирование элементарных математических представлений. Календарное планирование</t>
  </si>
  <si>
    <t>Формирование элементарных математических представлений в ясельных группах детского сада.</t>
  </si>
  <si>
    <t>Формирование элементарных математических представлений.</t>
  </si>
  <si>
    <t>Методика обучения и воспитания в области дошкольного образования</t>
  </si>
  <si>
    <t>Теоретические основы компенсирующего и коррекционно-развивающего образования в начальных классах. Межличностные отношения детей с нарушением слуха</t>
  </si>
  <si>
    <t>Примерная адаптированная основная общеобразовательная программа образования обучающихся с умственной отсталостью (интеллектуальными нарушениями).</t>
  </si>
  <si>
    <t>Читай, думай,пиши!</t>
  </si>
  <si>
    <t>Математика.</t>
  </si>
  <si>
    <t>БУКВАРЬ (для обучающихся синтеллектуальныминарушениями)</t>
  </si>
  <si>
    <t>ЧТЕНИЕ (для обучающихся с интеллектуальными нарушениями)</t>
  </si>
  <si>
    <t>МАТЕМАТИКА(для обучающихся с интеллектуальными нарушениями).</t>
  </si>
  <si>
    <t>МИР ПРИРОДЫ И ЧЕЛОВЕКА (для обучающихся с интеллектуальными нарушениями)</t>
  </si>
  <si>
    <t>РЕЧЕВАЯ ПРАКТИКА (для обучающихся с интеллектуальными нарушениями).</t>
  </si>
  <si>
    <t>РУССКИЙ ЯЗЫК (для обучающихся с интеллектуальными нарушениями)</t>
  </si>
  <si>
    <t>Методика преподавания предмета «Окружающий мир» в начальной школе. Изучение историко-обществоведческого материала</t>
  </si>
  <si>
    <t>Методика обучения технологии</t>
  </si>
  <si>
    <t>Классное руководство</t>
  </si>
  <si>
    <t>Иностранный язык в начальной школе: теория и практика</t>
  </si>
  <si>
    <t>Теоретические и методические основы организации трудовой деятельности дошкольников</t>
  </si>
  <si>
    <t>Преподавание музыки в начальной школе</t>
  </si>
  <si>
    <t>Основы учебно-исследовательской деятельности студентов</t>
  </si>
  <si>
    <t>Толковый словарь русского языка.</t>
  </si>
  <si>
    <t>Большой орфографический словарь русского языка.</t>
  </si>
  <si>
    <t>Школьный словообразовательный словарь русского языка.</t>
  </si>
  <si>
    <t>Большой словарь иностранных слов.</t>
  </si>
  <si>
    <t>Введение в педагогическую деятельность</t>
  </si>
  <si>
    <t>Азбука</t>
  </si>
  <si>
    <t>Русский язык</t>
  </si>
  <si>
    <t>Литературное чтение.</t>
  </si>
  <si>
    <t>Русский родной язык</t>
  </si>
  <si>
    <t>Литературное чтение на родном русском языке</t>
  </si>
  <si>
    <t>Математика</t>
  </si>
  <si>
    <t>Телевизор</t>
  </si>
  <si>
    <t>Стол трапеция регулируемый</t>
  </si>
  <si>
    <t>Планшеты</t>
  </si>
  <si>
    <t>Комплект магнитных карточек</t>
  </si>
  <si>
    <t>Интерактивный комплекс с рельсовой системой</t>
  </si>
  <si>
    <t>Цифровая лаборатории по изучению природы.</t>
  </si>
  <si>
    <t>Конструктор робототехника</t>
  </si>
  <si>
    <t>Мини лаборатория.</t>
  </si>
  <si>
    <t>Учебно-методический комплект для начальной школы</t>
  </si>
  <si>
    <t>Цифровая лабораториядля младших школьников</t>
  </si>
  <si>
    <t>Студия-комплект для создания мультфильмов с видеокамерой</t>
  </si>
  <si>
    <t>Шкаф навесной</t>
  </si>
  <si>
    <t>Цифровая лаборатория для начальной школы</t>
  </si>
  <si>
    <t>Радиосистема</t>
  </si>
  <si>
    <t>Мышь компьютерная беспроводная</t>
  </si>
  <si>
    <t>Система опроса и голосования</t>
  </si>
  <si>
    <t>Мобильный класс виртуальной реальности</t>
  </si>
  <si>
    <t>3D принтер</t>
  </si>
  <si>
    <t>Цифровая лаборатория для начальных классов 10+1 по естествознанию с оборудованием и наборами для экспериментов</t>
  </si>
  <si>
    <t>VR-тренажер по изучению английского языка</t>
  </si>
  <si>
    <t>Учебно-методический комплект: Информатика 1-4</t>
  </si>
  <si>
    <t>Учебно-методический комплект Информатика 3—4.</t>
  </si>
  <si>
    <t>Комплект учебно - наглядных пособий</t>
  </si>
  <si>
    <t>Мышка компьютерная</t>
  </si>
  <si>
    <t>Документ - камера</t>
  </si>
  <si>
    <t>Пуф</t>
  </si>
  <si>
    <t>Коллекция «Самоцветы»</t>
  </si>
  <si>
    <t>Электронный конструктор начальный уровень</t>
  </si>
  <si>
    <t>Комплект робототехники</t>
  </si>
  <si>
    <t>Робототехнический набор для детей 7-9 лет</t>
  </si>
  <si>
    <t>Зарядное устройство для аккумулятора фото/видеокамеры</t>
  </si>
  <si>
    <t>Клетка для фото/видеокамеры</t>
  </si>
  <si>
    <t>Учебные пособия для СПО / Н.А. Шайденко, С.Н. Кипурова. – Москва: ИНФРА-М. – (Среднее профессиональное образование).</t>
  </si>
  <si>
    <t>Демонстрационные учебные таблицы по технологии для начальной школы.
Комплект содержит:
1. Учебные пособия: "Технология. Обработка бумаги и картона - 1. Методические рекомендации".
2.Комплект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Размер А1, ламинированные</t>
  </si>
  <si>
    <t>Учебные пособия для среднего профессионального образования / О.М. Газина [и др.]; под редакцией О.М. Газиной, В.И. Яшиной. – 2-е изд., испр. и доп. – Москва: Издательство Юрайт, 2023. – 111 с.</t>
  </si>
  <si>
    <t>Интерактивное Учебные пособия «Наглядная школа. Литературное чтение 1 класс.</t>
  </si>
  <si>
    <t>Интерактивное Учебные пособия «Наглядная школа. Литературное чтение 2 класс.</t>
  </si>
  <si>
    <t>Интерактивное Учебные пособия «Наглядная школа. Литературное чтение 3 класс.</t>
  </si>
  <si>
    <t>Интерактивное Учебные пособия «Наглядная школа. Литературное чтение 4 класс.</t>
  </si>
  <si>
    <t>Интерактивное Учебные пособия «Наглядная школа. Математика 1 класс.</t>
  </si>
  <si>
    <t>Интерактивное Учебные пособия «Наглядная школа. Математика 2 класс.</t>
  </si>
  <si>
    <t>Интерактивное Учебные пособия «Наглядная школа. Математика 3 класс.</t>
  </si>
  <si>
    <t>Интерактивное Учебные пособия «Наглядная школа. Математика 4 класс.</t>
  </si>
  <si>
    <t>Интерактивное Учебные пособия «Наглядная школа. ОБЖ.</t>
  </si>
  <si>
    <t>Интерактивное Учебные пособия «Наглядная школа. Окружающий мир 1 класс.</t>
  </si>
  <si>
    <t>Интерактивное Учебные пособия «Наглядная школа. Окружающий мир 2 класс.</t>
  </si>
  <si>
    <t>Интерактивное Учебные пособия «Наглядная школа. Окружающий мир 3 класс.</t>
  </si>
  <si>
    <t>Интерактивное Учебные пособия «Наглядная школа. Окружающий мир 4 класс.</t>
  </si>
  <si>
    <t>Интерактивное Учебные пособия «Наглядная школа. Русский язык 1 класс.</t>
  </si>
  <si>
    <t>Интерактивное Учебные пособия «Наглядная школа. Русский язык 2 класс.</t>
  </si>
  <si>
    <t>Интерактивное Учебные пособия «Наглядная школа. Русский язык 3 класс.</t>
  </si>
  <si>
    <t>Интерактивное Учебные пособия «Наглядная школа. Русский язык 4 класс.</t>
  </si>
  <si>
    <t>Интерактивное Учебные пособия «Наглядная школа. Технология.</t>
  </si>
  <si>
    <t>Учебные пособия для среднего профессионального образования / под редакцией И. Ф. Исаева. –  Москва: Издательство Юрайт, 2023.– 342 с. – (Профессиональное образование</t>
  </si>
  <si>
    <t>Учебные пособия для среднего профессионального образования / под редакцией М. С. Смирновой. – Москва: Издательство Юрайт, 2023. – 196 с. – (Профессиональное образование).</t>
  </si>
  <si>
    <t>Учебные пособия для среднего профессионального образования / Д. И. Бойков, С. В. Бойкова. – 2-е изд. – Москва: Издательство Юрайт, 2023. –153 с. – (Среднее профессиональное образование)</t>
  </si>
  <si>
    <t>Учебные пособия для среднего профессионального образования / Т. А. Колосова, Д. Н. Исаев; под общей редакцией Д. Н. Исаева. – 2-е изд., перераб. и доп. – Москва: Издательство Юрайт, 2023. – 151 с. – (Среднее профессиональное образование)</t>
  </si>
  <si>
    <t>Учебные пособия для среднего профессионального образования / Н. В. Микляева. – Москва: Издательство Юрайт, 2023. – 236 с. – (Среднее профессиональное образование)</t>
  </si>
  <si>
    <t>Учебные пособия / Л.П. Долгих– Москва: КноРус, 2023. – 206 с.</t>
  </si>
  <si>
    <t>Учебные пособия для среднего профессионального образования / Л. В. Байбородова, О. М. Фалетрова, С. А. Томчук. -  Москва: Издательство Юрайт, 2023. – 248 с. – (Профессиональное образование).</t>
  </si>
  <si>
    <t>Учебные пособия для студентов сред. проф. образования/С.В. Погодина. – Москва: Издательский центр «Академия».</t>
  </si>
  <si>
    <t>Учебные пособия для СПО/Е.Г. Речицкая. - Москва: Юрайт, 2023</t>
  </si>
  <si>
    <t>Учебные пособия для среднего профессионального образования / Т. П. Завьялова, И. В. Стародубцева. – 2-е изд., стер. – Москва: Издательство Юрайт, 2023. – 350 с.</t>
  </si>
  <si>
    <t>Светловская Н.Н. Детская литература в современной начальной школе: Учебные пособия для СПО
 Юрайт 2023</t>
  </si>
  <si>
    <t>Дрозд К.В.,
Плаксина И.В.  Методика работы вожатого в детском оздоровительном лагере: Учебные пособия Юрайт 2023</t>
  </si>
  <si>
    <t>Волкова С.И. Геометрия вокруг нас. 1-2 классы. Учебные пособия Просвещение 2022</t>
  </si>
  <si>
    <t>Волкова С.И. Геометрия вокруг нас. 3-4 классы. Учебные пособия Просвещение 2022</t>
  </si>
  <si>
    <t>Корнева Т.А.,
Корнев О.А. Проектная мастерская. 1 класс. Учебные пособия. Просвещение 2023</t>
  </si>
  <si>
    <t>Корнева Т.А.,
Корнев О.А. Проектная мастерская. 2 класс. Учебные пособия. Просвещение 2023</t>
  </si>
  <si>
    <t>Лапина И.К., Сурдин В.Г. Школа юного астронома. 3-4 класс. Учебные пособия. Просвещение 2023</t>
  </si>
  <si>
    <t>Антошин М.К.
 Грамотный читатель. Обучение смысловому чтению. 1-2 класс. Учебные пособия. Просвещение 2023</t>
  </si>
  <si>
    <t>Антошин М.К.
 Грамотный читатель. Обучение смысловому чтению. 3-4 класс. Учебные пособия. Просвещение 2023</t>
  </si>
  <si>
    <t>Казаренков В.И. Основы организации внеурочных занятий школьников по учебным предметам. Учебные пособия. 
 ИНФРА-М 2023</t>
  </si>
  <si>
    <t>Трубицина О. И.  Методика обучения иностранному языку: Учебные пособия для СПО Юрайт 2023</t>
  </si>
  <si>
    <t>Комаров А. С. Методика обучения английскому языку. Игры и пьесы : Учебные пособия Юрайт 2023</t>
  </si>
  <si>
    <t>Беляева Л. А.  Интерактивные средства обучения иностранному языку. Интерактивная доска: Учебные пособия Юрайт 2023</t>
  </si>
  <si>
    <t>Учебные пособия для среднего профессионального образования: Теория и методика обучения информатике:</t>
  </si>
  <si>
    <t>Учебные пособия: Методика обучения информатике</t>
  </si>
  <si>
    <t>Рабочая тетрадь. 2 класс. Учебные пособия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</si>
  <si>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 3 класс. Учебные пособия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</si>
  <si>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тетрадь.4 класс. Учебные пособия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</si>
  <si>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Комплекс-тренажер для обучения правилам дорожного движения интерактивный</t>
  </si>
  <si>
    <t>Рабочее место обучающегося №</t>
  </si>
  <si>
    <t>Программно-аппаратный комплекс «Медиакласс»</t>
  </si>
  <si>
    <t>Гитара акустическая с плечевым ремнем</t>
  </si>
  <si>
    <t>Доска пробковая  90х120  деревянная рама на стойке</t>
  </si>
  <si>
    <t xml:space="preserve">Игры настольные : Театр теней с персонажами </t>
  </si>
  <si>
    <t>Двухполосная активная акустическая система</t>
  </si>
  <si>
    <t>Синтезатор музыкальный</t>
  </si>
  <si>
    <t>Цифровой фотоаппарат</t>
  </si>
  <si>
    <t xml:space="preserve">Интерактивная панель  </t>
  </si>
  <si>
    <t>Выбираются и заполняются образовательной организацией в соответствии с потребностями</t>
  </si>
  <si>
    <t>1.</t>
  </si>
  <si>
    <t xml:space="preserve">Требования к обеспечению зоны (коммуникации, площадь, сети, количество рабочих мест и др.): </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</si>
  <si>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</si>
  <si>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</si>
  <si>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</si>
  <si>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</si>
  <si>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</si>
  <si>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</si>
  <si>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</si>
  <si>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</si>
  <si>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Воспитательная деятельность и классное руководство</t>
  </si>
  <si>
    <t>Интерактивный куб "Моя Страна" –  комплекс патриотического воспитания</t>
  </si>
  <si>
    <t>Мешок для прыжков</t>
  </si>
  <si>
    <t>Мешочек для метания</t>
  </si>
  <si>
    <t xml:space="preserve"> Микшер</t>
  </si>
  <si>
    <t>Музыкальные колонки</t>
  </si>
  <si>
    <t>Набор кукольного театра</t>
  </si>
  <si>
    <t>Ширма «Кукольный театр» с куклами</t>
  </si>
  <si>
    <t>Доска магнитно-маркерная "Шахматы–шашки" с комплектом тематических магнитов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</si>
</sst>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р.-419]#,##0.00"/>
    <numFmt numFmtId="165" formatCode="#,##0.00_р_."/>
  </numFmts>
  <fonts count="86">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name val="Calibri"/>
      <family val="2"/>
      <charset val="204"/>
      <scheme val="minor"/>
    </font>
    <font>
      <sz val="11"/>
      <color theme="1"/>
      <name val="Calibri"/>
      <family val="2"/>
      <charset val="204"/>
      <scheme val="minor"/>
    </font>
    <font>
      <i/>
      <sz val="12"/>
      <name val="Times New Roman"/>
      <family val="1"/>
      <charset val="204"/>
    </font>
    <font>
      <i/>
      <sz val="11"/>
      <name val="Times New Roman"/>
      <family val="1"/>
      <charset val="204"/>
    </font>
    <font>
      <sz val="16"/>
      <name val="Times New Roman"/>
      <family val="1"/>
      <charset val="204"/>
    </font>
    <font>
      <i/>
      <sz val="16"/>
      <name val="Times New Roman"/>
      <family val="1"/>
      <charset val="204"/>
    </font>
    <font>
      <i/>
      <sz val="14"/>
      <color theme="0"/>
      <name val="Times New Roman"/>
      <family val="1"/>
      <charset val="204"/>
    </font>
    <font>
      <sz val="10"/>
      <color theme="1"/>
      <name val="Times New Roman"/>
      <family val="1"/>
      <charset val="204"/>
    </font>
    <font>
      <i/>
      <sz val="16"/>
      <color theme="0"/>
      <name val="Times New Roman"/>
      <family val="1"/>
      <charset val="204"/>
    </font>
    <font>
      <sz val="10"/>
      <color rgb="FF21201F"/>
      <name val="Times New Roman"/>
      <family val="1"/>
      <charset val="204"/>
    </font>
    <font>
      <sz val="10"/>
      <name val="Times New Roman"/>
      <family val="1"/>
      <charset val="204"/>
    </font>
    <font>
      <sz val="10"/>
      <color rgb="FF000000"/>
      <name val="Times New Roman"/>
      <family val="1"/>
      <charset val="204"/>
    </font>
    <font>
      <sz val="10"/>
      <color rgb="FF1F1F1F"/>
      <name val="Times New Roman"/>
      <family val="1"/>
      <charset val="204"/>
    </font>
    <font>
      <sz val="9"/>
      <color rgb="FF1F1F1F"/>
      <name val="Times New Roman"/>
      <family val="1"/>
      <charset val="204"/>
    </font>
    <font>
      <sz val="9"/>
      <color theme="1"/>
      <name val="Times New Roman"/>
      <family val="1"/>
      <charset val="204"/>
    </font>
    <font>
      <sz val="9"/>
      <name val="Times New Roman"/>
      <family val="1"/>
      <charset val="204"/>
    </font>
    <font>
      <sz val="14"/>
      <name val="Times New Roman"/>
      <family val="1"/>
      <charset val="204"/>
    </font>
    <font>
      <sz val="8"/>
      <color theme="1"/>
      <name val="Times New Roman"/>
      <family val="1"/>
      <charset val="204"/>
    </font>
    <font>
      <sz val="16"/>
      <color rgb="FFFFFFFF"/>
      <name val="Times New Roman"/>
      <family val="1"/>
      <charset val="204"/>
    </font>
    <font>
      <sz val="14"/>
      <color rgb="FFFFFFFF"/>
      <name val="Times New Roman"/>
      <family val="1"/>
      <charset val="204"/>
    </font>
    <font>
      <u/>
      <sz val="11"/>
      <color rgb="FF000000"/>
      <name val="Times New Roman"/>
      <family val="1"/>
      <charset val="204"/>
    </font>
    <font>
      <sz val="11"/>
      <color rgb="FF000000"/>
      <name val="Times New Roman"/>
      <family val="1"/>
      <charset val="1"/>
    </font>
    <font>
      <u/>
      <sz val="11"/>
      <name val="Times New Roman"/>
      <family val="1"/>
      <charset val="204"/>
    </font>
    <font>
      <u/>
      <sz val="16"/>
      <color rgb="FFFFFFFF"/>
      <name val="Times New Roman"/>
      <family val="1"/>
      <charset val="204"/>
    </font>
    <font>
      <i/>
      <sz val="16"/>
      <color rgb="FFFF000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i/>
      <sz val="9"/>
      <color theme="1"/>
      <name val="Times New Roman"/>
      <family val="1"/>
      <charset val="204"/>
    </font>
    <font>
      <u/>
      <sz val="9"/>
      <color theme="1"/>
      <name val="Times New Roman"/>
      <family val="1"/>
      <charset val="204"/>
    </font>
    <font>
      <sz val="9"/>
      <color theme="1"/>
      <name val="Times New Roman"/>
      <family val="1"/>
    </font>
    <font>
      <u/>
      <sz val="9"/>
      <color rgb="FFFF0000"/>
      <name val="Times New Roman"/>
      <family val="1"/>
      <charset val="204"/>
    </font>
    <font>
      <sz val="11"/>
      <color indexed="8"/>
      <name val="Calibri"/>
      <family val="2"/>
      <charset val="204"/>
    </font>
    <font>
      <sz val="16"/>
      <color theme="0"/>
      <name val="Times New Roman1"/>
      <charset val="204"/>
    </font>
    <font>
      <b/>
      <sz val="12"/>
      <color indexed="8"/>
      <name val="Times New Roman"/>
      <family val="1"/>
      <charset val="204"/>
    </font>
    <font>
      <i/>
      <sz val="16"/>
      <color theme="7" tint="0.39997558519241921"/>
      <name val="Times New Roman"/>
      <family val="1"/>
      <charset val="204"/>
    </font>
    <font>
      <sz val="16"/>
      <color theme="7" tint="0.39997558519241921"/>
      <name val="Times New Roman"/>
      <family val="1"/>
      <charset val="204"/>
    </font>
    <font>
      <i/>
      <sz val="14"/>
      <color theme="7" tint="0.39997558519241921"/>
      <name val="Times New Roman"/>
      <family val="1"/>
      <charset val="204"/>
    </font>
    <font>
      <sz val="12"/>
      <color theme="1"/>
      <name val="Calibri"/>
      <family val="2"/>
      <scheme val="minor"/>
    </font>
    <font>
      <sz val="11"/>
      <name val="Times New Roman"/>
      <family val="1"/>
    </font>
    <font>
      <sz val="12"/>
      <color rgb="FF151528"/>
      <name val="Times New Roman"/>
      <family val="1"/>
      <charset val="204"/>
    </font>
    <font>
      <sz val="16"/>
      <color rgb="FFFFFF00"/>
      <name val="Times New Roman"/>
      <family val="1"/>
      <charset val="204"/>
    </font>
    <font>
      <u/>
      <sz val="11"/>
      <color theme="10"/>
      <name val="Calibri"/>
      <family val="2"/>
      <charset val="204"/>
      <scheme val="minor"/>
    </font>
    <font>
      <b/>
      <sz val="14"/>
      <color theme="1"/>
      <name val="Times New Roman"/>
      <family val="1"/>
      <charset val="204"/>
    </font>
    <font>
      <b/>
      <sz val="14"/>
      <name val="Times New Roman"/>
      <family val="1"/>
      <charset val="204"/>
    </font>
    <font>
      <i/>
      <sz val="14"/>
      <name val="Times New Roman"/>
      <family val="1"/>
      <charset val="204"/>
    </font>
    <font>
      <i/>
      <sz val="12"/>
      <color rgb="FFFF0000"/>
      <name val="Times New Roman"/>
      <family val="1"/>
      <charset val="204"/>
    </font>
    <font>
      <i/>
      <sz val="11"/>
      <color rgb="FFFF0000"/>
      <name val="Times New Roman"/>
      <family val="1"/>
      <charset val="204"/>
    </font>
    <font>
      <b/>
      <i/>
      <sz val="16"/>
      <color rgb="FFFF0000"/>
      <name val="Times New Roman"/>
      <family val="1"/>
      <charset val="204"/>
    </font>
    <font>
      <b/>
      <sz val="16"/>
      <name val="Times New Roman"/>
      <family val="1"/>
      <charset val="204"/>
    </font>
    <font>
      <u/>
      <sz val="16"/>
      <color theme="0"/>
      <name val="Times New Roman"/>
      <family val="1"/>
      <charset val="204"/>
    </font>
    <font>
      <i/>
      <sz val="14"/>
      <color rgb="FFFF0000"/>
      <name val="Times New Roman"/>
      <family val="1"/>
      <charset val="204"/>
    </font>
    <font>
      <sz val="12"/>
      <color theme="0"/>
      <name val="Times New Roman"/>
      <family val="1"/>
      <charset val="204"/>
    </font>
    <font>
      <b/>
      <i/>
      <sz val="16"/>
      <color theme="0"/>
      <name val="Times New Roman"/>
      <family val="1"/>
      <charset val="204"/>
    </font>
    <font>
      <sz val="10"/>
      <color theme="1"/>
      <name val="Liberation Sans"/>
    </font>
    <font>
      <b/>
      <sz val="16"/>
      <color rgb="FFFF0000"/>
      <name val="Times New Roman"/>
      <family val="1"/>
      <charset val="204"/>
    </font>
    <font>
      <b/>
      <sz val="16"/>
      <color theme="0"/>
      <name val="Times New Roman"/>
      <family val="1"/>
      <charset val="204"/>
    </font>
    <font>
      <b/>
      <sz val="14"/>
      <color theme="0"/>
      <name val="Times New Roman"/>
      <family val="1"/>
      <charset val="204"/>
    </font>
    <font>
      <sz val="11"/>
      <color rgb="FF000000"/>
      <name val="Calibri"/>
      <family val="2"/>
      <charset val="204"/>
      <scheme val="minor"/>
    </font>
  </fonts>
  <fills count="4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0"/>
        <bgColor rgb="FFFFFFFF"/>
      </patternFill>
    </fill>
    <fill>
      <patternFill patternType="solid">
        <fgColor rgb="FF7030A0"/>
        <bgColor indexed="64"/>
      </patternFill>
    </fill>
    <fill>
      <patternFill patternType="solid">
        <fgColor rgb="FFB4A7D6"/>
        <bgColor rgb="FFB4A7D6"/>
      </patternFill>
    </fill>
    <fill>
      <patternFill patternType="solid">
        <fgColor rgb="FF92D050"/>
        <bgColor rgb="FFCCCCCC"/>
      </patternFill>
    </fill>
    <fill>
      <patternFill patternType="solid">
        <fgColor rgb="FF92D050"/>
        <bgColor indexed="64"/>
      </patternFill>
    </fill>
    <fill>
      <patternFill patternType="solid">
        <fgColor rgb="FFCCCCCC"/>
        <bgColor rgb="FFCCCCCC"/>
      </patternFill>
    </fill>
    <fill>
      <patternFill patternType="solid">
        <fgColor theme="4" tint="-0.24991607409894101"/>
        <bgColor indexed="64"/>
      </patternFill>
    </fill>
    <fill>
      <patternFill patternType="solid">
        <fgColor theme="2" tint="-0.24991607409894101"/>
        <bgColor indexed="64"/>
      </patternFill>
    </fill>
    <fill>
      <patternFill patternType="solid">
        <fgColor rgb="FFAEABAB"/>
        <bgColor indexed="64"/>
      </patternFill>
    </fill>
    <fill>
      <patternFill patternType="solid">
        <fgColor rgb="FF2F5597"/>
        <bgColor rgb="FF376092"/>
      </patternFill>
    </fill>
    <fill>
      <patternFill patternType="solid">
        <fgColor rgb="FFFFFFFF"/>
        <bgColor rgb="FFF2F2F2"/>
      </patternFill>
    </fill>
    <fill>
      <patternFill patternType="solid">
        <fgColor rgb="FFAFABAB"/>
        <bgColor rgb="FFAEABAB"/>
      </patternFill>
    </fill>
    <fill>
      <patternFill patternType="solid">
        <fgColor rgb="FFAEABAB"/>
        <bgColor rgb="FFAFABAB"/>
      </patternFill>
    </fill>
    <fill>
      <patternFill patternType="solid">
        <fgColor rgb="FFAEABAB"/>
        <bgColor rgb="FFAEABAB"/>
      </patternFill>
    </fill>
    <fill>
      <patternFill patternType="solid">
        <fgColor rgb="FF333399"/>
        <bgColor indexed="54"/>
      </patternFill>
    </fill>
    <fill>
      <patternFill patternType="solid">
        <fgColor indexed="9"/>
        <bgColor indexed="26"/>
      </patternFill>
    </fill>
    <fill>
      <patternFill patternType="solid">
        <fgColor rgb="FF2F75B5"/>
        <bgColor indexed="64"/>
      </patternFill>
    </fill>
    <fill>
      <patternFill patternType="solid">
        <fgColor theme="0"/>
        <bgColor rgb="FF000000"/>
      </patternFill>
    </fill>
    <fill>
      <patternFill patternType="solid">
        <fgColor rgb="FFFFFFFF"/>
        <bgColor rgb="FF000000"/>
      </patternFill>
    </fill>
  </fills>
  <borders count="67">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rgb="FF000000"/>
      </bottom>
      <diagonal/>
    </border>
    <border>
      <left/>
      <right/>
      <top/>
      <bottom style="medium">
        <color rgb="FF000000"/>
      </bottom>
      <diagonal/>
    </border>
    <border>
      <left style="medium">
        <color rgb="FF000000"/>
      </left>
      <right/>
      <top/>
      <bottom style="thin">
        <color indexed="64"/>
      </bottom>
      <diagonal/>
    </border>
    <border>
      <left style="thin">
        <color indexed="64"/>
      </left>
      <right/>
      <top/>
      <bottom style="medium">
        <color indexed="64"/>
      </bottom>
      <diagonal/>
    </border>
  </borders>
  <cellStyleXfs count="10">
    <xf numFmtId="0" fontId="0" fillId="0" borderId="0"/>
    <xf numFmtId="0" fontId="5" fillId="0" borderId="0"/>
    <xf numFmtId="0" fontId="6" fillId="0" borderId="0"/>
    <xf numFmtId="0" fontId="7" fillId="0" borderId="0"/>
    <xf numFmtId="0" fontId="8" fillId="0" borderId="0"/>
    <xf numFmtId="0" fontId="27" fillId="0" borderId="0"/>
    <xf numFmtId="0" fontId="59" fillId="0" borderId="0" applyBorder="0" applyProtection="0"/>
    <xf numFmtId="0" fontId="65" fillId="0" borderId="0"/>
    <xf numFmtId="0" fontId="69" fillId="0" borderId="0" applyNumberFormat="0" applyFill="0" applyBorder="0" applyAlignment="0" applyProtection="0"/>
    <xf numFmtId="0" fontId="81" fillId="0" borderId="0"/>
  </cellStyleXfs>
  <cellXfs count="930">
    <xf numFmtId="0" fontId="0" fillId="0" borderId="0" xfId="0"/>
    <xf numFmtId="0" fontId="0" fillId="0" borderId="0" xfId="0" applyAlignment="1">
      <alignment horizontal="center"/>
    </xf>
    <xf numFmtId="0" fontId="0" fillId="0" borderId="0" xfId="0" applyAlignment="1">
      <alignment horizontal="center" vertical="center" wrapText="1"/>
    </xf>
    <xf numFmtId="0" fontId="13" fillId="0" borderId="5" xfId="0" applyFont="1" applyBorder="1" applyAlignment="1">
      <alignment horizontal="center" vertical="center"/>
    </xf>
    <xf numFmtId="0" fontId="13" fillId="0" borderId="5" xfId="0" applyFont="1" applyBorder="1" applyAlignment="1">
      <alignment horizontal="center" vertical="center" wrapText="1"/>
    </xf>
    <xf numFmtId="0" fontId="2" fillId="0" borderId="6"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6" xfId="0" applyFont="1" applyBorder="1" applyAlignment="1" applyProtection="1">
      <alignment horizontal="center" vertical="center" wrapText="1"/>
      <protection locked="0"/>
    </xf>
    <xf numFmtId="0" fontId="0" fillId="0" borderId="0" xfId="0" applyAlignment="1">
      <alignment wrapText="1"/>
    </xf>
    <xf numFmtId="0" fontId="0" fillId="0" borderId="0" xfId="0" applyAlignment="1">
      <alignment vertical="center" wrapText="1"/>
    </xf>
    <xf numFmtId="0" fontId="16" fillId="0" borderId="6" xfId="0" applyFont="1" applyBorder="1" applyAlignment="1">
      <alignment horizontal="left" vertical="center" wrapText="1"/>
    </xf>
    <xf numFmtId="0" fontId="17" fillId="0" borderId="6" xfId="0" applyFont="1" applyBorder="1" applyAlignment="1">
      <alignment vertical="center" wrapText="1"/>
    </xf>
    <xf numFmtId="0" fontId="16" fillId="0" borderId="6" xfId="0" applyFont="1" applyBorder="1" applyAlignment="1" applyProtection="1">
      <alignment horizontal="center" vertical="center" wrapText="1"/>
      <protection locked="0"/>
    </xf>
    <xf numFmtId="0" fontId="14" fillId="0" borderId="6" xfId="0" applyFont="1" applyBorder="1" applyAlignment="1">
      <alignment horizontal="left" vertical="center" wrapText="1"/>
    </xf>
    <xf numFmtId="0" fontId="14" fillId="0" borderId="6" xfId="0" applyFont="1" applyBorder="1" applyAlignment="1">
      <alignment horizontal="center" vertical="center"/>
    </xf>
    <xf numFmtId="0" fontId="2" fillId="0" borderId="0" xfId="0" applyFont="1"/>
    <xf numFmtId="0" fontId="4" fillId="0" borderId="0" xfId="0" applyFont="1" applyAlignment="1">
      <alignment horizontal="center" vertical="center" wrapText="1"/>
    </xf>
    <xf numFmtId="0" fontId="16" fillId="0" borderId="8" xfId="0" applyFont="1" applyBorder="1" applyAlignment="1" applyProtection="1">
      <alignment horizontal="center" vertical="center" wrapText="1"/>
      <protection locked="0"/>
    </xf>
    <xf numFmtId="0" fontId="17" fillId="0" borderId="7" xfId="0" applyFont="1" applyBorder="1" applyAlignment="1">
      <alignment horizontal="center" vertical="center" wrapText="1"/>
    </xf>
    <xf numFmtId="0" fontId="17" fillId="3" borderId="6" xfId="3" applyFont="1" applyFill="1" applyBorder="1" applyAlignment="1">
      <alignment vertical="center" wrapText="1"/>
    </xf>
    <xf numFmtId="0" fontId="16" fillId="2" borderId="6" xfId="0" applyFont="1" applyFill="1" applyBorder="1" applyAlignment="1">
      <alignment horizontal="left" vertical="center" wrapText="1"/>
    </xf>
    <xf numFmtId="0" fontId="16" fillId="2" borderId="6" xfId="0" applyFont="1" applyFill="1" applyBorder="1" applyAlignment="1">
      <alignment horizontal="left" vertical="center"/>
    </xf>
    <xf numFmtId="0" fontId="24" fillId="0" borderId="8" xfId="0"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24" fillId="0" borderId="6" xfId="0" applyFont="1" applyBorder="1" applyAlignment="1">
      <alignment horizontal="center" vertical="center" wrapText="1"/>
    </xf>
    <xf numFmtId="0" fontId="14" fillId="0" borderId="8" xfId="0" applyFont="1" applyBorder="1" applyAlignment="1">
      <alignment horizontal="center" vertical="center"/>
    </xf>
    <xf numFmtId="0" fontId="18" fillId="0" borderId="0" xfId="0" applyFont="1"/>
    <xf numFmtId="0" fontId="24" fillId="0" borderId="7"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6" xfId="0" applyFont="1" applyBorder="1" applyAlignment="1">
      <alignment horizontal="center" vertical="center" wrapText="1"/>
    </xf>
    <xf numFmtId="0" fontId="17" fillId="2" borderId="7" xfId="0" applyFont="1" applyFill="1" applyBorder="1" applyAlignment="1">
      <alignment horizontal="center" vertical="center"/>
    </xf>
    <xf numFmtId="0" fontId="24" fillId="9" borderId="3"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17" fillId="9" borderId="4" xfId="0" applyFont="1" applyFill="1" applyBorder="1" applyAlignment="1">
      <alignment horizontal="center" vertical="center"/>
    </xf>
    <xf numFmtId="0" fontId="17" fillId="9" borderId="13"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13"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18" fillId="9" borderId="4" xfId="0" applyFont="1" applyFill="1" applyBorder="1" applyAlignment="1">
      <alignment vertical="center"/>
    </xf>
    <xf numFmtId="0" fontId="14" fillId="9" borderId="13" xfId="0" applyFont="1" applyFill="1" applyBorder="1" applyAlignment="1">
      <alignment horizontal="center" vertical="center" wrapText="1"/>
    </xf>
    <xf numFmtId="0" fontId="18" fillId="9" borderId="10" xfId="0" applyFont="1" applyFill="1" applyBorder="1" applyAlignment="1">
      <alignment vertical="center"/>
    </xf>
    <xf numFmtId="0" fontId="14" fillId="9" borderId="14" xfId="0" applyFont="1" applyFill="1" applyBorder="1" applyAlignment="1">
      <alignment horizontal="center" vertical="center" wrapText="1"/>
    </xf>
    <xf numFmtId="0" fontId="14" fillId="0" borderId="0" xfId="0" applyFont="1" applyAlignment="1">
      <alignment horizontal="left" vertical="center"/>
    </xf>
    <xf numFmtId="0" fontId="4" fillId="0" borderId="6" xfId="0" applyFont="1" applyBorder="1" applyAlignment="1" applyProtection="1">
      <alignment horizontal="center" vertical="center"/>
      <protection locked="0"/>
    </xf>
    <xf numFmtId="0" fontId="4" fillId="0" borderId="6" xfId="0" applyFont="1" applyBorder="1" applyAlignment="1">
      <alignment vertical="center"/>
    </xf>
    <xf numFmtId="0" fontId="14" fillId="0" borderId="2" xfId="0" applyFont="1" applyBorder="1" applyAlignment="1">
      <alignment horizontal="center" vertical="center" wrapText="1"/>
    </xf>
    <xf numFmtId="0" fontId="14" fillId="0" borderId="15" xfId="0" applyFont="1" applyBorder="1" applyAlignment="1">
      <alignment horizontal="center" vertical="center" wrapText="1"/>
    </xf>
    <xf numFmtId="0" fontId="17" fillId="3" borderId="16" xfId="3" applyFont="1" applyFill="1" applyBorder="1" applyAlignment="1">
      <alignment vertical="center" wrapText="1"/>
    </xf>
    <xf numFmtId="0" fontId="14" fillId="0" borderId="6" xfId="0" applyFont="1" applyBorder="1" applyAlignment="1">
      <alignment horizontal="center" vertical="center" wrapText="1"/>
    </xf>
    <xf numFmtId="0" fontId="16" fillId="2" borderId="6" xfId="0" applyFont="1" applyFill="1" applyBorder="1" applyAlignment="1">
      <alignment horizontal="center" vertical="center"/>
    </xf>
    <xf numFmtId="0" fontId="17" fillId="2" borderId="6" xfId="0" applyFont="1" applyFill="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22" fillId="0" borderId="6" xfId="0" applyFont="1" applyBorder="1" applyAlignment="1">
      <alignment horizontal="left" vertical="center" wrapText="1"/>
    </xf>
    <xf numFmtId="0" fontId="14" fillId="0" borderId="6" xfId="0" applyFont="1" applyBorder="1" applyAlignment="1">
      <alignment vertical="center" wrapText="1"/>
    </xf>
    <xf numFmtId="0" fontId="4" fillId="0" borderId="7" xfId="0"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14" xfId="0" applyFont="1" applyBorder="1" applyAlignment="1">
      <alignment horizontal="center" vertical="center"/>
    </xf>
    <xf numFmtId="0" fontId="11" fillId="0" borderId="6" xfId="0" applyFont="1" applyBorder="1" applyAlignment="1">
      <alignment horizontal="center" vertical="center" wrapText="1"/>
    </xf>
    <xf numFmtId="0" fontId="16" fillId="0" borderId="9" xfId="0" applyFont="1" applyBorder="1" applyAlignment="1">
      <alignment horizontal="left" vertical="center" wrapText="1"/>
    </xf>
    <xf numFmtId="0" fontId="26"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28" fillId="11" borderId="6"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6" xfId="0" applyFont="1" applyBorder="1" applyAlignment="1">
      <alignment horizontal="center" vertical="center" wrapText="1"/>
    </xf>
    <xf numFmtId="0" fontId="12" fillId="12" borderId="17"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4" borderId="17" xfId="0" applyFont="1" applyFill="1" applyBorder="1" applyAlignment="1">
      <alignment horizontal="center" vertical="center" wrapText="1"/>
    </xf>
    <xf numFmtId="0" fontId="12" fillId="15" borderId="17" xfId="0" applyFont="1" applyFill="1" applyBorder="1" applyAlignment="1">
      <alignment horizontal="center" vertical="center" wrapText="1"/>
    </xf>
    <xf numFmtId="0" fontId="12" fillId="16" borderId="17" xfId="0" applyFont="1" applyFill="1" applyBorder="1" applyAlignment="1">
      <alignment horizontal="center" vertical="center" wrapText="1"/>
    </xf>
    <xf numFmtId="0" fontId="12" fillId="17" borderId="17" xfId="0" applyFont="1" applyFill="1" applyBorder="1" applyAlignment="1">
      <alignment horizontal="center" vertical="center" wrapText="1"/>
    </xf>
    <xf numFmtId="0" fontId="12" fillId="18" borderId="17" xfId="0" applyFont="1" applyFill="1" applyBorder="1" applyAlignment="1">
      <alignment horizontal="center" vertical="center" wrapText="1"/>
    </xf>
    <xf numFmtId="0" fontId="12" fillId="19" borderId="17" xfId="0" applyFont="1" applyFill="1" applyBorder="1" applyAlignment="1">
      <alignment horizontal="center" vertical="center" wrapText="1"/>
    </xf>
    <xf numFmtId="0" fontId="12" fillId="20" borderId="17" xfId="0" applyFont="1" applyFill="1" applyBorder="1" applyAlignment="1">
      <alignment horizontal="center" vertical="center" wrapText="1"/>
    </xf>
    <xf numFmtId="0" fontId="4" fillId="0" borderId="0" xfId="0" applyFont="1" applyAlignment="1">
      <alignment vertical="center"/>
    </xf>
    <xf numFmtId="0" fontId="0" fillId="0" borderId="0" xfId="0" applyAlignment="1">
      <alignment vertical="center"/>
    </xf>
    <xf numFmtId="0" fontId="2" fillId="0" borderId="2" xfId="0" applyFont="1" applyBorder="1" applyAlignment="1">
      <alignment horizontal="left"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xf>
    <xf numFmtId="0" fontId="4" fillId="0" borderId="6" xfId="0" applyFont="1" applyBorder="1" applyAlignment="1" applyProtection="1">
      <alignment horizontal="left" vertical="center"/>
      <protection locked="0"/>
    </xf>
    <xf numFmtId="0" fontId="2" fillId="0" borderId="6" xfId="0" applyFont="1" applyBorder="1" applyAlignment="1">
      <alignment vertical="center" wrapText="1"/>
    </xf>
    <xf numFmtId="0" fontId="2" fillId="0" borderId="2"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6" xfId="0" applyFont="1" applyBorder="1" applyAlignment="1">
      <alignment vertical="center"/>
    </xf>
    <xf numFmtId="0" fontId="2" fillId="2" borderId="6" xfId="0" applyFont="1" applyFill="1" applyBorder="1" applyAlignment="1">
      <alignment vertical="center"/>
    </xf>
    <xf numFmtId="0" fontId="2" fillId="0" borderId="2" xfId="0" applyFont="1" applyBorder="1" applyAlignment="1">
      <alignment vertical="center" wrapText="1"/>
    </xf>
    <xf numFmtId="0" fontId="2" fillId="2" borderId="6" xfId="0" applyFont="1" applyFill="1" applyBorder="1" applyAlignment="1">
      <alignment vertical="center" wrapText="1"/>
    </xf>
    <xf numFmtId="0" fontId="4" fillId="2" borderId="6" xfId="0" applyFont="1" applyFill="1" applyBorder="1" applyAlignment="1" applyProtection="1">
      <alignment horizontal="center" vertical="center"/>
      <protection locked="0"/>
    </xf>
    <xf numFmtId="0" fontId="2" fillId="0" borderId="17" xfId="0" applyFont="1" applyBorder="1" applyAlignment="1">
      <alignment horizontal="left" vertical="center" wrapText="1"/>
    </xf>
    <xf numFmtId="0" fontId="2" fillId="2" borderId="6" xfId="0" applyFont="1" applyFill="1" applyBorder="1" applyAlignment="1">
      <alignment horizontal="center" vertical="center" wrapText="1"/>
    </xf>
    <xf numFmtId="0" fontId="4" fillId="2" borderId="6" xfId="0" applyFont="1" applyFill="1" applyBorder="1" applyAlignment="1" applyProtection="1">
      <alignment horizontal="left" vertical="center"/>
      <protection locked="0"/>
    </xf>
    <xf numFmtId="0" fontId="2" fillId="2" borderId="6" xfId="0" applyFont="1" applyFill="1" applyBorder="1" applyAlignment="1">
      <alignment horizontal="center" vertical="center"/>
    </xf>
    <xf numFmtId="0" fontId="2" fillId="2" borderId="6" xfId="0" applyFont="1" applyFill="1" applyBorder="1" applyAlignment="1" applyProtection="1">
      <alignment horizontal="center" vertical="center"/>
      <protection locked="0"/>
    </xf>
    <xf numFmtId="0" fontId="0" fillId="2" borderId="0" xfId="0" applyFill="1" applyAlignment="1">
      <alignment vertical="center"/>
    </xf>
    <xf numFmtId="0" fontId="4" fillId="0" borderId="6" xfId="0" applyFont="1" applyBorder="1" applyAlignment="1">
      <alignment vertical="center" wrapText="1"/>
    </xf>
    <xf numFmtId="0" fontId="2" fillId="0" borderId="13"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6" xfId="0" applyFont="1" applyBorder="1" applyAlignment="1">
      <alignment vertical="center"/>
    </xf>
    <xf numFmtId="0" fontId="4" fillId="0" borderId="16" xfId="0" applyFont="1" applyBorder="1" applyAlignment="1" applyProtection="1">
      <alignment horizontal="left" vertical="center"/>
      <protection locked="0"/>
    </xf>
    <xf numFmtId="0" fontId="16" fillId="3" borderId="32" xfId="0" applyFont="1" applyFill="1" applyBorder="1" applyAlignment="1">
      <alignment vertical="center" wrapText="1"/>
    </xf>
    <xf numFmtId="0" fontId="2" fillId="0" borderId="16" xfId="0" applyFont="1" applyBorder="1" applyAlignment="1">
      <alignment horizontal="center" vertical="center"/>
    </xf>
    <xf numFmtId="0" fontId="4" fillId="0" borderId="6" xfId="5" applyFont="1" applyBorder="1" applyAlignment="1">
      <alignment vertical="center" wrapText="1"/>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0" fontId="4" fillId="0" borderId="3"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2" borderId="16" xfId="0" applyFont="1" applyFill="1" applyBorder="1" applyAlignment="1">
      <alignment horizontal="left" vertical="center" wrapText="1"/>
    </xf>
    <xf numFmtId="0" fontId="4" fillId="2" borderId="16" xfId="0" applyFont="1" applyFill="1" applyBorder="1" applyAlignment="1" applyProtection="1">
      <alignment horizontal="center" vertical="center"/>
      <protection locked="0"/>
    </xf>
    <xf numFmtId="0" fontId="2" fillId="2" borderId="16" xfId="0" applyFont="1" applyFill="1" applyBorder="1" applyAlignment="1">
      <alignment vertical="center"/>
    </xf>
    <xf numFmtId="0" fontId="4" fillId="2" borderId="6" xfId="0" applyFont="1" applyFill="1" applyBorder="1" applyAlignment="1">
      <alignment horizontal="left" vertical="center" wrapText="1"/>
    </xf>
    <xf numFmtId="0" fontId="4" fillId="2" borderId="3" xfId="0" applyFont="1" applyFill="1" applyBorder="1" applyAlignment="1" applyProtection="1">
      <alignment horizontal="left" vertical="center"/>
      <protection locked="0"/>
    </xf>
    <xf numFmtId="0" fontId="2" fillId="0" borderId="16" xfId="0" applyFont="1" applyBorder="1" applyAlignment="1">
      <alignment vertical="center" wrapText="1"/>
    </xf>
    <xf numFmtId="0" fontId="2" fillId="2" borderId="32" xfId="0" applyFont="1" applyFill="1" applyBorder="1" applyAlignment="1">
      <alignment horizontal="left" vertical="center" wrapText="1"/>
    </xf>
    <xf numFmtId="0" fontId="2" fillId="0" borderId="15" xfId="0" applyFont="1" applyBorder="1" applyAlignment="1">
      <alignment horizontal="center" vertical="center"/>
    </xf>
    <xf numFmtId="0" fontId="2" fillId="2" borderId="16" xfId="0" applyFont="1" applyFill="1" applyBorder="1" applyAlignment="1">
      <alignment horizontal="center" vertical="center" wrapText="1"/>
    </xf>
    <xf numFmtId="0" fontId="4" fillId="0" borderId="0" xfId="0" applyFont="1" applyAlignment="1" applyProtection="1">
      <alignment horizontal="left" vertical="center"/>
      <protection locked="0"/>
    </xf>
    <xf numFmtId="0" fontId="4" fillId="2" borderId="2" xfId="0" applyFont="1" applyFill="1" applyBorder="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2" borderId="6" xfId="0" applyFont="1" applyFill="1" applyBorder="1" applyAlignment="1">
      <alignment horizontal="left" vertical="center"/>
    </xf>
    <xf numFmtId="0" fontId="4" fillId="0" borderId="2" xfId="0" applyFont="1" applyBorder="1" applyAlignment="1">
      <alignment vertical="center"/>
    </xf>
    <xf numFmtId="0" fontId="2" fillId="0" borderId="6"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6" xfId="0" applyFont="1" applyBorder="1" applyAlignment="1">
      <alignment horizontal="right" vertical="center" wrapText="1"/>
    </xf>
    <xf numFmtId="0" fontId="4" fillId="0" borderId="6" xfId="0" applyFont="1" applyBorder="1" applyAlignment="1">
      <alignment horizontal="left" vertical="center" wrapText="1"/>
    </xf>
    <xf numFmtId="0" fontId="4" fillId="2" borderId="6" xfId="0" applyFont="1" applyFill="1" applyBorder="1" applyAlignment="1">
      <alignment vertical="center"/>
    </xf>
    <xf numFmtId="0" fontId="2" fillId="0" borderId="6" xfId="0" applyFont="1" applyBorder="1" applyAlignment="1">
      <alignment horizontal="justify" vertical="center" wrapText="1"/>
    </xf>
    <xf numFmtId="0" fontId="2" fillId="0" borderId="6" xfId="0" applyFont="1" applyBorder="1" applyAlignment="1">
      <alignment horizontal="justify" vertical="center"/>
    </xf>
    <xf numFmtId="0" fontId="4" fillId="2" borderId="8" xfId="0" applyFont="1" applyFill="1" applyBorder="1" applyAlignment="1" applyProtection="1">
      <alignment horizontal="left" vertical="center"/>
      <protection locked="0"/>
    </xf>
    <xf numFmtId="0" fontId="2" fillId="2" borderId="6"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left" vertical="center"/>
      <protection locked="0"/>
    </xf>
    <xf numFmtId="0" fontId="2" fillId="2" borderId="6" xfId="0" applyFont="1" applyFill="1" applyBorder="1" applyAlignment="1">
      <alignment horizontal="justify" vertical="center" wrapText="1"/>
    </xf>
    <xf numFmtId="0" fontId="2" fillId="2" borderId="2" xfId="0"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2" fillId="2" borderId="2" xfId="0" applyFont="1" applyFill="1" applyBorder="1" applyAlignment="1">
      <alignment vertical="center"/>
    </xf>
    <xf numFmtId="0" fontId="4" fillId="2" borderId="4" xfId="0" applyFont="1" applyFill="1" applyBorder="1" applyAlignment="1" applyProtection="1">
      <alignment horizontal="left" vertical="center"/>
      <protection locked="0"/>
    </xf>
    <xf numFmtId="0" fontId="2" fillId="2" borderId="6" xfId="0" applyFont="1" applyFill="1" applyBorder="1" applyAlignment="1">
      <alignment horizontal="left" vertical="center" wrapText="1"/>
    </xf>
    <xf numFmtId="0" fontId="2" fillId="0" borderId="16" xfId="0" applyFont="1" applyBorder="1" applyAlignment="1">
      <alignment horizontal="center" vertical="center" wrapText="1"/>
    </xf>
    <xf numFmtId="0" fontId="16" fillId="0" borderId="32" xfId="0" applyFont="1" applyBorder="1" applyAlignment="1">
      <alignment vertical="center" wrapText="1"/>
    </xf>
    <xf numFmtId="0" fontId="4" fillId="0" borderId="16" xfId="5" applyFont="1" applyBorder="1" applyAlignment="1">
      <alignment vertical="center" wrapText="1"/>
    </xf>
    <xf numFmtId="0" fontId="4" fillId="0" borderId="2" xfId="0" applyFont="1" applyBorder="1" applyAlignment="1">
      <alignment horizontal="center" vertical="center" wrapText="1"/>
    </xf>
    <xf numFmtId="0" fontId="12" fillId="0" borderId="39" xfId="0" applyFont="1" applyBorder="1" applyAlignment="1">
      <alignment horizontal="left" vertical="top"/>
    </xf>
    <xf numFmtId="0" fontId="12" fillId="0" borderId="0" xfId="0" applyFont="1" applyAlignment="1">
      <alignment horizontal="left" vertical="top"/>
    </xf>
    <xf numFmtId="0" fontId="12" fillId="0" borderId="40" xfId="0" applyFont="1" applyBorder="1" applyAlignment="1">
      <alignment horizontal="left" vertical="top"/>
    </xf>
    <xf numFmtId="0" fontId="12" fillId="0" borderId="36" xfId="0" applyFont="1" applyBorder="1" applyAlignment="1">
      <alignment horizontal="left" vertical="top"/>
    </xf>
    <xf numFmtId="0" fontId="12" fillId="0" borderId="37" xfId="0" applyFont="1" applyBorder="1" applyAlignment="1">
      <alignment horizontal="left" vertical="top"/>
    </xf>
    <xf numFmtId="0" fontId="12" fillId="0" borderId="38" xfId="0" applyFont="1" applyBorder="1" applyAlignment="1">
      <alignment horizontal="left" vertical="top"/>
    </xf>
    <xf numFmtId="0" fontId="12" fillId="0" borderId="18" xfId="0" applyFont="1" applyBorder="1" applyAlignment="1">
      <alignment horizontal="center" vertical="top" wrapText="1"/>
    </xf>
    <xf numFmtId="0" fontId="12" fillId="0" borderId="0" xfId="0" applyFont="1" applyAlignment="1">
      <alignment horizontal="left" vertical="top" wrapText="1"/>
    </xf>
    <xf numFmtId="0" fontId="12" fillId="0" borderId="17" xfId="0" applyFont="1" applyBorder="1" applyAlignment="1">
      <alignment horizontal="center" vertical="top"/>
    </xf>
    <xf numFmtId="0" fontId="12" fillId="0" borderId="17" xfId="0" applyFont="1" applyBorder="1" applyAlignment="1">
      <alignment horizontal="center" vertical="top" wrapText="1"/>
    </xf>
    <xf numFmtId="164" fontId="12" fillId="0" borderId="17" xfId="0" applyNumberFormat="1" applyFont="1" applyBorder="1" applyAlignment="1">
      <alignment horizontal="center" vertical="top" wrapText="1"/>
    </xf>
    <xf numFmtId="0" fontId="38" fillId="0" borderId="17" xfId="0" applyFont="1" applyBorder="1" applyAlignment="1">
      <alignment horizontal="center" vertical="top"/>
    </xf>
    <xf numFmtId="0" fontId="22" fillId="0" borderId="17" xfId="0" applyFont="1" applyBorder="1" applyAlignment="1">
      <alignment horizontal="center" vertical="top"/>
    </xf>
    <xf numFmtId="0" fontId="22" fillId="0" borderId="42" xfId="0" applyFont="1" applyBorder="1" applyAlignment="1">
      <alignment horizontal="center" vertical="top"/>
    </xf>
    <xf numFmtId="0" fontId="12" fillId="3" borderId="17" xfId="0" applyFont="1" applyFill="1" applyBorder="1" applyAlignment="1">
      <alignment horizontal="center" vertical="top" wrapText="1"/>
    </xf>
    <xf numFmtId="0" fontId="22" fillId="0" borderId="17" xfId="0" applyFont="1" applyBorder="1" applyAlignment="1">
      <alignment horizontal="center" vertical="top" wrapText="1"/>
    </xf>
    <xf numFmtId="0" fontId="12" fillId="0" borderId="42" xfId="0" applyFont="1" applyBorder="1" applyAlignment="1">
      <alignment horizontal="center" vertical="top" wrapText="1"/>
    </xf>
    <xf numFmtId="0" fontId="12" fillId="0" borderId="42" xfId="0" applyFont="1" applyBorder="1" applyAlignment="1">
      <alignment horizontal="center" vertical="top"/>
    </xf>
    <xf numFmtId="0" fontId="12" fillId="0" borderId="36" xfId="0" applyFont="1" applyBorder="1" applyAlignment="1">
      <alignment horizontal="center" vertical="top" wrapText="1"/>
    </xf>
    <xf numFmtId="0" fontId="12" fillId="0" borderId="6" xfId="0" applyFont="1" applyBorder="1" applyAlignment="1">
      <alignment horizontal="center" vertical="top" wrapText="1"/>
    </xf>
    <xf numFmtId="0" fontId="12" fillId="3" borderId="6" xfId="0" applyFont="1" applyFill="1" applyBorder="1" applyAlignment="1">
      <alignment horizontal="center" vertical="top" wrapText="1"/>
    </xf>
    <xf numFmtId="0" fontId="12" fillId="0" borderId="43" xfId="0" applyFont="1" applyBorder="1" applyAlignment="1">
      <alignment horizontal="center" vertical="top" wrapText="1"/>
    </xf>
    <xf numFmtId="0" fontId="12" fillId="0" borderId="38" xfId="0" applyFont="1" applyBorder="1" applyAlignment="1">
      <alignment horizontal="center" vertical="top"/>
    </xf>
    <xf numFmtId="0" fontId="12" fillId="6" borderId="17" xfId="0" applyFont="1" applyFill="1" applyBorder="1" applyAlignment="1">
      <alignment horizontal="center" vertical="top" wrapText="1"/>
    </xf>
    <xf numFmtId="0" fontId="12" fillId="6" borderId="17" xfId="0" applyFont="1" applyFill="1" applyBorder="1" applyAlignment="1">
      <alignment horizontal="center" vertical="top"/>
    </xf>
    <xf numFmtId="0" fontId="12" fillId="6" borderId="32" xfId="0" applyFont="1" applyFill="1" applyBorder="1" applyAlignment="1">
      <alignment horizontal="center" vertical="top" wrapText="1"/>
    </xf>
    <xf numFmtId="0" fontId="22" fillId="6" borderId="43" xfId="0" applyFont="1" applyFill="1" applyBorder="1" applyAlignment="1">
      <alignment horizontal="center" vertical="top" wrapText="1"/>
    </xf>
    <xf numFmtId="0" fontId="12" fillId="3" borderId="17" xfId="0" applyFont="1" applyFill="1" applyBorder="1" applyAlignment="1">
      <alignment horizontal="center" vertical="top"/>
    </xf>
    <xf numFmtId="0" fontId="12" fillId="6" borderId="42" xfId="0" applyFont="1" applyFill="1" applyBorder="1" applyAlignment="1">
      <alignment horizontal="center" vertical="top" wrapText="1"/>
    </xf>
    <xf numFmtId="0" fontId="2" fillId="3" borderId="6" xfId="0" applyFont="1" applyFill="1" applyBorder="1" applyAlignment="1">
      <alignment horizontal="center" vertical="top"/>
    </xf>
    <xf numFmtId="0" fontId="12" fillId="3" borderId="39" xfId="0" applyFont="1" applyFill="1" applyBorder="1" applyAlignment="1">
      <alignment horizontal="center" vertical="top"/>
    </xf>
    <xf numFmtId="0" fontId="12" fillId="3" borderId="43" xfId="0" applyFont="1" applyFill="1" applyBorder="1" applyAlignment="1">
      <alignment horizontal="center" vertical="top" wrapText="1"/>
    </xf>
    <xf numFmtId="0" fontId="12" fillId="3" borderId="43" xfId="0" applyFont="1" applyFill="1" applyBorder="1" applyAlignment="1">
      <alignment horizontal="center" vertical="top"/>
    </xf>
    <xf numFmtId="0" fontId="12" fillId="6" borderId="39" xfId="0" applyFont="1" applyFill="1" applyBorder="1" applyAlignment="1">
      <alignment horizontal="center" vertical="top"/>
    </xf>
    <xf numFmtId="0" fontId="12" fillId="6" borderId="43" xfId="0" applyFont="1" applyFill="1" applyBorder="1" applyAlignment="1">
      <alignment horizontal="center" vertical="top" wrapText="1"/>
    </xf>
    <xf numFmtId="0" fontId="12" fillId="6" borderId="43" xfId="0" applyFont="1" applyFill="1" applyBorder="1" applyAlignment="1">
      <alignment horizontal="center" vertical="top"/>
    </xf>
    <xf numFmtId="0" fontId="12" fillId="0" borderId="43" xfId="0" applyFont="1" applyBorder="1" applyAlignment="1">
      <alignment horizontal="center" vertical="top"/>
    </xf>
    <xf numFmtId="0" fontId="12" fillId="2" borderId="17" xfId="0" applyFont="1" applyFill="1" applyBorder="1" applyAlignment="1">
      <alignment horizontal="center" vertical="top"/>
    </xf>
    <xf numFmtId="0" fontId="12" fillId="0" borderId="0" xfId="0" applyFont="1" applyAlignment="1">
      <alignment horizontal="center" vertical="top"/>
    </xf>
    <xf numFmtId="0" fontId="12" fillId="23" borderId="17" xfId="0" applyFont="1" applyFill="1" applyBorder="1" applyAlignment="1">
      <alignment horizontal="center" vertical="top"/>
    </xf>
    <xf numFmtId="0" fontId="2" fillId="0" borderId="2" xfId="0" applyFont="1" applyBorder="1" applyAlignment="1">
      <alignment horizontal="left" vertical="top" wrapText="1"/>
    </xf>
    <xf numFmtId="0" fontId="2" fillId="0" borderId="15" xfId="0" applyFont="1" applyBorder="1" applyAlignment="1">
      <alignment horizontal="left" vertical="top" wrapText="1"/>
    </xf>
    <xf numFmtId="0" fontId="2" fillId="0" borderId="10" xfId="0" applyFont="1" applyBorder="1" applyAlignment="1">
      <alignment horizontal="left" vertical="top" wrapText="1"/>
    </xf>
    <xf numFmtId="0" fontId="4" fillId="0" borderId="6" xfId="0" applyFont="1" applyBorder="1" applyAlignment="1" applyProtection="1">
      <alignment horizontal="left" vertical="top"/>
      <protection locked="0"/>
    </xf>
    <xf numFmtId="0" fontId="4" fillId="0" borderId="6" xfId="0" applyFont="1" applyBorder="1" applyAlignment="1">
      <alignment horizontal="left" vertical="top" wrapText="1"/>
    </xf>
    <xf numFmtId="0" fontId="2" fillId="0" borderId="8" xfId="0" applyFont="1" applyBorder="1" applyAlignment="1">
      <alignment horizontal="left" vertical="top"/>
    </xf>
    <xf numFmtId="0" fontId="4" fillId="2" borderId="6" xfId="0" applyFont="1" applyFill="1" applyBorder="1" applyAlignment="1">
      <alignment horizontal="left" vertical="top" wrapText="1"/>
    </xf>
    <xf numFmtId="0" fontId="12" fillId="0" borderId="6" xfId="0" applyFont="1" applyBorder="1" applyAlignment="1">
      <alignment horizontal="left" vertical="top" wrapText="1"/>
    </xf>
    <xf numFmtId="0" fontId="4" fillId="0" borderId="6" xfId="0" applyFont="1" applyBorder="1" applyAlignment="1" applyProtection="1">
      <alignment horizontal="left" vertical="top" wrapText="1"/>
      <protection locked="0"/>
    </xf>
    <xf numFmtId="0" fontId="4" fillId="0" borderId="8" xfId="0" applyFont="1" applyBorder="1" applyAlignment="1">
      <alignment horizontal="left" vertical="top"/>
    </xf>
    <xf numFmtId="0" fontId="2" fillId="0" borderId="6" xfId="0" applyFont="1" applyBorder="1" applyAlignment="1">
      <alignment horizontal="left" vertical="top" wrapText="1"/>
    </xf>
    <xf numFmtId="0" fontId="2" fillId="0" borderId="16" xfId="0" applyFont="1" applyBorder="1" applyAlignment="1">
      <alignment horizontal="left" vertical="top" wrapText="1"/>
    </xf>
    <xf numFmtId="0" fontId="2" fillId="0" borderId="8" xfId="0" applyFont="1" applyBorder="1" applyAlignment="1">
      <alignment horizontal="left" vertical="top" wrapText="1"/>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2" fillId="2" borderId="6" xfId="0" applyFont="1" applyFill="1" applyBorder="1" applyAlignment="1">
      <alignment horizontal="left" vertical="top" wrapText="1"/>
    </xf>
    <xf numFmtId="0" fontId="2" fillId="0" borderId="2" xfId="0" applyFont="1" applyBorder="1" applyAlignment="1">
      <alignment horizontal="left" vertical="top"/>
    </xf>
    <xf numFmtId="0" fontId="2" fillId="0" borderId="6" xfId="0" applyFont="1" applyBorder="1" applyAlignment="1">
      <alignment horizontal="left" vertical="top"/>
    </xf>
    <xf numFmtId="0" fontId="4" fillId="0" borderId="6" xfId="0" applyFont="1" applyBorder="1" applyAlignment="1">
      <alignment horizontal="left" vertical="top"/>
    </xf>
    <xf numFmtId="0" fontId="44" fillId="0" borderId="6" xfId="0" applyFont="1" applyBorder="1" applyAlignment="1">
      <alignment horizontal="left" vertical="top" wrapText="1"/>
    </xf>
    <xf numFmtId="0" fontId="2" fillId="0" borderId="0" xfId="0" applyFont="1" applyAlignment="1">
      <alignment horizontal="left" vertical="top"/>
    </xf>
    <xf numFmtId="0" fontId="4" fillId="0" borderId="8" xfId="0" applyFont="1" applyBorder="1" applyAlignment="1" applyProtection="1">
      <alignment horizontal="left" vertical="top"/>
      <protection locked="0"/>
    </xf>
    <xf numFmtId="0" fontId="4" fillId="0" borderId="0" xfId="0" applyFont="1" applyAlignment="1">
      <alignment horizontal="left" vertical="top" wrapText="1"/>
    </xf>
    <xf numFmtId="0" fontId="4" fillId="2" borderId="32" xfId="0" applyFont="1" applyFill="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2" fillId="0" borderId="3" xfId="0" applyFont="1" applyBorder="1" applyAlignment="1">
      <alignment horizontal="left" vertical="top"/>
    </xf>
    <xf numFmtId="0" fontId="2" fillId="0" borderId="10" xfId="0" applyFont="1" applyBorder="1" applyAlignment="1">
      <alignment horizontal="left" vertical="top"/>
    </xf>
    <xf numFmtId="0" fontId="4" fillId="2" borderId="8" xfId="0" applyFont="1" applyFill="1" applyBorder="1" applyAlignment="1">
      <alignment horizontal="left" vertical="top"/>
    </xf>
    <xf numFmtId="0" fontId="4" fillId="0" borderId="17" xfId="0" applyFont="1" applyBorder="1" applyAlignment="1">
      <alignment horizontal="left" vertical="top" wrapText="1"/>
    </xf>
    <xf numFmtId="0" fontId="4" fillId="0" borderId="32" xfId="0" applyFont="1" applyBorder="1" applyAlignment="1">
      <alignment horizontal="left" vertical="top" wrapText="1"/>
    </xf>
    <xf numFmtId="0" fontId="14" fillId="0" borderId="0" xfId="0" applyFont="1" applyAlignment="1">
      <alignment horizontal="left" vertical="top"/>
    </xf>
    <xf numFmtId="0" fontId="14" fillId="0" borderId="6" xfId="0" applyFont="1" applyBorder="1" applyAlignment="1">
      <alignment horizontal="left" vertical="top"/>
    </xf>
    <xf numFmtId="0" fontId="16" fillId="0" borderId="0" xfId="0" applyFont="1" applyAlignment="1">
      <alignment horizontal="left" vertical="top" wrapText="1"/>
    </xf>
    <xf numFmtId="0" fontId="16" fillId="0" borderId="6" xfId="0" applyFont="1" applyBorder="1" applyAlignment="1">
      <alignment horizontal="left" vertical="top" wrapText="1"/>
    </xf>
    <xf numFmtId="0" fontId="4" fillId="0" borderId="43" xfId="0" applyFont="1" applyBorder="1" applyAlignment="1">
      <alignment horizontal="left" vertical="top" wrapText="1"/>
    </xf>
    <xf numFmtId="0" fontId="2" fillId="0" borderId="15" xfId="0" applyFont="1" applyBorder="1" applyAlignment="1">
      <alignment horizontal="left" vertical="top"/>
    </xf>
    <xf numFmtId="0" fontId="4" fillId="0" borderId="15" xfId="0" applyFont="1" applyBorder="1" applyAlignment="1">
      <alignment horizontal="left" vertical="top"/>
    </xf>
    <xf numFmtId="0" fontId="2" fillId="0" borderId="4" xfId="0" applyFont="1" applyBorder="1" applyAlignment="1">
      <alignment horizontal="left" vertical="top"/>
    </xf>
    <xf numFmtId="0" fontId="2" fillId="0" borderId="30" xfId="0" applyFont="1" applyBorder="1" applyAlignment="1">
      <alignment horizontal="left" vertical="top" wrapText="1"/>
    </xf>
    <xf numFmtId="0" fontId="4" fillId="0" borderId="2" xfId="0" applyFont="1" applyBorder="1" applyAlignment="1" applyProtection="1">
      <alignment horizontal="left" vertical="top"/>
      <protection locked="0"/>
    </xf>
    <xf numFmtId="0" fontId="2" fillId="0" borderId="27" xfId="0" applyFont="1" applyBorder="1" applyAlignment="1">
      <alignment horizontal="left" vertical="top" wrapText="1"/>
    </xf>
    <xf numFmtId="0" fontId="12" fillId="0" borderId="2" xfId="0" applyFont="1" applyBorder="1" applyAlignment="1">
      <alignment horizontal="center" vertical="top" wrapText="1"/>
    </xf>
    <xf numFmtId="0" fontId="12" fillId="0" borderId="15" xfId="0" applyFont="1" applyBorder="1" applyAlignment="1">
      <alignment horizontal="center" vertical="top" wrapText="1"/>
    </xf>
    <xf numFmtId="0" fontId="12" fillId="0" borderId="6" xfId="0" applyFont="1" applyBorder="1" applyAlignment="1" applyProtection="1">
      <alignment horizontal="center" vertical="top" wrapText="1"/>
      <protection locked="0"/>
    </xf>
    <xf numFmtId="0" fontId="12" fillId="0" borderId="6" xfId="0" applyFont="1" applyBorder="1" applyAlignment="1" applyProtection="1">
      <alignment horizontal="center" vertical="top"/>
      <protection locked="0"/>
    </xf>
    <xf numFmtId="0" fontId="12" fillId="33" borderId="6" xfId="0" applyFont="1" applyFill="1" applyBorder="1" applyAlignment="1" applyProtection="1">
      <alignment horizontal="center" vertical="top"/>
      <protection locked="0"/>
    </xf>
    <xf numFmtId="0" fontId="12" fillId="0" borderId="6" xfId="3" applyFont="1" applyBorder="1" applyAlignment="1">
      <alignment horizontal="center" vertical="top" wrapText="1"/>
    </xf>
    <xf numFmtId="0" fontId="4" fillId="0" borderId="6" xfId="0" applyFont="1" applyBorder="1" applyAlignment="1" applyProtection="1">
      <alignment horizontal="center" vertical="top" wrapText="1"/>
      <protection locked="0"/>
    </xf>
    <xf numFmtId="0" fontId="4" fillId="0" borderId="6" xfId="0" applyFont="1" applyBorder="1" applyAlignment="1" applyProtection="1">
      <alignment horizontal="center" vertical="top"/>
      <protection locked="0"/>
    </xf>
    <xf numFmtId="0" fontId="12" fillId="0" borderId="6" xfId="0" applyFont="1" applyBorder="1" applyAlignment="1">
      <alignment horizontal="left" vertical="top"/>
    </xf>
    <xf numFmtId="0" fontId="12" fillId="0" borderId="6" xfId="0" applyFont="1" applyBorder="1" applyAlignment="1">
      <alignment horizontal="center" vertical="top"/>
    </xf>
    <xf numFmtId="0" fontId="12" fillId="0" borderId="2" xfId="0" applyFont="1" applyBorder="1" applyAlignment="1">
      <alignment horizontal="left" vertical="top" wrapText="1"/>
    </xf>
    <xf numFmtId="0" fontId="12" fillId="33" borderId="2" xfId="0" applyFont="1" applyFill="1" applyBorder="1" applyAlignment="1">
      <alignment horizontal="center" vertical="top" wrapText="1"/>
    </xf>
    <xf numFmtId="0" fontId="12" fillId="0" borderId="16" xfId="0" applyFont="1" applyBorder="1" applyAlignment="1">
      <alignment horizontal="left" vertical="top" wrapText="1"/>
    </xf>
    <xf numFmtId="0" fontId="12" fillId="33" borderId="15" xfId="0" applyFont="1" applyFill="1" applyBorder="1" applyAlignment="1">
      <alignment horizontal="center" vertical="top" wrapText="1"/>
    </xf>
    <xf numFmtId="0" fontId="12" fillId="0" borderId="16" xfId="0" applyFont="1" applyBorder="1" applyAlignment="1">
      <alignment horizontal="center" vertical="top" wrapText="1"/>
    </xf>
    <xf numFmtId="0" fontId="12" fillId="33" borderId="6" xfId="0" applyFont="1" applyFill="1" applyBorder="1" applyAlignment="1">
      <alignment horizontal="center" vertical="top" wrapText="1"/>
    </xf>
    <xf numFmtId="0" fontId="12" fillId="0" borderId="2" xfId="0" applyFont="1" applyBorder="1" applyAlignment="1">
      <alignment horizontal="left" vertical="top"/>
    </xf>
    <xf numFmtId="0" fontId="12" fillId="0" borderId="2" xfId="0" applyFont="1" applyBorder="1" applyAlignment="1">
      <alignment horizontal="center" vertical="top"/>
    </xf>
    <xf numFmtId="0" fontId="4" fillId="0" borderId="15" xfId="0" applyFont="1" applyBorder="1" applyAlignment="1">
      <alignment horizontal="center" vertical="top" wrapText="1"/>
    </xf>
    <xf numFmtId="0" fontId="2"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6" xfId="0" applyFont="1" applyBorder="1" applyAlignment="1">
      <alignment horizontal="center" vertical="center" wrapText="1"/>
    </xf>
    <xf numFmtId="0" fontId="4" fillId="2" borderId="17" xfId="0" applyFont="1" applyFill="1" applyBorder="1" applyAlignment="1">
      <alignment horizontal="left" vertical="center" wrapText="1"/>
    </xf>
    <xf numFmtId="0" fontId="37" fillId="2" borderId="6" xfId="0" applyFont="1" applyFill="1" applyBorder="1" applyAlignment="1">
      <alignment horizontal="center" vertical="center" wrapText="1"/>
    </xf>
    <xf numFmtId="0" fontId="37" fillId="0" borderId="6" xfId="0" applyFont="1" applyBorder="1" applyAlignment="1">
      <alignment horizontal="center" vertical="center"/>
    </xf>
    <xf numFmtId="0" fontId="34" fillId="0" borderId="6" xfId="0" applyFont="1" applyBorder="1" applyAlignment="1">
      <alignment horizontal="center" vertical="center"/>
    </xf>
    <xf numFmtId="0" fontId="12" fillId="7" borderId="6" xfId="0" applyFont="1" applyFill="1" applyBorder="1" applyAlignment="1">
      <alignment horizontal="left" vertical="center" wrapText="1"/>
    </xf>
    <xf numFmtId="0" fontId="12" fillId="7" borderId="6"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12" fillId="2"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37" fillId="2" borderId="6" xfId="0" applyFont="1" applyFill="1" applyBorder="1" applyAlignment="1">
      <alignment horizontal="center" vertical="center"/>
    </xf>
    <xf numFmtId="0" fontId="34" fillId="2" borderId="6" xfId="0" applyFont="1" applyFill="1" applyBorder="1" applyAlignment="1">
      <alignment horizontal="center" vertical="center"/>
    </xf>
    <xf numFmtId="0" fontId="4" fillId="2" borderId="6" xfId="0" applyFont="1" applyFill="1" applyBorder="1" applyAlignment="1">
      <alignment vertical="top" wrapText="1"/>
    </xf>
    <xf numFmtId="0" fontId="4" fillId="2" borderId="6" xfId="0" applyFont="1" applyFill="1" applyBorder="1" applyAlignment="1">
      <alignment vertical="center" wrapText="1"/>
    </xf>
    <xf numFmtId="0" fontId="4" fillId="0" borderId="6" xfId="0" applyFont="1" applyBorder="1" applyAlignment="1" applyProtection="1">
      <alignment horizontal="left"/>
      <protection locked="0"/>
    </xf>
    <xf numFmtId="0" fontId="4" fillId="7" borderId="6" xfId="0" applyFont="1" applyFill="1" applyBorder="1" applyAlignment="1">
      <alignment horizontal="center" vertical="center" wrapText="1"/>
    </xf>
    <xf numFmtId="0" fontId="41" fillId="0" borderId="2" xfId="0" applyFont="1" applyBorder="1" applyAlignment="1">
      <alignment horizontal="left" vertical="center" wrapText="1"/>
    </xf>
    <xf numFmtId="0" fontId="41" fillId="0" borderId="15"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8" xfId="0" applyFont="1" applyBorder="1" applyAlignment="1" applyProtection="1">
      <alignment horizontal="left"/>
      <protection locked="0"/>
    </xf>
    <xf numFmtId="0" fontId="41" fillId="0" borderId="6" xfId="0" applyFont="1" applyBorder="1" applyAlignment="1">
      <alignment vertical="center" wrapText="1"/>
    </xf>
    <xf numFmtId="0" fontId="41" fillId="0" borderId="6" xfId="0" applyFont="1" applyBorder="1" applyAlignment="1" applyProtection="1">
      <alignment horizontal="center" vertical="center"/>
      <protection locked="0"/>
    </xf>
    <xf numFmtId="0" fontId="41" fillId="0" borderId="8" xfId="0" applyFont="1" applyBorder="1" applyAlignment="1">
      <alignment horizontal="center" vertical="center"/>
    </xf>
    <xf numFmtId="0" fontId="41" fillId="0" borderId="6" xfId="0" applyFont="1" applyBorder="1" applyAlignment="1">
      <alignment horizontal="center" vertical="center"/>
    </xf>
    <xf numFmtId="0" fontId="41" fillId="0" borderId="6" xfId="0" applyFont="1" applyBorder="1"/>
    <xf numFmtId="0" fontId="41" fillId="0" borderId="2" xfId="0" applyFont="1" applyBorder="1" applyAlignment="1">
      <alignment horizontal="center" vertical="center"/>
    </xf>
    <xf numFmtId="0" fontId="41" fillId="2" borderId="6" xfId="0" applyFont="1" applyFill="1" applyBorder="1" applyAlignment="1">
      <alignment vertical="center" wrapText="1"/>
    </xf>
    <xf numFmtId="0" fontId="41" fillId="0" borderId="16" xfId="0" applyFont="1" applyBorder="1" applyAlignment="1" applyProtection="1">
      <alignment horizontal="center" vertical="center"/>
      <protection locked="0"/>
    </xf>
    <xf numFmtId="0" fontId="41" fillId="0" borderId="3" xfId="0" applyFont="1" applyBorder="1" applyAlignment="1">
      <alignment horizontal="center" vertical="center"/>
    </xf>
    <xf numFmtId="0" fontId="41" fillId="0" borderId="10" xfId="0" applyFont="1" applyBorder="1" applyAlignment="1">
      <alignment vertical="center" wrapText="1"/>
    </xf>
    <xf numFmtId="0" fontId="41" fillId="0" borderId="2" xfId="0" applyFont="1" applyBorder="1" applyAlignment="1" applyProtection="1">
      <alignment horizontal="center" vertical="center"/>
      <protection locked="0"/>
    </xf>
    <xf numFmtId="0" fontId="41" fillId="0" borderId="6"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6" xfId="0" applyFont="1" applyBorder="1" applyAlignment="1">
      <alignment horizontal="left" vertical="center" wrapText="1"/>
    </xf>
    <xf numFmtId="0" fontId="41" fillId="2" borderId="8" xfId="0" applyFont="1" applyFill="1" applyBorder="1" applyAlignment="1" applyProtection="1">
      <alignment horizontal="left"/>
      <protection locked="0"/>
    </xf>
    <xf numFmtId="0" fontId="41" fillId="0" borderId="6" xfId="0" applyFont="1" applyBorder="1" applyAlignment="1" applyProtection="1">
      <alignment horizontal="center" vertical="center" wrapText="1"/>
      <protection locked="0"/>
    </xf>
    <xf numFmtId="0" fontId="41" fillId="0" borderId="2" xfId="0" applyFont="1" applyBorder="1" applyAlignment="1">
      <alignment vertical="center" wrapText="1"/>
    </xf>
    <xf numFmtId="0" fontId="41" fillId="2" borderId="16" xfId="0" applyFont="1" applyFill="1" applyBorder="1" applyAlignment="1">
      <alignment vertical="center" wrapText="1"/>
    </xf>
    <xf numFmtId="0" fontId="41" fillId="2" borderId="6" xfId="0" applyFont="1" applyFill="1" applyBorder="1" applyAlignment="1">
      <alignment horizontal="center" vertical="center" wrapText="1"/>
    </xf>
    <xf numFmtId="0" fontId="41" fillId="0" borderId="2" xfId="0" applyFont="1" applyBorder="1" applyAlignment="1">
      <alignment horizontal="center"/>
    </xf>
    <xf numFmtId="0" fontId="41" fillId="0" borderId="6" xfId="0" applyFont="1" applyBorder="1" applyAlignment="1">
      <alignment horizontal="center"/>
    </xf>
    <xf numFmtId="0" fontId="41" fillId="0" borderId="6" xfId="0" applyFont="1" applyBorder="1" applyAlignment="1" applyProtection="1">
      <alignment horizontal="left"/>
      <protection locked="0"/>
    </xf>
    <xf numFmtId="0" fontId="41" fillId="0" borderId="6" xfId="0" applyFont="1" applyBorder="1" applyAlignment="1">
      <alignment horizontal="left"/>
    </xf>
    <xf numFmtId="0" fontId="41" fillId="2" borderId="8" xfId="0" applyFont="1" applyFill="1" applyBorder="1" applyAlignment="1">
      <alignment vertical="center" wrapText="1"/>
    </xf>
    <xf numFmtId="0" fontId="41" fillId="0" borderId="8" xfId="0" applyFont="1" applyBorder="1" applyAlignment="1">
      <alignment vertical="center" wrapText="1"/>
    </xf>
    <xf numFmtId="0" fontId="41" fillId="0" borderId="17" xfId="0" applyFont="1" applyBorder="1" applyAlignment="1">
      <alignment horizontal="center" vertical="center" wrapText="1"/>
    </xf>
    <xf numFmtId="0" fontId="41" fillId="0" borderId="32" xfId="0" applyFont="1" applyBorder="1" applyAlignment="1">
      <alignment horizontal="center" vertical="center" wrapText="1"/>
    </xf>
    <xf numFmtId="0" fontId="41" fillId="2" borderId="16" xfId="0" applyFont="1" applyFill="1" applyBorder="1" applyAlignment="1">
      <alignment horizontal="center" vertical="center" wrapText="1"/>
    </xf>
    <xf numFmtId="0" fontId="41" fillId="0" borderId="6" xfId="0" applyFont="1" applyBorder="1" applyAlignment="1">
      <alignment horizontal="center" wrapText="1"/>
    </xf>
    <xf numFmtId="0" fontId="41" fillId="0" borderId="8" xfId="0" applyFont="1" applyBorder="1" applyAlignment="1">
      <alignment horizontal="center" wrapText="1"/>
    </xf>
    <xf numFmtId="0" fontId="41" fillId="0" borderId="8" xfId="0" applyFont="1" applyBorder="1" applyAlignment="1">
      <alignment horizontal="center"/>
    </xf>
    <xf numFmtId="0" fontId="41" fillId="0" borderId="2" xfId="0" applyFont="1" applyBorder="1"/>
    <xf numFmtId="0" fontId="41" fillId="0" borderId="17" xfId="0" applyFont="1" applyBorder="1" applyAlignment="1">
      <alignment horizontal="left" vertical="center" wrapText="1"/>
    </xf>
    <xf numFmtId="0" fontId="41" fillId="2" borderId="2" xfId="0" applyFont="1" applyFill="1" applyBorder="1" applyAlignment="1">
      <alignment horizontal="center" vertical="center" wrapText="1"/>
    </xf>
    <xf numFmtId="0" fontId="41" fillId="2" borderId="8" xfId="0" applyFont="1" applyFill="1" applyBorder="1" applyAlignment="1">
      <alignment horizontal="center" vertical="center"/>
    </xf>
    <xf numFmtId="0" fontId="41" fillId="2" borderId="8" xfId="0" applyFont="1" applyFill="1" applyBorder="1" applyAlignment="1">
      <alignment horizontal="left"/>
    </xf>
    <xf numFmtId="0" fontId="41" fillId="0" borderId="8" xfId="0" applyFont="1" applyBorder="1" applyAlignment="1">
      <alignment horizontal="left"/>
    </xf>
    <xf numFmtId="0" fontId="41" fillId="2" borderId="17" xfId="0" applyFont="1" applyFill="1" applyBorder="1" applyAlignment="1">
      <alignment horizontal="left" vertical="center" wrapText="1"/>
    </xf>
    <xf numFmtId="0" fontId="41" fillId="0" borderId="2" xfId="0" applyFont="1" applyBorder="1" applyAlignment="1">
      <alignment horizontal="left"/>
    </xf>
    <xf numFmtId="0" fontId="4" fillId="2" borderId="6" xfId="0" applyFont="1" applyFill="1" applyBorder="1" applyAlignment="1">
      <alignment horizontal="center" vertical="top" wrapText="1"/>
    </xf>
    <xf numFmtId="0" fontId="4" fillId="2" borderId="6" xfId="0" applyFont="1" applyFill="1" applyBorder="1" applyAlignment="1" applyProtection="1">
      <alignment horizontal="left" vertical="top"/>
      <protection locked="0"/>
    </xf>
    <xf numFmtId="0" fontId="4" fillId="0" borderId="6" xfId="0" applyFont="1" applyBorder="1" applyAlignment="1">
      <alignment vertical="top" wrapText="1"/>
    </xf>
    <xf numFmtId="0" fontId="4" fillId="2" borderId="6" xfId="0" applyFont="1" applyFill="1" applyBorder="1" applyAlignment="1">
      <alignment horizontal="center" vertical="top"/>
    </xf>
    <xf numFmtId="0" fontId="4" fillId="2" borderId="6" xfId="0" applyFont="1" applyFill="1" applyBorder="1" applyAlignment="1" applyProtection="1">
      <alignment horizontal="center" vertical="top"/>
      <protection locked="0"/>
    </xf>
    <xf numFmtId="0" fontId="4" fillId="2" borderId="6" xfId="0" applyFont="1" applyFill="1" applyBorder="1" applyAlignment="1">
      <alignment vertical="top"/>
    </xf>
    <xf numFmtId="0" fontId="4" fillId="2" borderId="6" xfId="0" applyFont="1" applyFill="1" applyBorder="1" applyAlignment="1" applyProtection="1">
      <alignment vertical="top" wrapText="1"/>
      <protection locked="0"/>
    </xf>
    <xf numFmtId="0" fontId="4" fillId="2" borderId="15"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17" xfId="0" applyFont="1" applyFill="1" applyBorder="1" applyAlignment="1">
      <alignment horizontal="left" vertical="top" wrapText="1"/>
    </xf>
    <xf numFmtId="0" fontId="4" fillId="2" borderId="2" xfId="0" applyFont="1" applyFill="1" applyBorder="1" applyAlignment="1">
      <alignment horizontal="left" vertical="top"/>
    </xf>
    <xf numFmtId="0" fontId="4" fillId="2" borderId="2" xfId="0" applyFont="1" applyFill="1" applyBorder="1" applyAlignment="1">
      <alignment vertical="top"/>
    </xf>
    <xf numFmtId="0" fontId="4" fillId="2" borderId="2" xfId="0" applyFont="1" applyFill="1" applyBorder="1" applyAlignment="1">
      <alignment horizontal="center" vertical="top"/>
    </xf>
    <xf numFmtId="0" fontId="4" fillId="2" borderId="6" xfId="0" applyFont="1" applyFill="1" applyBorder="1" applyAlignment="1">
      <alignment horizontal="left" vertical="top"/>
    </xf>
    <xf numFmtId="0" fontId="4" fillId="0" borderId="6" xfId="0" applyFont="1" applyBorder="1" applyAlignment="1">
      <alignment horizontal="center" vertical="top" wrapText="1"/>
    </xf>
    <xf numFmtId="0" fontId="4" fillId="2" borderId="2" xfId="0" applyFont="1" applyFill="1" applyBorder="1" applyAlignment="1">
      <alignment vertical="top" wrapText="1"/>
    </xf>
    <xf numFmtId="0" fontId="4" fillId="2" borderId="15" xfId="0" applyFont="1" applyFill="1" applyBorder="1" applyAlignment="1">
      <alignment vertical="top" wrapText="1"/>
    </xf>
    <xf numFmtId="0" fontId="4" fillId="2" borderId="6" xfId="0" applyFont="1" applyFill="1" applyBorder="1" applyAlignment="1" applyProtection="1">
      <alignment vertical="top"/>
      <protection locked="0"/>
    </xf>
    <xf numFmtId="0" fontId="4" fillId="2" borderId="1" xfId="0" applyFont="1" applyFill="1" applyBorder="1" applyAlignment="1">
      <alignment vertical="center" wrapText="1"/>
    </xf>
    <xf numFmtId="0" fontId="4" fillId="2" borderId="1" xfId="0" applyFont="1" applyFill="1" applyBorder="1" applyAlignment="1">
      <alignment vertical="top"/>
    </xf>
    <xf numFmtId="0" fontId="4" fillId="2" borderId="1" xfId="0" applyFont="1" applyFill="1" applyBorder="1" applyAlignment="1">
      <alignment vertical="top" wrapText="1"/>
    </xf>
    <xf numFmtId="0" fontId="4" fillId="2" borderId="9" xfId="0" applyFont="1" applyFill="1" applyBorder="1" applyAlignment="1">
      <alignment vertical="top" wrapText="1"/>
    </xf>
    <xf numFmtId="0" fontId="4" fillId="2" borderId="9" xfId="0" applyFont="1" applyFill="1" applyBorder="1" applyAlignment="1">
      <alignment vertical="top"/>
    </xf>
    <xf numFmtId="3" fontId="4" fillId="2" borderId="6" xfId="0" applyNumberFormat="1" applyFont="1" applyFill="1" applyBorder="1" applyAlignment="1">
      <alignment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wrapText="1"/>
    </xf>
    <xf numFmtId="3" fontId="4" fillId="2" borderId="16" xfId="0" applyNumberFormat="1" applyFont="1" applyFill="1" applyBorder="1" applyAlignment="1">
      <alignment vertical="top"/>
    </xf>
    <xf numFmtId="0" fontId="2" fillId="0" borderId="6" xfId="0" applyFont="1" applyBorder="1" applyAlignment="1">
      <alignment horizontal="center" vertical="top" wrapText="1"/>
    </xf>
    <xf numFmtId="0" fontId="2" fillId="0" borderId="2" xfId="0" applyFont="1" applyBorder="1" applyAlignment="1">
      <alignment vertical="top"/>
    </xf>
    <xf numFmtId="0" fontId="2" fillId="0" borderId="6" xfId="0" applyFont="1" applyBorder="1" applyAlignment="1">
      <alignment horizontal="center" vertical="top"/>
    </xf>
    <xf numFmtId="0" fontId="4" fillId="0" borderId="2" xfId="0" applyFont="1" applyBorder="1" applyAlignment="1">
      <alignment horizontal="center" vertical="top"/>
    </xf>
    <xf numFmtId="0" fontId="2" fillId="0" borderId="2" xfId="0" applyFont="1" applyBorder="1" applyAlignment="1">
      <alignment horizontal="center" vertical="top"/>
    </xf>
    <xf numFmtId="0" fontId="4" fillId="0" borderId="6" xfId="0" applyFont="1" applyBorder="1" applyAlignment="1">
      <alignment horizontal="center" vertical="top"/>
    </xf>
    <xf numFmtId="0" fontId="4" fillId="0" borderId="6" xfId="0" applyFont="1" applyBorder="1" applyAlignment="1">
      <alignment vertical="top"/>
    </xf>
    <xf numFmtId="0" fontId="2" fillId="0" borderId="6" xfId="0" applyFont="1" applyBorder="1" applyAlignment="1">
      <alignment vertical="top"/>
    </xf>
    <xf numFmtId="0" fontId="2" fillId="0" borderId="6" xfId="0" applyFont="1" applyBorder="1"/>
    <xf numFmtId="0" fontId="4" fillId="0" borderId="2" xfId="0" applyFont="1" applyBorder="1" applyAlignment="1">
      <alignment vertical="center" wrapText="1"/>
    </xf>
    <xf numFmtId="0" fontId="66" fillId="2" borderId="2" xfId="0" applyFont="1" applyFill="1" applyBorder="1" applyAlignment="1">
      <alignment horizontal="left" vertical="top" wrapText="1"/>
    </xf>
    <xf numFmtId="165" fontId="4" fillId="0" borderId="2" xfId="0" applyNumberFormat="1" applyFont="1" applyBorder="1" applyAlignment="1">
      <alignment horizontal="left" vertical="top" wrapText="1"/>
    </xf>
    <xf numFmtId="165" fontId="4" fillId="0" borderId="6" xfId="0" applyNumberFormat="1" applyFont="1" applyBorder="1" applyAlignment="1">
      <alignment horizontal="left" vertical="top" wrapText="1"/>
    </xf>
    <xf numFmtId="0" fontId="12" fillId="0" borderId="6" xfId="0" applyFont="1" applyBorder="1" applyAlignment="1">
      <alignment vertical="top"/>
    </xf>
    <xf numFmtId="165" fontId="4" fillId="2" borderId="6" xfId="0" applyNumberFormat="1" applyFont="1" applyFill="1" applyBorder="1" applyAlignment="1">
      <alignment horizontal="left" vertical="top" wrapText="1"/>
    </xf>
    <xf numFmtId="0" fontId="4" fillId="2" borderId="16" xfId="0" applyFont="1" applyFill="1" applyBorder="1" applyAlignment="1">
      <alignment horizontal="left" vertical="top" wrapText="1"/>
    </xf>
    <xf numFmtId="0" fontId="4" fillId="0" borderId="14" xfId="0" applyFont="1" applyBorder="1" applyAlignment="1">
      <alignment horizontal="center" vertical="top"/>
    </xf>
    <xf numFmtId="0" fontId="4" fillId="0" borderId="7" xfId="0" applyFont="1" applyBorder="1" applyAlignment="1">
      <alignment horizontal="center" vertical="top" wrapText="1"/>
    </xf>
    <xf numFmtId="0" fontId="4" fillId="0" borderId="6" xfId="0" applyFont="1" applyBorder="1"/>
    <xf numFmtId="0" fontId="4" fillId="2" borderId="32" xfId="0" applyFont="1" applyFill="1" applyBorder="1" applyAlignment="1">
      <alignment horizontal="left" vertical="center" wrapText="1"/>
    </xf>
    <xf numFmtId="0" fontId="4" fillId="0" borderId="16" xfId="0" applyFont="1" applyBorder="1" applyAlignment="1">
      <alignment horizontal="center" vertical="center" wrapText="1"/>
    </xf>
    <xf numFmtId="0" fontId="4" fillId="0" borderId="16" xfId="0" applyFont="1" applyBorder="1"/>
    <xf numFmtId="0" fontId="2" fillId="0" borderId="6" xfId="0" applyFont="1" applyBorder="1" applyAlignment="1">
      <alignment horizontal="center"/>
    </xf>
    <xf numFmtId="0" fontId="66" fillId="2" borderId="6" xfId="0" applyFont="1" applyFill="1" applyBorder="1" applyAlignment="1">
      <alignment horizontal="left" vertical="top" wrapText="1"/>
    </xf>
    <xf numFmtId="0" fontId="2" fillId="0" borderId="2" xfId="0" applyFont="1" applyBorder="1" applyAlignment="1">
      <alignment horizontal="left"/>
    </xf>
    <xf numFmtId="0" fontId="4" fillId="2" borderId="2" xfId="0" applyFont="1" applyFill="1" applyBorder="1" applyAlignment="1">
      <alignment wrapText="1"/>
    </xf>
    <xf numFmtId="0" fontId="2" fillId="0" borderId="6" xfId="0" applyFont="1" applyBorder="1" applyAlignment="1">
      <alignment horizontal="left"/>
    </xf>
    <xf numFmtId="0" fontId="4" fillId="2" borderId="15" xfId="0" applyFont="1" applyFill="1" applyBorder="1" applyAlignment="1">
      <alignment horizontal="left" vertical="top" wrapText="1"/>
    </xf>
    <xf numFmtId="0" fontId="4" fillId="0" borderId="2" xfId="0" applyFont="1" applyBorder="1" applyAlignment="1">
      <alignment horizontal="left"/>
    </xf>
    <xf numFmtId="0" fontId="4" fillId="0" borderId="2" xfId="0" applyFont="1" applyBorder="1" applyAlignment="1">
      <alignment wrapText="1"/>
    </xf>
    <xf numFmtId="0" fontId="4" fillId="0" borderId="6" xfId="0" applyFont="1" applyBorder="1" applyAlignment="1">
      <alignment horizontal="left"/>
    </xf>
    <xf numFmtId="0" fontId="4" fillId="0" borderId="6" xfId="0" applyFont="1" applyBorder="1" applyAlignment="1">
      <alignment wrapText="1"/>
    </xf>
    <xf numFmtId="0" fontId="12" fillId="0" borderId="6" xfId="0" applyFont="1" applyBorder="1" applyAlignment="1">
      <alignment vertical="center" wrapText="1"/>
    </xf>
    <xf numFmtId="0" fontId="12" fillId="0" borderId="6" xfId="0" applyFont="1" applyBorder="1" applyAlignment="1">
      <alignment horizontal="center" vertical="center"/>
    </xf>
    <xf numFmtId="0" fontId="12" fillId="0" borderId="7" xfId="0" applyFont="1" applyBorder="1" applyAlignment="1">
      <alignment vertical="top"/>
    </xf>
    <xf numFmtId="0" fontId="27" fillId="0" borderId="6" xfId="0" applyFont="1" applyBorder="1" applyAlignment="1">
      <alignment horizontal="left"/>
    </xf>
    <xf numFmtId="0" fontId="16" fillId="0" borderId="6" xfId="0" applyFont="1" applyBorder="1" applyAlignment="1">
      <alignment vertical="center" wrapText="1"/>
    </xf>
    <xf numFmtId="0" fontId="4" fillId="0" borderId="6" xfId="8" applyFont="1" applyBorder="1" applyAlignment="1">
      <alignment horizontal="center" vertical="center" wrapText="1"/>
    </xf>
    <xf numFmtId="0" fontId="27" fillId="0" borderId="0" xfId="8" applyFont="1" applyAlignment="1">
      <alignment horizontal="center" vertical="center" wrapText="1"/>
    </xf>
    <xf numFmtId="0" fontId="4" fillId="2" borderId="6" xfId="0" applyFont="1" applyFill="1" applyBorder="1" applyAlignment="1" applyProtection="1">
      <alignment horizontal="center" vertical="center" wrapText="1"/>
      <protection locked="0"/>
    </xf>
    <xf numFmtId="0" fontId="4" fillId="2" borderId="43" xfId="0" applyFont="1" applyFill="1" applyBorder="1" applyAlignment="1">
      <alignment horizontal="left" vertical="center" wrapText="1"/>
    </xf>
    <xf numFmtId="0" fontId="4" fillId="0" borderId="2" xfId="0" applyFont="1" applyBorder="1"/>
    <xf numFmtId="0" fontId="12" fillId="0" borderId="7" xfId="0" applyFont="1" applyBorder="1"/>
    <xf numFmtId="49" fontId="4" fillId="0" borderId="16" xfId="0" applyNumberFormat="1" applyFont="1" applyBorder="1" applyAlignment="1">
      <alignment horizontal="left" vertical="top" wrapText="1"/>
    </xf>
    <xf numFmtId="49" fontId="4" fillId="0" borderId="6" xfId="0" applyNumberFormat="1" applyFont="1" applyBorder="1" applyAlignment="1">
      <alignment horizontal="left" vertical="top" wrapText="1"/>
    </xf>
    <xf numFmtId="49" fontId="4" fillId="2" borderId="6" xfId="0" applyNumberFormat="1" applyFont="1" applyFill="1" applyBorder="1" applyAlignment="1">
      <alignment horizontal="left" vertical="top"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4" fillId="0" borderId="14" xfId="0" applyFont="1" applyBorder="1" applyAlignment="1">
      <alignment horizontal="center" vertical="top" wrapText="1"/>
    </xf>
    <xf numFmtId="0" fontId="2" fillId="0" borderId="10" xfId="0" applyFont="1" applyBorder="1" applyAlignment="1">
      <alignment horizontal="center" vertical="center" wrapText="1"/>
    </xf>
    <xf numFmtId="0" fontId="16" fillId="0" borderId="6" xfId="0" applyFont="1" applyBorder="1" applyAlignment="1" applyProtection="1">
      <alignment horizontal="center" vertical="center"/>
      <protection locked="0"/>
    </xf>
    <xf numFmtId="0" fontId="22" fillId="7" borderId="6"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xf>
    <xf numFmtId="0" fontId="22" fillId="7"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14" fillId="0" borderId="10" xfId="0" applyFont="1" applyBorder="1" applyAlignment="1">
      <alignment horizontal="center" vertical="center" wrapText="1"/>
    </xf>
    <xf numFmtId="0" fontId="14" fillId="0" borderId="6" xfId="0" applyFont="1" applyBorder="1" applyAlignment="1" applyProtection="1">
      <alignment horizontal="center" vertical="center"/>
      <protection locked="0"/>
    </xf>
    <xf numFmtId="0" fontId="14" fillId="0" borderId="6" xfId="0" applyFont="1" applyBorder="1" applyAlignment="1" applyProtection="1">
      <alignment horizontal="center" vertical="center" wrapText="1"/>
      <protection locked="0"/>
    </xf>
    <xf numFmtId="0" fontId="14" fillId="7" borderId="6"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0" borderId="6" xfId="0" applyFont="1" applyBorder="1" applyAlignment="1">
      <alignment horizontal="left" vertical="center"/>
    </xf>
    <xf numFmtId="0" fontId="31" fillId="4" borderId="4" xfId="0" applyFont="1" applyFill="1" applyBorder="1" applyAlignment="1">
      <alignment vertical="center"/>
    </xf>
    <xf numFmtId="0" fontId="31" fillId="4" borderId="0" xfId="0" applyFont="1" applyFill="1" applyAlignment="1">
      <alignment vertical="center"/>
    </xf>
    <xf numFmtId="0" fontId="14" fillId="0" borderId="2" xfId="0" applyFont="1" applyBorder="1" applyAlignment="1">
      <alignment horizontal="left" vertical="center" wrapText="1"/>
    </xf>
    <xf numFmtId="0" fontId="16" fillId="0" borderId="6" xfId="0" applyFont="1" applyBorder="1" applyAlignment="1" applyProtection="1">
      <alignment horizontal="left"/>
      <protection locked="0"/>
    </xf>
    <xf numFmtId="0" fontId="2" fillId="0" borderId="3" xfId="0" applyFont="1" applyBorder="1" applyAlignment="1">
      <alignment horizontal="center" vertical="center"/>
    </xf>
    <xf numFmtId="0" fontId="1" fillId="4" borderId="4" xfId="0" applyFont="1" applyFill="1" applyBorder="1" applyAlignment="1">
      <alignment vertical="center"/>
    </xf>
    <xf numFmtId="0" fontId="1" fillId="4" borderId="0" xfId="0" applyFont="1" applyFill="1" applyAlignment="1">
      <alignment vertical="center"/>
    </xf>
    <xf numFmtId="0" fontId="2" fillId="0" borderId="32" xfId="0" applyFont="1" applyBorder="1" applyAlignment="1">
      <alignment horizontal="left" vertical="center" wrapText="1"/>
    </xf>
    <xf numFmtId="0" fontId="2" fillId="0" borderId="15" xfId="0" applyFont="1" applyBorder="1" applyAlignment="1">
      <alignment vertical="center" wrapText="1"/>
    </xf>
    <xf numFmtId="0" fontId="2" fillId="3" borderId="6" xfId="3" applyFont="1" applyFill="1" applyBorder="1" applyAlignment="1">
      <alignment vertical="center"/>
    </xf>
    <xf numFmtId="0" fontId="2" fillId="0" borderId="6" xfId="3" applyFont="1" applyBorder="1" applyAlignment="1">
      <alignment vertical="center"/>
    </xf>
    <xf numFmtId="0" fontId="4"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6" xfId="3" applyFont="1" applyBorder="1" applyAlignment="1">
      <alignment vertical="center"/>
    </xf>
    <xf numFmtId="0" fontId="34" fillId="0" borderId="6" xfId="0" applyFont="1" applyBorder="1" applyAlignment="1">
      <alignment vertical="center"/>
    </xf>
    <xf numFmtId="0" fontId="4" fillId="0" borderId="32" xfId="0" applyFont="1" applyBorder="1" applyAlignment="1">
      <alignment horizontal="left" vertical="center"/>
    </xf>
    <xf numFmtId="0" fontId="4" fillId="0" borderId="6" xfId="5" applyFont="1" applyBorder="1" applyAlignment="1">
      <alignment vertical="center"/>
    </xf>
    <xf numFmtId="0" fontId="12" fillId="2" borderId="0" xfId="0" applyFont="1" applyFill="1" applyAlignment="1">
      <alignment vertical="center"/>
    </xf>
    <xf numFmtId="0" fontId="2" fillId="2" borderId="6" xfId="0" applyFont="1" applyFill="1" applyBorder="1" applyAlignment="1" applyProtection="1">
      <alignment vertical="center"/>
      <protection locked="0"/>
    </xf>
    <xf numFmtId="0" fontId="4" fillId="2" borderId="16" xfId="0" applyFont="1" applyFill="1" applyBorder="1" applyAlignment="1" applyProtection="1">
      <alignment vertical="center"/>
      <protection locked="0"/>
    </xf>
    <xf numFmtId="0" fontId="2" fillId="23" borderId="16" xfId="3" applyFont="1" applyFill="1" applyBorder="1" applyAlignment="1">
      <alignment vertical="center"/>
    </xf>
    <xf numFmtId="0" fontId="2" fillId="3" borderId="16" xfId="3" applyFont="1" applyFill="1" applyBorder="1" applyAlignment="1">
      <alignment vertical="center"/>
    </xf>
    <xf numFmtId="0" fontId="2" fillId="0" borderId="7" xfId="0" applyFont="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3" borderId="6" xfId="3" applyFont="1" applyFill="1" applyBorder="1" applyAlignment="1">
      <alignment vertical="center"/>
    </xf>
    <xf numFmtId="0" fontId="4" fillId="3" borderId="32" xfId="0" applyFont="1" applyFill="1" applyBorder="1" applyAlignment="1">
      <alignment horizontal="left" vertical="center"/>
    </xf>
    <xf numFmtId="0" fontId="4" fillId="2" borderId="6" xfId="5" applyFont="1" applyFill="1" applyBorder="1" applyAlignment="1">
      <alignment vertical="center"/>
    </xf>
    <xf numFmtId="0" fontId="2" fillId="23" borderId="6" xfId="3" applyFont="1" applyFill="1" applyBorder="1" applyAlignment="1">
      <alignment vertical="center"/>
    </xf>
    <xf numFmtId="0" fontId="36" fillId="0" borderId="0" xfId="0" applyFont="1" applyAlignment="1">
      <alignment vertical="center"/>
    </xf>
    <xf numFmtId="0" fontId="4" fillId="2" borderId="7" xfId="5" applyFont="1" applyFill="1" applyBorder="1" applyAlignment="1">
      <alignment vertical="center"/>
    </xf>
    <xf numFmtId="0" fontId="4" fillId="0" borderId="7" xfId="5" applyFont="1" applyBorder="1" applyAlignment="1">
      <alignment vertical="center"/>
    </xf>
    <xf numFmtId="0" fontId="4" fillId="0" borderId="7" xfId="0" applyFont="1" applyBorder="1" applyAlignment="1">
      <alignment vertical="center"/>
    </xf>
    <xf numFmtId="0" fontId="4" fillId="2" borderId="0" xfId="0" applyFont="1" applyFill="1" applyAlignment="1">
      <alignment vertical="center"/>
    </xf>
    <xf numFmtId="0" fontId="4" fillId="0" borderId="12" xfId="5" applyFont="1" applyBorder="1" applyAlignment="1">
      <alignment vertical="center"/>
    </xf>
    <xf numFmtId="0" fontId="4" fillId="2" borderId="7" xfId="0" applyFont="1" applyFill="1" applyBorder="1" applyAlignment="1">
      <alignment horizontal="left" vertical="center"/>
    </xf>
    <xf numFmtId="0" fontId="2" fillId="3" borderId="12" xfId="3" applyFont="1" applyFill="1" applyBorder="1" applyAlignment="1">
      <alignment vertical="center"/>
    </xf>
    <xf numFmtId="0" fontId="4" fillId="0" borderId="16" xfId="5" applyFont="1" applyBorder="1" applyAlignment="1">
      <alignment vertical="center"/>
    </xf>
    <xf numFmtId="0" fontId="16" fillId="0" borderId="17" xfId="0" applyFont="1" applyBorder="1" applyAlignment="1">
      <alignment horizontal="center" vertical="top"/>
    </xf>
    <xf numFmtId="0" fontId="4" fillId="3" borderId="17" xfId="0" applyFont="1" applyFill="1" applyBorder="1" applyAlignment="1">
      <alignment horizontal="center" vertical="top"/>
    </xf>
    <xf numFmtId="0" fontId="12" fillId="3" borderId="32" xfId="0" applyFont="1" applyFill="1" applyBorder="1" applyAlignment="1">
      <alignment horizontal="center" vertical="top"/>
    </xf>
    <xf numFmtId="0" fontId="12" fillId="3" borderId="6" xfId="0" applyFont="1" applyFill="1" applyBorder="1" applyAlignment="1">
      <alignment horizontal="center" vertical="top"/>
    </xf>
    <xf numFmtId="0" fontId="12" fillId="3" borderId="38" xfId="0" applyFont="1" applyFill="1" applyBorder="1" applyAlignment="1">
      <alignment horizontal="center" vertical="top"/>
    </xf>
    <xf numFmtId="0" fontId="2" fillId="3" borderId="17" xfId="0" applyFont="1" applyFill="1" applyBorder="1" applyAlignment="1">
      <alignment horizontal="center" vertical="top"/>
    </xf>
    <xf numFmtId="0" fontId="39" fillId="3" borderId="0" xfId="0" applyFont="1" applyFill="1" applyAlignment="1">
      <alignment horizontal="center" vertical="top"/>
    </xf>
    <xf numFmtId="0" fontId="12" fillId="3" borderId="0" xfId="0" applyFont="1" applyFill="1" applyAlignment="1">
      <alignment horizontal="center" vertical="top"/>
    </xf>
    <xf numFmtId="0" fontId="40" fillId="3" borderId="0" xfId="0" applyFont="1" applyFill="1" applyAlignment="1">
      <alignment horizontal="center" vertical="top"/>
    </xf>
    <xf numFmtId="0" fontId="41" fillId="3" borderId="0" xfId="0" applyFont="1" applyFill="1" applyAlignment="1">
      <alignment horizontal="center" vertical="top"/>
    </xf>
    <xf numFmtId="0" fontId="2" fillId="0" borderId="17" xfId="0" applyFont="1" applyBorder="1" applyAlignment="1">
      <alignment horizontal="center" vertical="top"/>
    </xf>
    <xf numFmtId="0" fontId="38" fillId="3" borderId="0" xfId="0" applyFont="1" applyFill="1" applyAlignment="1">
      <alignment horizontal="center" vertical="top"/>
    </xf>
    <xf numFmtId="0" fontId="22" fillId="3" borderId="17" xfId="0" applyFont="1" applyFill="1" applyBorder="1" applyAlignment="1">
      <alignment horizontal="center" vertical="top"/>
    </xf>
    <xf numFmtId="0" fontId="4" fillId="7" borderId="6" xfId="3" applyFont="1" applyFill="1" applyBorder="1" applyAlignment="1">
      <alignment horizontal="left" vertical="top"/>
    </xf>
    <xf numFmtId="0" fontId="2" fillId="0" borderId="13" xfId="0" applyFont="1" applyBorder="1" applyAlignment="1">
      <alignment horizontal="left" vertical="top"/>
    </xf>
    <xf numFmtId="0" fontId="2" fillId="0" borderId="7" xfId="0" applyFont="1" applyBorder="1" applyAlignment="1">
      <alignment horizontal="left" vertical="top"/>
    </xf>
    <xf numFmtId="0" fontId="4" fillId="2" borderId="7" xfId="3" applyFont="1" applyFill="1" applyBorder="1" applyAlignment="1">
      <alignment horizontal="left" vertical="top"/>
    </xf>
    <xf numFmtId="0" fontId="4" fillId="7" borderId="7" xfId="3" applyFont="1" applyFill="1" applyBorder="1" applyAlignment="1">
      <alignment horizontal="left" vertical="top"/>
    </xf>
    <xf numFmtId="0" fontId="4" fillId="0" borderId="7" xfId="0" applyFont="1" applyBorder="1" applyAlignment="1" applyProtection="1">
      <alignment horizontal="left" vertical="top"/>
      <protection locked="0"/>
    </xf>
    <xf numFmtId="0" fontId="2" fillId="2" borderId="6" xfId="0" applyFont="1" applyFill="1" applyBorder="1" applyAlignment="1">
      <alignment horizontal="left" vertical="top"/>
    </xf>
    <xf numFmtId="0" fontId="4" fillId="0" borderId="6" xfId="3" applyFont="1" applyBorder="1" applyAlignment="1">
      <alignment horizontal="left" vertical="top"/>
    </xf>
    <xf numFmtId="0" fontId="4" fillId="0" borderId="7" xfId="3" applyFont="1" applyBorder="1" applyAlignment="1">
      <alignment horizontal="left" vertical="top"/>
    </xf>
    <xf numFmtId="0" fontId="4" fillId="7" borderId="15" xfId="3" applyFont="1" applyFill="1" applyBorder="1" applyAlignment="1">
      <alignment horizontal="left" vertical="top"/>
    </xf>
    <xf numFmtId="0" fontId="12" fillId="0" borderId="15" xfId="0" applyFont="1" applyBorder="1" applyAlignment="1">
      <alignment horizontal="center" vertical="top"/>
    </xf>
    <xf numFmtId="0" fontId="12" fillId="0" borderId="6" xfId="3" applyFont="1" applyBorder="1" applyAlignment="1">
      <alignment horizontal="left" vertical="top"/>
    </xf>
    <xf numFmtId="0" fontId="12" fillId="33" borderId="6" xfId="3" applyFont="1" applyFill="1" applyBorder="1" applyAlignment="1">
      <alignment horizontal="left" vertical="top"/>
    </xf>
    <xf numFmtId="0" fontId="12" fillId="33" borderId="7" xfId="3" applyFont="1" applyFill="1" applyBorder="1" applyAlignment="1">
      <alignment horizontal="left" vertical="top"/>
    </xf>
    <xf numFmtId="0" fontId="4" fillId="0" borderId="6" xfId="0" applyFont="1" applyBorder="1" applyAlignment="1" applyProtection="1">
      <alignment vertical="top"/>
      <protection locked="0"/>
    </xf>
    <xf numFmtId="0" fontId="34" fillId="0" borderId="6" xfId="0" applyFont="1" applyBorder="1" applyAlignment="1">
      <alignment horizontal="left" vertical="top"/>
    </xf>
    <xf numFmtId="0" fontId="34" fillId="0" borderId="6" xfId="0" applyFont="1" applyBorder="1" applyAlignment="1">
      <alignment horizontal="left" vertical="center"/>
    </xf>
    <xf numFmtId="0" fontId="37" fillId="2" borderId="6" xfId="0" applyFont="1" applyFill="1" applyBorder="1" applyAlignment="1">
      <alignment vertical="center"/>
    </xf>
    <xf numFmtId="0" fontId="37" fillId="2" borderId="6" xfId="0" applyFont="1" applyFill="1" applyBorder="1" applyAlignment="1">
      <alignment vertical="top"/>
    </xf>
    <xf numFmtId="0" fontId="41" fillId="0" borderId="15" xfId="0" applyFont="1" applyBorder="1" applyAlignment="1">
      <alignment horizontal="center" vertical="center"/>
    </xf>
    <xf numFmtId="0" fontId="57" fillId="0" borderId="6" xfId="0" applyFont="1" applyBorder="1" applyAlignment="1" applyProtection="1">
      <alignment vertical="center"/>
      <protection locked="0"/>
    </xf>
    <xf numFmtId="0" fontId="41" fillId="0" borderId="6" xfId="0" applyFont="1" applyBorder="1" applyAlignment="1" applyProtection="1">
      <alignment vertical="center"/>
      <protection locked="0"/>
    </xf>
    <xf numFmtId="0" fontId="44" fillId="0" borderId="6" xfId="0" applyFont="1" applyBorder="1" applyAlignment="1" applyProtection="1">
      <alignment vertical="center"/>
      <protection locked="0"/>
    </xf>
    <xf numFmtId="0" fontId="57" fillId="2" borderId="6" xfId="0" applyFont="1" applyFill="1" applyBorder="1" applyAlignment="1" applyProtection="1">
      <alignment vertical="center"/>
      <protection locked="0"/>
    </xf>
    <xf numFmtId="0" fontId="41" fillId="0" borderId="7" xfId="0" applyFont="1" applyBorder="1" applyAlignment="1" applyProtection="1">
      <alignment vertical="center"/>
      <protection locked="0"/>
    </xf>
    <xf numFmtId="0" fontId="41" fillId="2" borderId="6" xfId="0" applyFont="1" applyFill="1" applyBorder="1" applyAlignment="1">
      <alignment vertical="center"/>
    </xf>
    <xf numFmtId="0" fontId="41" fillId="2" borderId="6" xfId="0" applyFont="1" applyFill="1" applyBorder="1" applyAlignment="1" applyProtection="1">
      <alignment vertical="center"/>
      <protection locked="0"/>
    </xf>
    <xf numFmtId="0" fontId="41" fillId="2" borderId="6" xfId="0" applyFont="1" applyFill="1" applyBorder="1" applyAlignment="1" applyProtection="1">
      <alignment horizontal="center" vertical="center"/>
      <protection locked="0"/>
    </xf>
    <xf numFmtId="0" fontId="41" fillId="2" borderId="16" xfId="0" applyFont="1" applyFill="1" applyBorder="1" applyAlignment="1" applyProtection="1">
      <alignment vertical="center"/>
      <protection locked="0"/>
    </xf>
    <xf numFmtId="0" fontId="41" fillId="3" borderId="7" xfId="3" applyFont="1" applyFill="1" applyBorder="1" applyAlignment="1">
      <alignment horizontal="center" vertical="center"/>
    </xf>
    <xf numFmtId="0" fontId="41" fillId="2" borderId="6" xfId="3" applyFont="1" applyFill="1" applyBorder="1" applyAlignment="1">
      <alignment horizontal="center" vertical="center"/>
    </xf>
    <xf numFmtId="0" fontId="41" fillId="0" borderId="6" xfId="3" applyFont="1" applyBorder="1" applyAlignment="1">
      <alignment horizontal="center" vertical="center"/>
    </xf>
    <xf numFmtId="0" fontId="41" fillId="0" borderId="6" xfId="0" applyFont="1" applyBorder="1" applyAlignment="1">
      <alignment vertical="center"/>
    </xf>
    <xf numFmtId="0" fontId="41" fillId="0" borderId="17" xfId="0" applyFont="1" applyBorder="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57" fillId="0" borderId="2" xfId="0" applyFont="1" applyBorder="1" applyAlignment="1" applyProtection="1">
      <alignment horizontal="center" vertical="center"/>
      <protection locked="0"/>
    </xf>
    <xf numFmtId="0" fontId="41" fillId="0" borderId="6" xfId="3" applyFont="1" applyBorder="1" applyAlignment="1">
      <alignment horizontal="center"/>
    </xf>
    <xf numFmtId="0" fontId="41" fillId="2" borderId="7" xfId="0" applyFont="1" applyFill="1" applyBorder="1" applyAlignment="1" applyProtection="1">
      <alignment vertical="center"/>
      <protection locked="0"/>
    </xf>
    <xf numFmtId="0" fontId="41" fillId="0" borderId="16" xfId="0" applyFont="1" applyBorder="1" applyAlignment="1" applyProtection="1">
      <alignment vertical="center"/>
      <protection locked="0"/>
    </xf>
    <xf numFmtId="0" fontId="41" fillId="0" borderId="6" xfId="3" applyFont="1" applyBorder="1" applyAlignment="1">
      <alignment vertical="center"/>
    </xf>
    <xf numFmtId="0" fontId="41" fillId="3" borderId="7" xfId="3" applyFont="1" applyFill="1" applyBorder="1" applyAlignment="1">
      <alignment vertical="center"/>
    </xf>
    <xf numFmtId="0" fontId="41" fillId="23" borderId="6" xfId="3" applyFont="1" applyFill="1" applyBorder="1" applyAlignment="1">
      <alignment vertical="center"/>
    </xf>
    <xf numFmtId="0" fontId="4" fillId="23" borderId="6" xfId="3" applyFont="1" applyFill="1" applyBorder="1" applyAlignment="1">
      <alignment vertical="top"/>
    </xf>
    <xf numFmtId="0" fontId="4" fillId="2" borderId="7" xfId="0" applyFont="1" applyFill="1" applyBorder="1" applyAlignment="1" applyProtection="1">
      <alignment vertical="top"/>
      <protection locked="0"/>
    </xf>
    <xf numFmtId="0" fontId="4" fillId="2" borderId="15" xfId="0" applyFont="1" applyFill="1" applyBorder="1" applyAlignment="1">
      <alignment vertical="top"/>
    </xf>
    <xf numFmtId="0" fontId="4" fillId="2" borderId="7" xfId="0" applyFont="1" applyFill="1" applyBorder="1" applyAlignment="1" applyProtection="1">
      <alignment vertical="center"/>
      <protection locked="0"/>
    </xf>
    <xf numFmtId="0" fontId="4" fillId="2" borderId="14" xfId="0" applyFont="1" applyFill="1" applyBorder="1" applyAlignment="1" applyProtection="1">
      <alignment vertical="center"/>
      <protection locked="0"/>
    </xf>
    <xf numFmtId="0" fontId="4" fillId="3" borderId="6" xfId="3" applyFont="1" applyFill="1" applyBorder="1" applyAlignment="1">
      <alignment vertical="top"/>
    </xf>
    <xf numFmtId="0" fontId="4" fillId="2" borderId="6" xfId="7" applyFont="1" applyFill="1" applyBorder="1" applyAlignment="1">
      <alignment horizontal="left" vertical="top"/>
    </xf>
    <xf numFmtId="165" fontId="4" fillId="2" borderId="6" xfId="0" applyNumberFormat="1" applyFont="1" applyFill="1" applyBorder="1" applyAlignment="1">
      <alignment horizontal="left" vertical="top"/>
    </xf>
    <xf numFmtId="0" fontId="4" fillId="2" borderId="16" xfId="7" applyFont="1" applyFill="1" applyBorder="1" applyAlignment="1">
      <alignment horizontal="left" vertical="top"/>
    </xf>
    <xf numFmtId="0" fontId="12" fillId="2" borderId="16" xfId="0" applyFont="1" applyFill="1" applyBorder="1" applyAlignment="1">
      <alignment horizontal="left" vertical="top"/>
    </xf>
    <xf numFmtId="0" fontId="4" fillId="23" borderId="6" xfId="3" applyFont="1" applyFill="1" applyBorder="1" applyAlignment="1">
      <alignment horizontal="left" vertical="top"/>
    </xf>
    <xf numFmtId="0" fontId="4" fillId="2" borderId="7" xfId="7" applyFont="1" applyFill="1" applyBorder="1" applyAlignment="1">
      <alignment horizontal="left" vertical="top"/>
    </xf>
    <xf numFmtId="0" fontId="2" fillId="2" borderId="2" xfId="0" applyFont="1" applyFill="1" applyBorder="1" applyAlignment="1">
      <alignment horizontal="left" vertical="top"/>
    </xf>
    <xf numFmtId="0" fontId="4" fillId="2" borderId="2" xfId="7" applyFont="1" applyFill="1" applyBorder="1" applyAlignment="1">
      <alignment horizontal="left" vertical="top"/>
    </xf>
    <xf numFmtId="0" fontId="4" fillId="3" borderId="6" xfId="3" applyFont="1" applyFill="1" applyBorder="1" applyAlignment="1">
      <alignment horizontal="left" vertical="top"/>
    </xf>
    <xf numFmtId="0" fontId="67" fillId="0" borderId="0" xfId="0" applyFont="1" applyAlignment="1">
      <alignment horizontal="center" vertical="top"/>
    </xf>
    <xf numFmtId="0" fontId="4" fillId="40" borderId="7" xfId="0" applyFont="1" applyFill="1" applyBorder="1" applyAlignment="1">
      <alignment horizontal="left" vertical="top"/>
    </xf>
    <xf numFmtId="165" fontId="4" fillId="2" borderId="2" xfId="0" applyNumberFormat="1" applyFont="1" applyFill="1" applyBorder="1" applyAlignment="1">
      <alignment horizontal="left" vertical="top"/>
    </xf>
    <xf numFmtId="0" fontId="4" fillId="2" borderId="14" xfId="0" applyFont="1" applyFill="1" applyBorder="1" applyAlignment="1">
      <alignment horizontal="left" vertical="top"/>
    </xf>
    <xf numFmtId="0" fontId="4" fillId="41" borderId="7" xfId="0" applyFont="1" applyFill="1" applyBorder="1" applyAlignment="1" applyProtection="1">
      <alignment horizontal="left" vertical="top"/>
      <protection locked="0"/>
    </xf>
    <xf numFmtId="0" fontId="4" fillId="2" borderId="7" xfId="0" applyFont="1" applyFill="1" applyBorder="1" applyAlignment="1" applyProtection="1">
      <alignment horizontal="left" vertical="top"/>
      <protection locked="0"/>
    </xf>
    <xf numFmtId="0" fontId="14" fillId="0" borderId="15" xfId="0" applyFont="1" applyBorder="1" applyAlignment="1">
      <alignment horizontal="center" vertical="center"/>
    </xf>
    <xf numFmtId="0" fontId="14" fillId="3" borderId="6" xfId="3" applyFont="1" applyFill="1" applyBorder="1" applyAlignment="1">
      <alignment horizontal="center" vertical="center"/>
    </xf>
    <xf numFmtId="0" fontId="16" fillId="3" borderId="6" xfId="3" applyFont="1" applyFill="1" applyBorder="1" applyAlignment="1">
      <alignment horizontal="center" vertical="center"/>
    </xf>
    <xf numFmtId="0" fontId="22" fillId="0" borderId="0" xfId="0" applyFont="1" applyAlignment="1">
      <alignment horizontal="center" vertical="center"/>
    </xf>
    <xf numFmtId="0" fontId="22" fillId="7" borderId="6" xfId="0" applyFont="1" applyFill="1" applyBorder="1" applyAlignment="1">
      <alignment horizontal="center" vertical="center"/>
    </xf>
    <xf numFmtId="0" fontId="14" fillId="0" borderId="6" xfId="3" applyFont="1" applyBorder="1" applyAlignment="1">
      <alignment vertical="center"/>
    </xf>
    <xf numFmtId="0" fontId="14" fillId="3" borderId="6" xfId="3" applyFont="1" applyFill="1" applyBorder="1" applyAlignment="1">
      <alignment vertical="center"/>
    </xf>
    <xf numFmtId="0" fontId="16" fillId="0" borderId="6" xfId="0" applyFont="1" applyBorder="1" applyAlignment="1" applyProtection="1">
      <alignment vertical="center"/>
      <protection locked="0"/>
    </xf>
    <xf numFmtId="0" fontId="2" fillId="3" borderId="15" xfId="3" applyFont="1" applyFill="1" applyBorder="1" applyAlignment="1">
      <alignment vertical="center"/>
    </xf>
    <xf numFmtId="0" fontId="2" fillId="0" borderId="6" xfId="0" applyFont="1" applyBorder="1" applyAlignment="1" applyProtection="1">
      <alignment vertical="center"/>
      <protection locked="0"/>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6" xfId="0" applyFont="1" applyBorder="1" applyAlignment="1">
      <alignment horizontal="center" vertical="center" wrapText="1"/>
    </xf>
    <xf numFmtId="0" fontId="16" fillId="0" borderId="2" xfId="0" applyFont="1" applyBorder="1" applyAlignment="1">
      <alignment horizontal="left" vertical="center"/>
    </xf>
    <xf numFmtId="0" fontId="16" fillId="0" borderId="6" xfId="3" applyFont="1" applyBorder="1" applyAlignment="1">
      <alignment horizontal="left" vertical="center"/>
    </xf>
    <xf numFmtId="0" fontId="16" fillId="0" borderId="6" xfId="0" applyFont="1" applyBorder="1" applyAlignment="1">
      <alignment horizontal="left" vertical="center"/>
    </xf>
    <xf numFmtId="0" fontId="16" fillId="0" borderId="42" xfId="0" applyFont="1" applyBorder="1" applyAlignment="1">
      <alignment horizontal="left" vertical="center"/>
    </xf>
    <xf numFmtId="0" fontId="16" fillId="0" borderId="38" xfId="0" applyFont="1" applyBorder="1" applyAlignment="1">
      <alignment horizontal="left" vertical="center"/>
    </xf>
    <xf numFmtId="0" fontId="16" fillId="0" borderId="2" xfId="0" applyFont="1" applyBorder="1" applyAlignment="1">
      <alignment horizontal="left" vertical="center" wrapText="1"/>
    </xf>
    <xf numFmtId="0" fontId="16" fillId="0" borderId="6" xfId="0" applyFont="1" applyBorder="1" applyAlignment="1">
      <alignment horizontal="center" vertical="center" wrapText="1"/>
    </xf>
    <xf numFmtId="0" fontId="16" fillId="0" borderId="15" xfId="0" applyFont="1" applyBorder="1" applyAlignment="1">
      <alignment horizontal="left" vertical="center" wrapText="1"/>
    </xf>
    <xf numFmtId="0" fontId="16" fillId="0" borderId="15"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2" xfId="0" applyFont="1" applyBorder="1" applyAlignment="1">
      <alignment horizontal="center" vertical="center" wrapText="1"/>
    </xf>
    <xf numFmtId="0" fontId="16" fillId="0" borderId="42" xfId="0" applyFont="1" applyBorder="1" applyAlignment="1">
      <alignment horizontal="left" vertical="center" wrapText="1"/>
    </xf>
    <xf numFmtId="0" fontId="16" fillId="0" borderId="42" xfId="0" applyFont="1" applyBorder="1" applyAlignment="1">
      <alignment horizontal="center" vertical="center" wrapText="1"/>
    </xf>
    <xf numFmtId="0" fontId="16" fillId="0" borderId="38" xfId="0" applyFont="1" applyBorder="1" applyAlignment="1">
      <alignment horizontal="left" vertical="center" wrapText="1"/>
    </xf>
    <xf numFmtId="0" fontId="16" fillId="0" borderId="3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0" xfId="3" applyFont="1" applyAlignment="1">
      <alignment horizontal="left" vertical="center"/>
    </xf>
    <xf numFmtId="0" fontId="16" fillId="0" borderId="2" xfId="0" applyFont="1" applyBorder="1" applyAlignment="1" applyProtection="1">
      <alignment horizontal="center" vertical="center" wrapText="1"/>
      <protection locked="0"/>
    </xf>
    <xf numFmtId="0" fontId="13" fillId="0" borderId="16" xfId="0" applyFont="1" applyBorder="1" applyAlignment="1">
      <alignment horizontal="center" vertical="center" wrapText="1"/>
    </xf>
    <xf numFmtId="0" fontId="13" fillId="0" borderId="0" xfId="0" applyFont="1" applyAlignment="1">
      <alignment horizontal="left" vertical="center"/>
    </xf>
    <xf numFmtId="0" fontId="16" fillId="0" borderId="7"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17" xfId="0" applyFont="1" applyBorder="1" applyAlignment="1">
      <alignment horizontal="left" vertical="center" wrapText="1"/>
    </xf>
    <xf numFmtId="0" fontId="16" fillId="0" borderId="43" xfId="0" applyFont="1" applyBorder="1" applyAlignment="1">
      <alignment horizontal="left" vertical="center" wrapText="1"/>
    </xf>
    <xf numFmtId="0" fontId="16" fillId="0" borderId="17" xfId="0" applyFont="1" applyBorder="1" applyAlignment="1">
      <alignment horizontal="left" vertical="center"/>
    </xf>
    <xf numFmtId="0" fontId="16" fillId="0" borderId="4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7" xfId="0" applyFont="1" applyBorder="1" applyAlignment="1">
      <alignment horizontal="left" vertical="center"/>
    </xf>
    <xf numFmtId="0" fontId="16" fillId="0" borderId="7" xfId="3" applyFont="1" applyBorder="1" applyAlignment="1">
      <alignment horizontal="left" vertical="center"/>
    </xf>
    <xf numFmtId="0" fontId="16" fillId="0" borderId="16" xfId="0" applyFont="1" applyBorder="1" applyAlignment="1" applyProtection="1">
      <alignment horizontal="left" vertical="center"/>
      <protection locked="0"/>
    </xf>
    <xf numFmtId="0" fontId="16" fillId="0" borderId="6" xfId="7" applyFont="1" applyBorder="1" applyAlignment="1">
      <alignment horizontal="left" vertical="center"/>
    </xf>
    <xf numFmtId="165" fontId="16" fillId="0" borderId="6" xfId="0" applyNumberFormat="1" applyFont="1" applyBorder="1" applyAlignment="1">
      <alignment horizontal="left" vertical="center"/>
    </xf>
    <xf numFmtId="0" fontId="16" fillId="0" borderId="16" xfId="3" applyFont="1" applyBorder="1" applyAlignment="1">
      <alignment horizontal="left" vertical="center"/>
    </xf>
    <xf numFmtId="0" fontId="16" fillId="0" borderId="16" xfId="0" applyFont="1" applyBorder="1" applyAlignment="1">
      <alignment horizontal="left" vertical="center" wrapText="1"/>
    </xf>
    <xf numFmtId="0" fontId="16" fillId="0" borderId="16" xfId="0" applyFont="1" applyBorder="1" applyAlignment="1">
      <alignment horizontal="left" vertical="center"/>
    </xf>
    <xf numFmtId="0" fontId="16" fillId="0" borderId="39" xfId="0" applyFont="1" applyBorder="1" applyAlignment="1">
      <alignment horizontal="center" vertical="center" wrapText="1"/>
    </xf>
    <xf numFmtId="165" fontId="16" fillId="0" borderId="6" xfId="0" applyNumberFormat="1" applyFont="1" applyBorder="1" applyAlignment="1">
      <alignment horizontal="left" vertical="center" wrapText="1"/>
    </xf>
    <xf numFmtId="0" fontId="16" fillId="0" borderId="17" xfId="7" applyFont="1" applyBorder="1" applyAlignment="1">
      <alignment horizontal="left" vertical="center"/>
    </xf>
    <xf numFmtId="0" fontId="16" fillId="0" borderId="2" xfId="0" applyFont="1" applyBorder="1" applyAlignment="1" applyProtection="1">
      <alignment horizontal="left" vertical="center"/>
      <protection locked="0"/>
    </xf>
    <xf numFmtId="0" fontId="16" fillId="0" borderId="42" xfId="0" applyFont="1" applyBorder="1" applyAlignment="1" applyProtection="1">
      <alignment horizontal="left" vertical="center"/>
      <protection locked="0"/>
    </xf>
    <xf numFmtId="0" fontId="16" fillId="0" borderId="16" xfId="7" applyFont="1" applyBorder="1" applyAlignment="1">
      <alignment horizontal="left" vertical="center"/>
    </xf>
    <xf numFmtId="0" fontId="16" fillId="0" borderId="17"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38" xfId="3" applyFont="1" applyBorder="1" applyAlignment="1">
      <alignment horizontal="left" vertical="center"/>
    </xf>
    <xf numFmtId="0" fontId="16" fillId="0" borderId="17" xfId="3" applyFont="1" applyBorder="1" applyAlignment="1">
      <alignment horizontal="left" vertical="center"/>
    </xf>
    <xf numFmtId="0" fontId="16" fillId="0" borderId="17"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16" fillId="0" borderId="32" xfId="0" applyFont="1" applyBorder="1" applyAlignment="1">
      <alignment horizontal="left" vertical="center" wrapText="1"/>
    </xf>
    <xf numFmtId="0" fontId="16" fillId="0" borderId="2" xfId="7" applyFont="1" applyBorder="1" applyAlignment="1">
      <alignment horizontal="left" vertical="center"/>
    </xf>
    <xf numFmtId="49" fontId="16" fillId="0" borderId="16" xfId="0" applyNumberFormat="1" applyFont="1" applyBorder="1" applyAlignment="1">
      <alignment horizontal="left" vertical="center" wrapText="1"/>
    </xf>
    <xf numFmtId="49" fontId="16" fillId="0" borderId="6" xfId="0" applyNumberFormat="1" applyFont="1" applyBorder="1" applyAlignment="1">
      <alignment horizontal="left" vertical="center" wrapText="1"/>
    </xf>
    <xf numFmtId="0" fontId="16" fillId="0" borderId="14" xfId="0" applyFont="1" applyBorder="1" applyAlignment="1">
      <alignment horizontal="left" vertical="center"/>
    </xf>
    <xf numFmtId="0" fontId="16" fillId="0" borderId="32" xfId="0" applyFont="1" applyBorder="1" applyAlignment="1">
      <alignment horizontal="left" vertical="center"/>
    </xf>
    <xf numFmtId="0" fontId="16" fillId="0" borderId="17" xfId="0" applyFont="1" applyBorder="1" applyAlignment="1" applyProtection="1">
      <alignment horizontal="left" vertical="center" wrapText="1"/>
      <protection locked="0"/>
    </xf>
    <xf numFmtId="0" fontId="16" fillId="0" borderId="7" xfId="0" applyFont="1" applyBorder="1" applyAlignment="1" applyProtection="1">
      <alignment horizontal="center" vertical="center" wrapText="1"/>
      <protection locked="0"/>
    </xf>
    <xf numFmtId="49" fontId="16" fillId="0" borderId="17" xfId="0" applyNumberFormat="1" applyFont="1" applyBorder="1" applyAlignment="1">
      <alignment horizontal="left" vertical="center" wrapText="1"/>
    </xf>
    <xf numFmtId="49" fontId="16" fillId="0" borderId="43" xfId="0" applyNumberFormat="1" applyFont="1" applyBorder="1" applyAlignment="1">
      <alignment horizontal="left" vertical="center" wrapText="1"/>
    </xf>
    <xf numFmtId="165" fontId="16" fillId="0" borderId="17" xfId="0" applyNumberFormat="1" applyFont="1" applyBorder="1" applyAlignment="1">
      <alignment horizontal="left" vertical="center" wrapText="1"/>
    </xf>
    <xf numFmtId="49" fontId="16" fillId="0" borderId="0" xfId="0" applyNumberFormat="1" applyFont="1" applyAlignment="1">
      <alignment horizontal="left" vertical="center" wrapText="1"/>
    </xf>
    <xf numFmtId="165" fontId="16" fillId="0" borderId="16" xfId="0" applyNumberFormat="1" applyFont="1" applyBorder="1" applyAlignment="1">
      <alignment horizontal="left" vertical="center" wrapText="1"/>
    </xf>
    <xf numFmtId="165" fontId="16" fillId="0" borderId="32" xfId="0" applyNumberFormat="1" applyFont="1" applyBorder="1" applyAlignment="1">
      <alignment horizontal="left" vertical="center" wrapText="1"/>
    </xf>
    <xf numFmtId="0" fontId="16" fillId="0" borderId="2" xfId="3" applyFont="1" applyBorder="1" applyAlignment="1">
      <alignment horizontal="left" vertical="center"/>
    </xf>
    <xf numFmtId="165" fontId="16" fillId="0" borderId="17" xfId="0" applyNumberFormat="1" applyFont="1" applyBorder="1" applyAlignment="1">
      <alignment horizontal="left" vertical="center"/>
    </xf>
    <xf numFmtId="165" fontId="16" fillId="0" borderId="0" xfId="0" applyNumberFormat="1" applyFont="1" applyAlignment="1">
      <alignment horizontal="left" vertical="center"/>
    </xf>
    <xf numFmtId="0" fontId="16" fillId="0" borderId="15" xfId="0" applyFont="1" applyBorder="1" applyAlignment="1" applyProtection="1">
      <alignment horizontal="left" vertical="center"/>
      <protection locked="0"/>
    </xf>
    <xf numFmtId="0" fontId="16" fillId="0" borderId="14" xfId="3" applyFont="1" applyBorder="1" applyAlignment="1">
      <alignment horizontal="left" vertical="center"/>
    </xf>
    <xf numFmtId="0" fontId="16" fillId="0" borderId="43" xfId="0" applyFont="1" applyBorder="1" applyAlignment="1" applyProtection="1">
      <alignment horizontal="center" vertical="center" wrapText="1"/>
      <protection locked="0"/>
    </xf>
    <xf numFmtId="0" fontId="16" fillId="0" borderId="6" xfId="5" applyFont="1" applyBorder="1" applyAlignment="1">
      <alignment horizontal="left" vertical="center" wrapText="1"/>
    </xf>
    <xf numFmtId="0" fontId="16" fillId="0" borderId="6" xfId="5" applyFont="1" applyBorder="1" applyAlignment="1">
      <alignment horizontal="left" vertical="center"/>
    </xf>
    <xf numFmtId="0" fontId="16" fillId="0" borderId="12" xfId="3" applyFont="1" applyBorder="1" applyAlignment="1">
      <alignment horizontal="left" vertical="center"/>
    </xf>
    <xf numFmtId="0" fontId="16" fillId="0" borderId="30" xfId="0" applyFont="1" applyBorder="1" applyAlignment="1">
      <alignment horizontal="left" vertical="center" wrapText="1"/>
    </xf>
    <xf numFmtId="0" fontId="16" fillId="0" borderId="27" xfId="0" applyFont="1" applyBorder="1" applyAlignment="1">
      <alignment horizontal="left" vertical="center" wrapText="1"/>
    </xf>
    <xf numFmtId="0" fontId="16" fillId="0" borderId="6" xfId="3" applyFont="1" applyBorder="1" applyAlignment="1">
      <alignment horizontal="center" vertical="center" wrapText="1"/>
    </xf>
    <xf numFmtId="0" fontId="16" fillId="0" borderId="10" xfId="0" applyFont="1" applyBorder="1" applyAlignment="1">
      <alignment horizontal="left" vertical="center" wrapText="1"/>
    </xf>
    <xf numFmtId="0" fontId="16" fillId="0" borderId="8" xfId="0" applyFont="1" applyBorder="1" applyAlignment="1">
      <alignment horizontal="left" vertical="center" wrapText="1"/>
    </xf>
    <xf numFmtId="0" fontId="16" fillId="0" borderId="1" xfId="0" applyFont="1" applyBorder="1" applyAlignment="1">
      <alignment horizontal="left" vertical="center" wrapText="1"/>
    </xf>
    <xf numFmtId="165" fontId="16" fillId="0" borderId="36" xfId="0" applyNumberFormat="1" applyFont="1" applyBorder="1" applyAlignment="1">
      <alignment horizontal="left" vertical="center" wrapText="1"/>
    </xf>
    <xf numFmtId="0" fontId="16" fillId="0" borderId="17" xfId="8" applyFont="1" applyFill="1" applyBorder="1" applyAlignment="1">
      <alignment horizontal="left" vertical="center" wrapText="1"/>
    </xf>
    <xf numFmtId="165" fontId="16" fillId="0" borderId="10" xfId="0" applyNumberFormat="1" applyFont="1" applyBorder="1" applyAlignment="1">
      <alignment horizontal="left" vertical="center" wrapText="1"/>
    </xf>
    <xf numFmtId="165" fontId="16" fillId="0" borderId="18" xfId="0" applyNumberFormat="1" applyFont="1" applyBorder="1" applyAlignment="1">
      <alignment horizontal="left" vertical="center" wrapText="1"/>
    </xf>
    <xf numFmtId="0" fontId="16" fillId="0" borderId="43" xfId="8" applyFont="1" applyFill="1" applyBorder="1" applyAlignment="1">
      <alignment horizontal="left" vertical="center" wrapText="1"/>
    </xf>
    <xf numFmtId="0" fontId="16" fillId="0" borderId="32"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0" fontId="16" fillId="0" borderId="12" xfId="0" applyFont="1" applyBorder="1" applyAlignment="1">
      <alignment horizontal="left" vertical="center"/>
    </xf>
    <xf numFmtId="165" fontId="16" fillId="0" borderId="38" xfId="0" applyNumberFormat="1" applyFont="1" applyBorder="1" applyAlignment="1">
      <alignment horizontal="left" vertical="center"/>
    </xf>
    <xf numFmtId="0" fontId="16" fillId="0" borderId="32" xfId="3" applyFont="1" applyBorder="1" applyAlignment="1">
      <alignment horizontal="left" vertical="center"/>
    </xf>
    <xf numFmtId="165" fontId="16" fillId="0" borderId="42" xfId="0" applyNumberFormat="1" applyFont="1" applyBorder="1" applyAlignment="1">
      <alignment horizontal="left" vertical="center"/>
    </xf>
    <xf numFmtId="0" fontId="16" fillId="0" borderId="17" xfId="5" applyFont="1" applyBorder="1" applyAlignment="1">
      <alignment horizontal="left" vertical="center"/>
    </xf>
    <xf numFmtId="0" fontId="16" fillId="0" borderId="15" xfId="0" applyFont="1" applyBorder="1" applyAlignment="1" applyProtection="1">
      <alignment horizontal="center" vertical="center" wrapText="1"/>
      <protection locked="0"/>
    </xf>
    <xf numFmtId="0" fontId="16" fillId="5" borderId="6" xfId="0" applyFont="1" applyFill="1" applyBorder="1" applyAlignment="1">
      <alignment horizontal="left" vertical="center"/>
    </xf>
    <xf numFmtId="0" fontId="82" fillId="10" borderId="10" xfId="0" applyFont="1" applyFill="1" applyBorder="1" applyAlignment="1">
      <alignment horizontal="center" vertical="center"/>
    </xf>
    <xf numFmtId="0" fontId="1" fillId="10" borderId="11" xfId="0" applyFont="1" applyFill="1" applyBorder="1" applyAlignment="1">
      <alignment horizontal="center" vertical="center"/>
    </xf>
    <xf numFmtId="0" fontId="3"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16" fillId="0" borderId="6" xfId="0" applyFont="1" applyBorder="1" applyAlignment="1" applyProtection="1">
      <alignment horizontal="left" vertical="center" wrapText="1"/>
      <protection locked="0"/>
    </xf>
    <xf numFmtId="1" fontId="17" fillId="0" borderId="6" xfId="0" applyNumberFormat="1" applyFont="1" applyBorder="1" applyAlignment="1">
      <alignment horizontal="center" vertical="center" wrapText="1"/>
    </xf>
    <xf numFmtId="0" fontId="21" fillId="8" borderId="8" xfId="0" applyFont="1" applyFill="1" applyBorder="1" applyAlignment="1">
      <alignment horizontal="center" vertical="center"/>
    </xf>
    <xf numFmtId="0" fontId="21" fillId="8" borderId="9" xfId="0" applyFont="1" applyFill="1" applyBorder="1" applyAlignment="1">
      <alignment horizontal="center" vertical="center"/>
    </xf>
    <xf numFmtId="0" fontId="21" fillId="8" borderId="0" xfId="0" applyFont="1" applyFill="1" applyAlignment="1">
      <alignment horizontal="center" vertical="center"/>
    </xf>
    <xf numFmtId="0" fontId="21" fillId="8" borderId="10" xfId="0" applyFont="1" applyFill="1" applyBorder="1" applyAlignment="1">
      <alignment horizontal="center" vertical="center"/>
    </xf>
    <xf numFmtId="0" fontId="21" fillId="8" borderId="11" xfId="0" applyFont="1" applyFill="1" applyBorder="1" applyAlignment="1">
      <alignment horizontal="center" vertical="center"/>
    </xf>
    <xf numFmtId="0" fontId="22" fillId="8" borderId="8" xfId="0" applyFont="1" applyFill="1" applyBorder="1" applyAlignment="1">
      <alignment horizontal="right" vertical="center"/>
    </xf>
    <xf numFmtId="0" fontId="22" fillId="8" borderId="9" xfId="0" applyFont="1" applyFill="1" applyBorder="1" applyAlignment="1">
      <alignment horizontal="right" vertical="center"/>
    </xf>
    <xf numFmtId="0" fontId="17" fillId="8" borderId="9" xfId="0" applyFont="1" applyFill="1" applyBorder="1" applyAlignment="1">
      <alignment horizontal="left" vertical="center"/>
    </xf>
    <xf numFmtId="0" fontId="21" fillId="8" borderId="8" xfId="0" applyFont="1" applyFill="1" applyBorder="1" applyAlignment="1">
      <alignment horizontal="right" vertical="center"/>
    </xf>
    <xf numFmtId="0" fontId="21" fillId="8" borderId="9" xfId="0" applyFont="1" applyFill="1" applyBorder="1" applyAlignment="1">
      <alignment horizontal="right" vertical="center"/>
    </xf>
    <xf numFmtId="0" fontId="21" fillId="8" borderId="9" xfId="0" applyFont="1" applyFill="1" applyBorder="1" applyAlignment="1">
      <alignment horizontal="left" vertical="center"/>
    </xf>
    <xf numFmtId="0" fontId="12" fillId="7" borderId="10" xfId="0" applyFont="1" applyFill="1" applyBorder="1" applyAlignment="1">
      <alignment vertical="center" wrapText="1"/>
    </xf>
    <xf numFmtId="0" fontId="12" fillId="7" borderId="11" xfId="0" applyFont="1" applyFill="1" applyBorder="1" applyAlignment="1">
      <alignment vertical="center" wrapText="1"/>
    </xf>
    <xf numFmtId="0" fontId="21" fillId="8" borderId="1" xfId="0" applyFont="1" applyFill="1" applyBorder="1" applyAlignment="1">
      <alignment horizontal="center" vertical="center"/>
    </xf>
    <xf numFmtId="0" fontId="83" fillId="10" borderId="11" xfId="0" applyFont="1" applyFill="1" applyBorder="1" applyAlignment="1">
      <alignment horizontal="left" vertical="center" wrapText="1"/>
    </xf>
    <xf numFmtId="0" fontId="10" fillId="10" borderId="8" xfId="0" applyFont="1" applyFill="1" applyBorder="1" applyAlignment="1">
      <alignment horizontal="center"/>
    </xf>
    <xf numFmtId="0" fontId="10" fillId="10" borderId="9" xfId="0" applyFont="1" applyFill="1" applyBorder="1" applyAlignment="1">
      <alignment horizontal="center"/>
    </xf>
    <xf numFmtId="0" fontId="19" fillId="10" borderId="9" xfId="0" applyFont="1" applyFill="1" applyBorder="1" applyAlignment="1">
      <alignment horizontal="left"/>
    </xf>
    <xf numFmtId="0" fontId="10" fillId="10" borderId="3"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84" fillId="10" borderId="1" xfId="0" applyFont="1" applyFill="1" applyBorder="1" applyAlignment="1">
      <alignment horizontal="left" vertical="center" wrapText="1"/>
    </xf>
    <xf numFmtId="0" fontId="20" fillId="7" borderId="3" xfId="0" applyFont="1" applyFill="1" applyBorder="1" applyAlignment="1">
      <alignment vertical="center" wrapText="1"/>
    </xf>
    <xf numFmtId="0" fontId="20" fillId="7" borderId="1" xfId="0" applyFont="1" applyFill="1" applyBorder="1" applyAlignment="1">
      <alignment vertical="center" wrapText="1"/>
    </xf>
    <xf numFmtId="0" fontId="12" fillId="7" borderId="4" xfId="0" applyFont="1" applyFill="1" applyBorder="1" applyAlignment="1">
      <alignment vertical="center" wrapText="1"/>
    </xf>
    <xf numFmtId="0" fontId="12" fillId="7" borderId="0" xfId="0" applyFont="1" applyFill="1" applyAlignment="1">
      <alignment vertical="center" wrapText="1"/>
    </xf>
    <xf numFmtId="0" fontId="1" fillId="4" borderId="6" xfId="0" applyFont="1" applyFill="1" applyBorder="1" applyAlignment="1">
      <alignment horizontal="center" vertical="center"/>
    </xf>
    <xf numFmtId="0" fontId="2" fillId="2" borderId="27" xfId="0" applyFont="1" applyFill="1" applyBorder="1" applyAlignment="1">
      <alignment vertical="top" wrapText="1"/>
    </xf>
    <xf numFmtId="0" fontId="2" fillId="2" borderId="0" xfId="0" applyFont="1" applyFill="1" applyAlignment="1">
      <alignment vertical="top" wrapText="1"/>
    </xf>
    <xf numFmtId="0" fontId="2" fillId="2" borderId="29" xfId="0" applyFont="1" applyFill="1" applyBorder="1" applyAlignment="1">
      <alignment vertical="top" wrapText="1"/>
    </xf>
    <xf numFmtId="0" fontId="2" fillId="2" borderId="30" xfId="0" applyFont="1" applyFill="1" applyBorder="1" applyAlignment="1">
      <alignment vertical="top" wrapText="1"/>
    </xf>
    <xf numFmtId="0" fontId="1" fillId="22" borderId="10" xfId="0" applyFont="1" applyFill="1" applyBorder="1" applyAlignment="1">
      <alignment horizontal="center" vertical="center"/>
    </xf>
    <xf numFmtId="0" fontId="1" fillId="22" borderId="11" xfId="0" applyFont="1" applyFill="1" applyBorder="1" applyAlignment="1">
      <alignment horizontal="center" vertical="center"/>
    </xf>
    <xf numFmtId="0" fontId="1" fillId="22" borderId="66" xfId="0" applyFont="1" applyFill="1" applyBorder="1" applyAlignment="1">
      <alignment vertical="center"/>
    </xf>
    <xf numFmtId="0" fontId="1" fillId="22" borderId="30" xfId="0" applyFont="1" applyFill="1" applyBorder="1" applyAlignment="1">
      <alignment vertical="center"/>
    </xf>
    <xf numFmtId="0" fontId="3" fillId="2" borderId="24" xfId="0" applyFont="1" applyFill="1" applyBorder="1" applyAlignment="1">
      <alignment vertical="top" wrapText="1"/>
    </xf>
    <xf numFmtId="0" fontId="3" fillId="2" borderId="25" xfId="0" applyFont="1" applyFill="1" applyBorder="1" applyAlignment="1">
      <alignment vertical="top" wrapText="1"/>
    </xf>
    <xf numFmtId="0" fontId="1" fillId="22" borderId="60" xfId="0" applyFont="1" applyFill="1" applyBorder="1" applyAlignment="1">
      <alignment vertical="center"/>
    </xf>
    <xf numFmtId="0" fontId="1" fillId="22" borderId="59" xfId="0" applyFont="1" applyFill="1" applyBorder="1" applyAlignment="1">
      <alignment vertical="center"/>
    </xf>
    <xf numFmtId="0" fontId="10" fillId="4" borderId="8"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78" fillId="10" borderId="8" xfId="0" applyFont="1" applyFill="1" applyBorder="1" applyAlignment="1">
      <alignment horizontal="center" vertical="center" wrapText="1"/>
    </xf>
    <xf numFmtId="0" fontId="78" fillId="10" borderId="9" xfId="0" applyFont="1" applyFill="1" applyBorder="1" applyAlignment="1">
      <alignment horizontal="center" vertical="center" wrapText="1"/>
    </xf>
    <xf numFmtId="0" fontId="1" fillId="22" borderId="8" xfId="0" applyFont="1" applyFill="1" applyBorder="1" applyAlignment="1">
      <alignment vertical="center"/>
    </xf>
    <xf numFmtId="0" fontId="1" fillId="22" borderId="9" xfId="0" applyFont="1" applyFill="1" applyBorder="1" applyAlignment="1">
      <alignment vertical="center"/>
    </xf>
    <xf numFmtId="0" fontId="1" fillId="10" borderId="8"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1" fillId="22" borderId="8" xfId="0" applyFont="1" applyFill="1" applyBorder="1" applyAlignment="1">
      <alignment horizontal="center" vertical="center"/>
    </xf>
    <xf numFmtId="0" fontId="1" fillId="22" borderId="9" xfId="0" applyFont="1" applyFill="1" applyBorder="1" applyAlignment="1">
      <alignment horizontal="center" vertical="center"/>
    </xf>
    <xf numFmtId="0" fontId="79" fillId="22" borderId="60" xfId="0" applyFont="1" applyFill="1" applyBorder="1" applyAlignment="1">
      <alignment vertical="center"/>
    </xf>
    <xf numFmtId="0" fontId="79" fillId="22" borderId="59" xfId="0" applyFont="1" applyFill="1" applyBorder="1" applyAlignment="1">
      <alignment vertical="center"/>
    </xf>
    <xf numFmtId="0" fontId="11" fillId="6" borderId="19" xfId="0" applyFont="1" applyFill="1" applyBorder="1" applyAlignment="1">
      <alignment vertical="center" wrapText="1"/>
    </xf>
    <xf numFmtId="0" fontId="11" fillId="6" borderId="20" xfId="0" applyFont="1" applyFill="1" applyBorder="1" applyAlignment="1">
      <alignment vertical="center" wrapText="1"/>
    </xf>
    <xf numFmtId="0" fontId="11" fillId="6" borderId="22" xfId="0" applyFont="1" applyFill="1" applyBorder="1" applyAlignment="1">
      <alignment vertical="center" wrapText="1"/>
    </xf>
    <xf numFmtId="0" fontId="11" fillId="6" borderId="0" xfId="0" applyFont="1" applyFill="1" applyAlignment="1">
      <alignment vertical="center" wrapText="1"/>
    </xf>
    <xf numFmtId="0" fontId="3" fillId="6" borderId="22" xfId="0" applyFont="1" applyFill="1" applyBorder="1" applyAlignment="1">
      <alignment vertical="center" wrapText="1"/>
    </xf>
    <xf numFmtId="0" fontId="3" fillId="6" borderId="0" xfId="0" applyFont="1" applyFill="1" applyAlignment="1">
      <alignment vertical="center" wrapText="1"/>
    </xf>
    <xf numFmtId="0" fontId="3" fillId="6" borderId="65" xfId="0" applyFont="1" applyFill="1" applyBorder="1" applyAlignment="1">
      <alignment vertical="center" wrapText="1"/>
    </xf>
    <xf numFmtId="0" fontId="3" fillId="6" borderId="11" xfId="0" applyFont="1" applyFill="1" applyBorder="1" applyAlignment="1">
      <alignment vertical="center" wrapText="1"/>
    </xf>
    <xf numFmtId="0" fontId="2" fillId="2" borderId="27"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3"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1" fillId="22" borderId="4" xfId="0" applyFont="1" applyFill="1" applyBorder="1" applyAlignment="1">
      <alignment horizontal="center" vertical="center"/>
    </xf>
    <xf numFmtId="0" fontId="1" fillId="22" borderId="0" xfId="0" applyFont="1" applyFill="1" applyAlignment="1">
      <alignment horizontal="center" vertical="center"/>
    </xf>
    <xf numFmtId="0" fontId="1" fillId="10" borderId="63" xfId="0" applyFont="1" applyFill="1" applyBorder="1" applyAlignment="1">
      <alignment vertical="center" wrapText="1"/>
    </xf>
    <xf numFmtId="0" fontId="1" fillId="10" borderId="64"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16" fillId="2" borderId="27"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29"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43" fillId="4" borderId="6" xfId="0" applyFont="1" applyFill="1" applyBorder="1" applyAlignment="1">
      <alignment horizontal="left" vertical="center"/>
    </xf>
    <xf numFmtId="0" fontId="10" fillId="4" borderId="9"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4" fillId="2" borderId="27"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70" fillId="6" borderId="19" xfId="0" applyFont="1" applyFill="1" applyBorder="1" applyAlignment="1">
      <alignment horizontal="left" vertical="center" wrapText="1"/>
    </xf>
    <xf numFmtId="0" fontId="43" fillId="0" borderId="20" xfId="0" applyFont="1" applyBorder="1" applyAlignment="1">
      <alignment vertical="center"/>
    </xf>
    <xf numFmtId="0" fontId="43" fillId="0" borderId="21" xfId="0" applyFont="1" applyBorder="1" applyAlignment="1">
      <alignment vertical="center"/>
    </xf>
    <xf numFmtId="0" fontId="70" fillId="6" borderId="22" xfId="0" applyFont="1" applyFill="1" applyBorder="1" applyAlignment="1">
      <alignment horizontal="left" vertical="center" wrapText="1"/>
    </xf>
    <xf numFmtId="0" fontId="70" fillId="6" borderId="0" xfId="0" applyFont="1" applyFill="1" applyAlignment="1">
      <alignment horizontal="left" vertical="center" wrapText="1"/>
    </xf>
    <xf numFmtId="0" fontId="70" fillId="6" borderId="23" xfId="0" applyFont="1" applyFill="1" applyBorder="1" applyAlignment="1">
      <alignment horizontal="left" vertical="center" wrapText="1"/>
    </xf>
    <xf numFmtId="0" fontId="10" fillId="4" borderId="6" xfId="0" applyFont="1" applyFill="1" applyBorder="1" applyAlignment="1">
      <alignment horizontal="left" vertical="center"/>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31" fillId="22" borderId="8" xfId="0" applyFont="1" applyFill="1" applyBorder="1" applyAlignment="1">
      <alignment horizontal="center" vertical="center"/>
    </xf>
    <xf numFmtId="0" fontId="31" fillId="22" borderId="9" xfId="0" applyFont="1" applyFill="1" applyBorder="1" applyAlignment="1">
      <alignment horizontal="center" vertical="center"/>
    </xf>
    <xf numFmtId="0" fontId="1" fillId="10" borderId="16" xfId="0" applyFont="1" applyFill="1" applyBorder="1" applyAlignment="1">
      <alignment horizontal="center" vertical="center" wrapText="1"/>
    </xf>
    <xf numFmtId="0" fontId="1" fillId="22" borderId="3" xfId="0" applyFont="1" applyFill="1" applyBorder="1" applyAlignment="1">
      <alignment horizontal="center" vertical="center"/>
    </xf>
    <xf numFmtId="0" fontId="1" fillId="22" borderId="1" xfId="0" applyFont="1" applyFill="1" applyBorder="1" applyAlignment="1">
      <alignment horizontal="center" vertical="center"/>
    </xf>
    <xf numFmtId="0" fontId="3"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31" fillId="4" borderId="6" xfId="0" applyFont="1" applyFill="1" applyBorder="1" applyAlignment="1">
      <alignment horizontal="left" vertical="center" wrapText="1"/>
    </xf>
    <xf numFmtId="0" fontId="31" fillId="4" borderId="6" xfId="0" applyFont="1" applyFill="1" applyBorder="1" applyAlignment="1">
      <alignment horizontal="left" vertical="center"/>
    </xf>
    <xf numFmtId="0" fontId="64" fillId="4" borderId="6" xfId="0" applyFont="1" applyFill="1" applyBorder="1" applyAlignment="1">
      <alignment horizontal="center" vertical="center"/>
    </xf>
    <xf numFmtId="0" fontId="31" fillId="4" borderId="6" xfId="0" applyFont="1" applyFill="1" applyBorder="1" applyAlignment="1">
      <alignment horizontal="center" vertical="center"/>
    </xf>
    <xf numFmtId="0" fontId="10" fillId="22" borderId="3" xfId="0" applyFont="1" applyFill="1" applyBorder="1" applyAlignment="1">
      <alignment horizontal="center" vertical="center"/>
    </xf>
    <xf numFmtId="0" fontId="10" fillId="22" borderId="1" xfId="0" applyFont="1" applyFill="1" applyBorder="1" applyAlignment="1">
      <alignment horizontal="center" vertical="center"/>
    </xf>
    <xf numFmtId="0" fontId="10" fillId="36" borderId="33" xfId="0" applyFont="1" applyFill="1" applyBorder="1" applyAlignment="1">
      <alignment horizontal="center" vertical="center"/>
    </xf>
    <xf numFmtId="0" fontId="43" fillId="0" borderId="34" xfId="0" applyFont="1" applyBorder="1"/>
    <xf numFmtId="0" fontId="11" fillId="6" borderId="19" xfId="0" applyFont="1" applyFill="1" applyBorder="1" applyAlignment="1">
      <alignment horizontal="left" vertical="center" wrapText="1"/>
    </xf>
    <xf numFmtId="0" fontId="4" fillId="0" borderId="20" xfId="0" applyFont="1" applyBorder="1"/>
    <xf numFmtId="0" fontId="4" fillId="0" borderId="21" xfId="0" applyFont="1" applyBorder="1"/>
    <xf numFmtId="0" fontId="13" fillId="6" borderId="22" xfId="0" applyFont="1" applyFill="1" applyBorder="1" applyAlignment="1">
      <alignment horizontal="left" vertical="center" wrapText="1"/>
    </xf>
    <xf numFmtId="0" fontId="4" fillId="0" borderId="0" xfId="0" applyFont="1"/>
    <xf numFmtId="0" fontId="4" fillId="0" borderId="23" xfId="0" applyFont="1" applyBorder="1"/>
    <xf numFmtId="0" fontId="15" fillId="6" borderId="22" xfId="0" applyFont="1" applyFill="1" applyBorder="1" applyAlignment="1">
      <alignment horizontal="left" vertical="center" wrapText="1"/>
    </xf>
    <xf numFmtId="0" fontId="4" fillId="2" borderId="27" xfId="0" applyFont="1" applyFill="1" applyBorder="1" applyAlignment="1">
      <alignment horizontal="left" vertical="top" wrapText="1"/>
    </xf>
    <xf numFmtId="0" fontId="4" fillId="2" borderId="0" xfId="0" applyFont="1" applyFill="1" applyAlignment="1">
      <alignment horizontal="left" vertical="top" wrapText="1"/>
    </xf>
    <xf numFmtId="0" fontId="4" fillId="2" borderId="28" xfId="0" applyFont="1" applyFill="1" applyBorder="1" applyAlignment="1">
      <alignment horizontal="left" vertical="top" wrapText="1"/>
    </xf>
    <xf numFmtId="0" fontId="1" fillId="22" borderId="8" xfId="0" applyFont="1" applyFill="1" applyBorder="1" applyAlignment="1">
      <alignment horizontal="center" vertical="top"/>
    </xf>
    <xf numFmtId="0" fontId="1" fillId="22" borderId="9" xfId="0" applyFont="1" applyFill="1" applyBorder="1" applyAlignment="1">
      <alignment horizontal="center" vertical="top"/>
    </xf>
    <xf numFmtId="0" fontId="1" fillId="4" borderId="16" xfId="0" applyFont="1" applyFill="1" applyBorder="1" applyAlignment="1">
      <alignment horizontal="center" vertical="center" wrapText="1"/>
    </xf>
    <xf numFmtId="0" fontId="1" fillId="22" borderId="60" xfId="0" applyFont="1" applyFill="1" applyBorder="1" applyAlignment="1">
      <alignment horizontal="center" vertical="top"/>
    </xf>
    <xf numFmtId="0" fontId="1" fillId="22" borderId="59" xfId="0" applyFont="1" applyFill="1" applyBorder="1" applyAlignment="1">
      <alignment horizontal="center" vertical="top"/>
    </xf>
    <xf numFmtId="0" fontId="1" fillId="39" borderId="8" xfId="0" applyFont="1" applyFill="1" applyBorder="1" applyAlignment="1">
      <alignment horizontal="left" vertical="top"/>
    </xf>
    <xf numFmtId="0" fontId="1" fillId="39" borderId="9" xfId="0" applyFont="1" applyFill="1" applyBorder="1" applyAlignment="1">
      <alignment horizontal="left" vertical="top"/>
    </xf>
    <xf numFmtId="0" fontId="1" fillId="39" borderId="7" xfId="0" applyFont="1" applyFill="1" applyBorder="1" applyAlignment="1">
      <alignment horizontal="left" vertical="top"/>
    </xf>
    <xf numFmtId="0" fontId="10" fillId="4" borderId="8" xfId="0" applyFont="1" applyFill="1" applyBorder="1" applyAlignment="1">
      <alignment horizontal="center" vertical="top" wrapText="1"/>
    </xf>
    <xf numFmtId="0" fontId="10" fillId="4" borderId="7" xfId="0" applyFont="1" applyFill="1" applyBorder="1" applyAlignment="1">
      <alignment horizontal="center" vertical="top" wrapText="1"/>
    </xf>
    <xf numFmtId="0" fontId="33" fillId="4" borderId="8" xfId="0" applyFont="1" applyFill="1" applyBorder="1" applyAlignment="1">
      <alignment horizontal="center" vertical="top"/>
    </xf>
    <xf numFmtId="0" fontId="1" fillId="4" borderId="9" xfId="0" applyFont="1" applyFill="1" applyBorder="1" applyAlignment="1">
      <alignment horizontal="center" vertical="top"/>
    </xf>
    <xf numFmtId="0" fontId="1" fillId="4" borderId="7" xfId="0" applyFont="1" applyFill="1" applyBorder="1" applyAlignment="1">
      <alignment horizontal="center" vertical="top"/>
    </xf>
    <xf numFmtId="0" fontId="10" fillId="22" borderId="60" xfId="0" applyFont="1" applyFill="1" applyBorder="1" applyAlignment="1">
      <alignment horizontal="center" vertical="top"/>
    </xf>
    <xf numFmtId="0" fontId="10" fillId="22" borderId="59" xfId="0" applyFont="1" applyFill="1" applyBorder="1" applyAlignment="1">
      <alignment horizontal="center" vertical="top"/>
    </xf>
    <xf numFmtId="0" fontId="10" fillId="36" borderId="58" xfId="0" applyFont="1" applyFill="1" applyBorder="1" applyAlignment="1">
      <alignment horizontal="center" vertical="top"/>
    </xf>
    <xf numFmtId="0" fontId="10" fillId="36" borderId="59" xfId="0" applyFont="1" applyFill="1" applyBorder="1" applyAlignment="1">
      <alignment horizontal="center" vertical="top"/>
    </xf>
    <xf numFmtId="0" fontId="10" fillId="22" borderId="3" xfId="0" applyFont="1" applyFill="1" applyBorder="1" applyAlignment="1">
      <alignment horizontal="center" vertical="top"/>
    </xf>
    <xf numFmtId="0" fontId="10" fillId="22" borderId="1" xfId="0" applyFont="1" applyFill="1" applyBorder="1" applyAlignment="1">
      <alignment horizontal="center" vertical="top"/>
    </xf>
    <xf numFmtId="0" fontId="4" fillId="0" borderId="0" xfId="4" applyFont="1" applyAlignment="1">
      <alignment vertical="top"/>
    </xf>
    <xf numFmtId="0" fontId="61" fillId="38" borderId="55" xfId="6" applyFont="1" applyFill="1" applyBorder="1" applyAlignment="1" applyProtection="1">
      <alignment horizontal="left" vertical="top" wrapText="1"/>
    </xf>
    <xf numFmtId="0" fontId="61" fillId="38" borderId="56" xfId="6" applyFont="1" applyFill="1" applyBorder="1" applyAlignment="1" applyProtection="1">
      <alignment horizontal="left" vertical="top" wrapText="1"/>
    </xf>
    <xf numFmtId="0" fontId="61" fillId="38" borderId="57" xfId="6" applyFont="1" applyFill="1" applyBorder="1" applyAlignment="1" applyProtection="1">
      <alignment horizontal="left" vertical="top" wrapText="1"/>
    </xf>
    <xf numFmtId="0" fontId="1" fillId="39" borderId="6" xfId="0" applyFont="1" applyFill="1" applyBorder="1" applyAlignment="1">
      <alignment horizontal="left" vertical="top"/>
    </xf>
    <xf numFmtId="0" fontId="10" fillId="4" borderId="9" xfId="0" applyFont="1" applyFill="1" applyBorder="1" applyAlignment="1">
      <alignment horizontal="center" vertical="top" wrapText="1"/>
    </xf>
    <xf numFmtId="0" fontId="33" fillId="4" borderId="6" xfId="0" applyFont="1" applyFill="1" applyBorder="1" applyAlignment="1">
      <alignment horizontal="center" vertical="top"/>
    </xf>
    <xf numFmtId="0" fontId="1" fillId="4" borderId="6" xfId="0" applyFont="1" applyFill="1" applyBorder="1" applyAlignment="1">
      <alignment horizontal="center" vertical="top"/>
    </xf>
    <xf numFmtId="0" fontId="41" fillId="2" borderId="27" xfId="0" applyFont="1" applyFill="1" applyBorder="1" applyAlignment="1">
      <alignment horizontal="left" vertical="top" wrapText="1"/>
    </xf>
    <xf numFmtId="0" fontId="41" fillId="2" borderId="0" xfId="0" applyFont="1" applyFill="1" applyAlignment="1">
      <alignment horizontal="left" vertical="top" wrapText="1"/>
    </xf>
    <xf numFmtId="0" fontId="41" fillId="2" borderId="29" xfId="0" applyFont="1" applyFill="1" applyBorder="1" applyAlignment="1">
      <alignment horizontal="left" vertical="top" wrapText="1"/>
    </xf>
    <xf numFmtId="0" fontId="41" fillId="2" borderId="30" xfId="0" applyFont="1" applyFill="1" applyBorder="1" applyAlignment="1">
      <alignment horizontal="left" vertical="top" wrapText="1"/>
    </xf>
    <xf numFmtId="0" fontId="41" fillId="22" borderId="3" xfId="0" applyFont="1" applyFill="1" applyBorder="1" applyAlignment="1">
      <alignment horizontal="center" vertical="center"/>
    </xf>
    <xf numFmtId="0" fontId="41" fillId="22" borderId="1" xfId="0" applyFont="1" applyFill="1" applyBorder="1" applyAlignment="1">
      <alignment horizontal="center" vertical="center"/>
    </xf>
    <xf numFmtId="0" fontId="60" fillId="37" borderId="54" xfId="6" applyFont="1" applyFill="1" applyBorder="1" applyAlignment="1" applyProtection="1">
      <alignment horizontal="center" vertical="top" wrapText="1"/>
    </xf>
    <xf numFmtId="0" fontId="54" fillId="2" borderId="24" xfId="0" applyFont="1" applyFill="1" applyBorder="1" applyAlignment="1">
      <alignment horizontal="left" vertical="top" wrapText="1"/>
    </xf>
    <xf numFmtId="0" fontId="54" fillId="2" borderId="25" xfId="0" applyFont="1" applyFill="1" applyBorder="1" applyAlignment="1">
      <alignment horizontal="left" vertical="top" wrapText="1"/>
    </xf>
    <xf numFmtId="0" fontId="41" fillId="22" borderId="0" xfId="0" applyFont="1" applyFill="1" applyAlignment="1">
      <alignment horizontal="center" vertical="center"/>
    </xf>
    <xf numFmtId="0" fontId="52" fillId="4" borderId="6" xfId="0" applyFont="1" applyFill="1" applyBorder="1" applyAlignment="1">
      <alignment horizontal="left" vertical="center" wrapText="1"/>
    </xf>
    <xf numFmtId="0" fontId="52" fillId="4" borderId="8" xfId="0" applyFont="1" applyFill="1" applyBorder="1" applyAlignment="1">
      <alignment horizontal="left" vertical="center" wrapText="1"/>
    </xf>
    <xf numFmtId="0" fontId="52" fillId="4" borderId="8" xfId="0" applyFont="1" applyFill="1" applyBorder="1" applyAlignment="1">
      <alignment horizontal="center" vertical="center" wrapText="1"/>
    </xf>
    <xf numFmtId="0" fontId="52" fillId="4" borderId="9" xfId="0" applyFont="1" applyFill="1" applyBorder="1" applyAlignment="1">
      <alignment horizontal="center" vertical="center" wrapText="1"/>
    </xf>
    <xf numFmtId="0" fontId="53" fillId="4" borderId="6" xfId="0" applyFont="1" applyFill="1" applyBorder="1" applyAlignment="1">
      <alignment horizontal="center" vertical="center"/>
    </xf>
    <xf numFmtId="0" fontId="52" fillId="4" borderId="6" xfId="0" applyFont="1" applyFill="1" applyBorder="1" applyAlignment="1">
      <alignment horizontal="center" vertical="center"/>
    </xf>
    <xf numFmtId="0" fontId="52" fillId="4" borderId="8" xfId="0" applyFont="1" applyFill="1" applyBorder="1" applyAlignment="1">
      <alignment horizontal="center" vertical="center"/>
    </xf>
    <xf numFmtId="0" fontId="41" fillId="36" borderId="39" xfId="0" applyFont="1" applyFill="1" applyBorder="1" applyAlignment="1">
      <alignment horizontal="center" vertical="center"/>
    </xf>
    <xf numFmtId="0" fontId="41" fillId="0" borderId="0" xfId="0" applyFont="1"/>
    <xf numFmtId="0" fontId="52" fillId="4" borderId="16" xfId="0" applyFont="1" applyFill="1" applyBorder="1" applyAlignment="1">
      <alignment horizontal="center" vertical="center" wrapText="1"/>
    </xf>
    <xf numFmtId="0" fontId="52" fillId="4" borderId="3" xfId="0" applyFont="1" applyFill="1" applyBorder="1" applyAlignment="1">
      <alignment horizontal="center" vertical="center" wrapText="1"/>
    </xf>
    <xf numFmtId="0" fontId="54" fillId="6" borderId="19" xfId="0" applyFont="1" applyFill="1" applyBorder="1" applyAlignment="1">
      <alignment horizontal="left" vertical="center" wrapText="1"/>
    </xf>
    <xf numFmtId="0" fontId="41" fillId="0" borderId="20" xfId="0" applyFont="1" applyBorder="1"/>
    <xf numFmtId="0" fontId="54" fillId="6" borderId="22" xfId="0" applyFont="1" applyFill="1" applyBorder="1" applyAlignment="1">
      <alignment horizontal="left" vertical="center" wrapText="1"/>
    </xf>
    <xf numFmtId="0" fontId="54" fillId="2" borderId="22" xfId="0" applyFont="1" applyFill="1" applyBorder="1" applyAlignment="1">
      <alignment horizontal="left" vertical="center" wrapText="1"/>
    </xf>
    <xf numFmtId="0" fontId="41" fillId="2" borderId="0" xfId="0" applyFont="1" applyFill="1"/>
    <xf numFmtId="0" fontId="33" fillId="4" borderId="6" xfId="0" applyFont="1" applyFill="1" applyBorder="1" applyAlignment="1">
      <alignment horizontal="center" vertical="center"/>
    </xf>
    <xf numFmtId="0" fontId="45" fillId="34" borderId="6" xfId="0" applyFont="1" applyFill="1" applyBorder="1" applyAlignment="1">
      <alignment horizontal="center" vertical="top"/>
    </xf>
    <xf numFmtId="0" fontId="1" fillId="4" borderId="15" xfId="0" applyFont="1" applyFill="1" applyBorder="1" applyAlignment="1">
      <alignment horizontal="center" vertical="center" wrapText="1"/>
    </xf>
    <xf numFmtId="0" fontId="11" fillId="6" borderId="22" xfId="0" applyFont="1" applyFill="1" applyBorder="1" applyAlignment="1">
      <alignment horizontal="left" vertical="center" wrapText="1"/>
    </xf>
    <xf numFmtId="0" fontId="3" fillId="6" borderId="22" xfId="0" applyFont="1" applyFill="1" applyBorder="1" applyAlignment="1">
      <alignment horizontal="left" vertical="center" wrapText="1"/>
    </xf>
    <xf numFmtId="0" fontId="12" fillId="33" borderId="15" xfId="0" applyFont="1" applyFill="1" applyBorder="1" applyAlignment="1">
      <alignment horizontal="left" vertical="top" wrapText="1"/>
    </xf>
    <xf numFmtId="0" fontId="12" fillId="33" borderId="53" xfId="0" applyFont="1" applyFill="1" applyBorder="1" applyAlignment="1">
      <alignment horizontal="left" vertical="top" wrapText="1"/>
    </xf>
    <xf numFmtId="0" fontId="45" fillId="34" borderId="51" xfId="0" applyFont="1" applyFill="1" applyBorder="1" applyAlignment="1">
      <alignment horizontal="center" vertical="top"/>
    </xf>
    <xf numFmtId="0" fontId="20" fillId="33" borderId="52" xfId="0" applyFont="1" applyFill="1" applyBorder="1" applyAlignment="1">
      <alignment horizontal="left" vertical="top" wrapText="1"/>
    </xf>
    <xf numFmtId="0" fontId="45" fillId="34" borderId="16" xfId="0" applyFont="1" applyFill="1" applyBorder="1" applyAlignment="1">
      <alignment horizontal="center" vertical="top"/>
    </xf>
    <xf numFmtId="0" fontId="45" fillId="32" borderId="8" xfId="0" applyFont="1" applyFill="1" applyBorder="1" applyAlignment="1">
      <alignment horizontal="center" vertical="center" wrapText="1"/>
    </xf>
    <xf numFmtId="0" fontId="46" fillId="32" borderId="8" xfId="0" applyFont="1" applyFill="1" applyBorder="1" applyAlignment="1">
      <alignment horizontal="center" vertical="center" wrapText="1"/>
    </xf>
    <xf numFmtId="0" fontId="46" fillId="32" borderId="6" xfId="0" applyFont="1" applyFill="1" applyBorder="1" applyAlignment="1">
      <alignment horizontal="center" vertical="center"/>
    </xf>
    <xf numFmtId="0" fontId="46" fillId="34" borderId="51" xfId="0" applyFont="1" applyFill="1" applyBorder="1" applyAlignment="1">
      <alignment horizontal="center" vertical="top"/>
    </xf>
    <xf numFmtId="0" fontId="12" fillId="33" borderId="2" xfId="0" applyFont="1" applyFill="1" applyBorder="1" applyAlignment="1">
      <alignment horizontal="left" vertical="top" wrapText="1"/>
    </xf>
    <xf numFmtId="0" fontId="46" fillId="35" borderId="51" xfId="0" applyFont="1" applyFill="1" applyBorder="1" applyAlignment="1">
      <alignment horizontal="center" vertical="top"/>
    </xf>
    <xf numFmtId="0" fontId="46" fillId="34" borderId="16" xfId="0" applyFont="1" applyFill="1" applyBorder="1" applyAlignment="1">
      <alignment horizontal="center" vertical="center"/>
    </xf>
    <xf numFmtId="0" fontId="20" fillId="33" borderId="16" xfId="0" applyFont="1" applyFill="1" applyBorder="1" applyAlignment="1">
      <alignment horizontal="left" vertical="top" wrapText="1"/>
    </xf>
    <xf numFmtId="0" fontId="1" fillId="30" borderId="3" xfId="0" applyFont="1" applyFill="1" applyBorder="1" applyAlignment="1">
      <alignment horizontal="left" vertical="top"/>
    </xf>
    <xf numFmtId="0" fontId="1" fillId="30" borderId="1" xfId="0" applyFont="1" applyFill="1" applyBorder="1" applyAlignment="1">
      <alignment horizontal="left" vertical="top"/>
    </xf>
    <xf numFmtId="0" fontId="45" fillId="32" borderId="16" xfId="0" applyFont="1" applyFill="1" applyBorder="1" applyAlignment="1">
      <alignment horizontal="center" vertical="center" wrapText="1"/>
    </xf>
    <xf numFmtId="0" fontId="24" fillId="33" borderId="16" xfId="0" applyFont="1" applyFill="1" applyBorder="1" applyAlignment="1">
      <alignment horizontal="left" vertical="center" wrapText="1"/>
    </xf>
    <xf numFmtId="0" fontId="24" fillId="33" borderId="15" xfId="0" applyFont="1" applyFill="1" applyBorder="1" applyAlignment="1">
      <alignment horizontal="left" vertical="center" wrapText="1"/>
    </xf>
    <xf numFmtId="0" fontId="20" fillId="33" borderId="15" xfId="0" applyFont="1" applyFill="1" applyBorder="1" applyAlignment="1">
      <alignment horizontal="left" vertical="center" wrapText="1"/>
    </xf>
    <xf numFmtId="0" fontId="20" fillId="33" borderId="2" xfId="0" applyFont="1" applyFill="1" applyBorder="1" applyAlignment="1">
      <alignment horizontal="left" vertical="center" wrapText="1"/>
    </xf>
    <xf numFmtId="0" fontId="1" fillId="29" borderId="8" xfId="0" applyFont="1" applyFill="1" applyBorder="1" applyAlignment="1">
      <alignment horizontal="left" vertical="top" wrapText="1"/>
    </xf>
    <xf numFmtId="0" fontId="31" fillId="29" borderId="9" xfId="0" applyFont="1" applyFill="1" applyBorder="1" applyAlignment="1">
      <alignment horizontal="left" vertical="top" wrapText="1"/>
    </xf>
    <xf numFmtId="0" fontId="31" fillId="29" borderId="7" xfId="0" applyFont="1" applyFill="1" applyBorder="1" applyAlignment="1">
      <alignment horizontal="left" vertical="top" wrapText="1"/>
    </xf>
    <xf numFmtId="0" fontId="10" fillId="29" borderId="8" xfId="0" applyFont="1" applyFill="1" applyBorder="1" applyAlignment="1">
      <alignment horizontal="left" vertical="top" wrapText="1"/>
    </xf>
    <xf numFmtId="0" fontId="10" fillId="29" borderId="9" xfId="0" applyFont="1" applyFill="1" applyBorder="1" applyAlignment="1">
      <alignment horizontal="left" vertical="top" wrapText="1"/>
    </xf>
    <xf numFmtId="0" fontId="10" fillId="29" borderId="6" xfId="0" applyFont="1" applyFill="1" applyBorder="1" applyAlignment="1">
      <alignment horizontal="left" vertical="top"/>
    </xf>
    <xf numFmtId="0" fontId="31" fillId="29" borderId="6" xfId="0" applyFont="1" applyFill="1" applyBorder="1" applyAlignment="1">
      <alignment horizontal="left" vertical="top"/>
    </xf>
    <xf numFmtId="0" fontId="10" fillId="29" borderId="47" xfId="0" applyFont="1" applyFill="1" applyBorder="1" applyAlignment="1">
      <alignment horizontal="left" vertical="top" wrapText="1"/>
    </xf>
    <xf numFmtId="0" fontId="31" fillId="29" borderId="48" xfId="0" applyFont="1" applyFill="1" applyBorder="1" applyAlignment="1">
      <alignment horizontal="left" vertical="top"/>
    </xf>
    <xf numFmtId="0" fontId="1" fillId="30" borderId="49" xfId="0" applyFont="1" applyFill="1" applyBorder="1" applyAlignment="1">
      <alignment horizontal="left" vertical="top"/>
    </xf>
    <xf numFmtId="0" fontId="1" fillId="30" borderId="50" xfId="0" applyFont="1" applyFill="1" applyBorder="1" applyAlignment="1">
      <alignment horizontal="left" vertical="top"/>
    </xf>
    <xf numFmtId="0" fontId="1" fillId="29" borderId="44" xfId="0" applyFont="1" applyFill="1" applyBorder="1" applyAlignment="1">
      <alignment horizontal="left" vertical="top" wrapText="1"/>
    </xf>
    <xf numFmtId="0" fontId="31" fillId="29" borderId="45" xfId="0" applyFont="1" applyFill="1" applyBorder="1" applyAlignment="1">
      <alignment horizontal="left" vertical="top" wrapText="1"/>
    </xf>
    <xf numFmtId="0" fontId="31" fillId="29" borderId="46" xfId="0" applyFont="1" applyFill="1" applyBorder="1" applyAlignment="1">
      <alignment horizontal="left" vertical="top" wrapText="1"/>
    </xf>
    <xf numFmtId="0" fontId="1" fillId="30" borderId="6" xfId="0" applyFont="1" applyFill="1" applyBorder="1" applyAlignment="1">
      <alignment horizontal="left" vertical="top"/>
    </xf>
    <xf numFmtId="0" fontId="3" fillId="2" borderId="27" xfId="0" applyFont="1" applyFill="1" applyBorder="1" applyAlignment="1">
      <alignment horizontal="left" vertical="top" wrapText="1"/>
    </xf>
    <xf numFmtId="0" fontId="3" fillId="2" borderId="0" xfId="0" applyFont="1" applyFill="1" applyAlignment="1">
      <alignment horizontal="left" vertical="top" wrapText="1"/>
    </xf>
    <xf numFmtId="0" fontId="3" fillId="2" borderId="28" xfId="0" applyFont="1" applyFill="1" applyBorder="1" applyAlignment="1">
      <alignment horizontal="left" vertical="top" wrapText="1"/>
    </xf>
    <xf numFmtId="0" fontId="31" fillId="29" borderId="8" xfId="0" applyFont="1" applyFill="1" applyBorder="1" applyAlignment="1">
      <alignment horizontal="left" vertical="top" wrapText="1"/>
    </xf>
    <xf numFmtId="0" fontId="1" fillId="30" borderId="0" xfId="0" applyFont="1" applyFill="1" applyAlignment="1">
      <alignment horizontal="left" vertical="top"/>
    </xf>
    <xf numFmtId="0" fontId="1" fillId="29" borderId="6" xfId="0" applyFont="1" applyFill="1" applyBorder="1" applyAlignment="1">
      <alignment horizontal="left" vertical="top"/>
    </xf>
    <xf numFmtId="0" fontId="10" fillId="30" borderId="3" xfId="0" applyFont="1" applyFill="1" applyBorder="1" applyAlignment="1">
      <alignment horizontal="left" vertical="top"/>
    </xf>
    <xf numFmtId="0" fontId="10" fillId="30" borderId="1" xfId="0" applyFont="1" applyFill="1" applyBorder="1" applyAlignment="1">
      <alignment horizontal="left" vertical="top"/>
    </xf>
    <xf numFmtId="0" fontId="10" fillId="31" borderId="39" xfId="0" applyFont="1" applyFill="1" applyBorder="1" applyAlignment="1">
      <alignment horizontal="left" vertical="top"/>
    </xf>
    <xf numFmtId="0" fontId="43" fillId="0" borderId="0" xfId="0" applyFont="1" applyAlignment="1">
      <alignment horizontal="left" vertical="top"/>
    </xf>
    <xf numFmtId="0" fontId="11" fillId="2" borderId="22" xfId="0" applyFont="1" applyFill="1" applyBorder="1" applyAlignment="1">
      <alignment horizontal="left" vertical="top" wrapText="1"/>
    </xf>
    <xf numFmtId="0" fontId="4" fillId="0" borderId="0" xfId="0" applyFont="1" applyAlignment="1">
      <alignment horizontal="left" vertical="top"/>
    </xf>
    <xf numFmtId="0" fontId="4" fillId="0" borderId="23" xfId="0" applyFont="1" applyBorder="1" applyAlignment="1">
      <alignment horizontal="left" vertical="top"/>
    </xf>
    <xf numFmtId="0" fontId="3" fillId="2" borderId="22"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7" xfId="0" applyFont="1" applyFill="1" applyBorder="1" applyAlignment="1">
      <alignment horizontal="left" vertical="top" wrapText="1"/>
    </xf>
    <xf numFmtId="0" fontId="12" fillId="0" borderId="39" xfId="0" applyFont="1" applyBorder="1" applyAlignment="1">
      <alignment horizontal="left" vertical="top"/>
    </xf>
    <xf numFmtId="0" fontId="38" fillId="0" borderId="0" xfId="0" applyFont="1" applyAlignment="1">
      <alignment horizontal="left" vertical="top"/>
    </xf>
    <xf numFmtId="0" fontId="37" fillId="0" borderId="40" xfId="0" applyFont="1" applyBorder="1" applyAlignment="1">
      <alignment horizontal="left" vertical="top"/>
    </xf>
    <xf numFmtId="0" fontId="12" fillId="26" borderId="18" xfId="0" applyFont="1" applyFill="1" applyBorder="1" applyAlignment="1">
      <alignment horizontal="center" vertical="top"/>
    </xf>
    <xf numFmtId="0" fontId="37" fillId="27" borderId="41" xfId="0" applyFont="1" applyFill="1" applyBorder="1" applyAlignment="1">
      <alignment horizontal="center" vertical="top"/>
    </xf>
    <xf numFmtId="0" fontId="37" fillId="27" borderId="42" xfId="0" applyFont="1" applyFill="1" applyBorder="1" applyAlignment="1">
      <alignment horizontal="center" vertical="top"/>
    </xf>
    <xf numFmtId="0" fontId="1" fillId="4" borderId="16" xfId="0" applyFont="1" applyFill="1" applyBorder="1" applyAlignment="1">
      <alignment horizontal="left" vertical="top" wrapText="1"/>
    </xf>
    <xf numFmtId="0" fontId="11" fillId="2" borderId="19" xfId="0" applyFont="1" applyFill="1" applyBorder="1" applyAlignment="1">
      <alignment horizontal="left" vertical="top" wrapText="1"/>
    </xf>
    <xf numFmtId="0" fontId="4" fillId="0" borderId="20" xfId="0" applyFont="1" applyBorder="1" applyAlignment="1">
      <alignment horizontal="left" vertical="top"/>
    </xf>
    <xf numFmtId="0" fontId="4" fillId="0" borderId="21" xfId="0" applyFont="1" applyBorder="1" applyAlignment="1">
      <alignment horizontal="left" vertical="top"/>
    </xf>
    <xf numFmtId="0" fontId="20" fillId="0" borderId="33" xfId="0" applyFont="1" applyBorder="1" applyAlignment="1">
      <alignment horizontal="left" vertical="top"/>
    </xf>
    <xf numFmtId="0" fontId="37" fillId="0" borderId="34" xfId="0" applyFont="1" applyBorder="1" applyAlignment="1">
      <alignment horizontal="left" vertical="top"/>
    </xf>
    <xf numFmtId="0" fontId="37" fillId="0" borderId="35" xfId="0" applyFont="1" applyBorder="1" applyAlignment="1">
      <alignment horizontal="left" vertical="top"/>
    </xf>
    <xf numFmtId="0" fontId="12" fillId="26" borderId="41" xfId="0" applyFont="1" applyFill="1" applyBorder="1" applyAlignment="1">
      <alignment horizontal="center" vertical="top"/>
    </xf>
    <xf numFmtId="0" fontId="12" fillId="26" borderId="42" xfId="0" applyFont="1" applyFill="1" applyBorder="1" applyAlignment="1">
      <alignment horizontal="center" vertical="top"/>
    </xf>
    <xf numFmtId="0" fontId="20" fillId="0" borderId="34" xfId="0" applyFont="1" applyBorder="1" applyAlignment="1">
      <alignment horizontal="left" vertical="top"/>
    </xf>
    <xf numFmtId="0" fontId="20" fillId="0" borderId="35" xfId="0" applyFont="1" applyBorder="1" applyAlignment="1">
      <alignment horizontal="left" vertical="top"/>
    </xf>
    <xf numFmtId="0" fontId="12" fillId="0" borderId="0" xfId="0" applyFont="1" applyAlignment="1">
      <alignment horizontal="left" vertical="top"/>
    </xf>
    <xf numFmtId="0" fontId="12" fillId="0" borderId="40" xfId="0" applyFont="1" applyBorder="1" applyAlignment="1">
      <alignment horizontal="left" vertical="top"/>
    </xf>
    <xf numFmtId="0" fontId="12" fillId="28" borderId="18" xfId="0" applyFont="1" applyFill="1" applyBorder="1" applyAlignment="1">
      <alignment horizontal="center" vertical="top"/>
    </xf>
    <xf numFmtId="0" fontId="37" fillId="0" borderId="41" xfId="0" applyFont="1" applyBorder="1" applyAlignment="1">
      <alignment horizontal="center" vertical="top"/>
    </xf>
    <xf numFmtId="0" fontId="37" fillId="0" borderId="42" xfId="0" applyFont="1" applyBorder="1" applyAlignment="1">
      <alignment horizontal="center" vertical="top"/>
    </xf>
    <xf numFmtId="0" fontId="12" fillId="25" borderId="18" xfId="0" applyFont="1" applyFill="1" applyBorder="1" applyAlignment="1">
      <alignment horizontal="left" vertical="top" wrapText="1"/>
    </xf>
    <xf numFmtId="0" fontId="12" fillId="25" borderId="41" xfId="0" applyFont="1" applyFill="1" applyBorder="1" applyAlignment="1">
      <alignment horizontal="left" vertical="top" wrapText="1"/>
    </xf>
    <xf numFmtId="0" fontId="12" fillId="25" borderId="42" xfId="0" applyFont="1" applyFill="1" applyBorder="1" applyAlignment="1">
      <alignment horizontal="left" vertical="top" wrapText="1"/>
    </xf>
    <xf numFmtId="0" fontId="12" fillId="0" borderId="18" xfId="0" applyFont="1" applyBorder="1" applyAlignment="1">
      <alignment horizontal="center" vertical="top" wrapText="1"/>
    </xf>
    <xf numFmtId="0" fontId="12" fillId="0" borderId="41" xfId="0" applyFont="1" applyBorder="1" applyAlignment="1">
      <alignment horizontal="center" vertical="top" wrapText="1"/>
    </xf>
    <xf numFmtId="0" fontId="12" fillId="0" borderId="42" xfId="0" applyFont="1" applyBorder="1" applyAlignment="1">
      <alignment horizontal="center" vertical="top" wrapText="1"/>
    </xf>
    <xf numFmtId="0" fontId="38" fillId="0" borderId="18" xfId="0" applyFont="1" applyBorder="1" applyAlignment="1">
      <alignment horizontal="center" vertical="top" wrapText="1"/>
    </xf>
    <xf numFmtId="0" fontId="38" fillId="0" borderId="41" xfId="0" applyFont="1" applyBorder="1" applyAlignment="1">
      <alignment horizontal="center" vertical="top" wrapText="1"/>
    </xf>
    <xf numFmtId="0" fontId="38" fillId="0" borderId="42" xfId="0" applyFont="1" applyBorder="1" applyAlignment="1">
      <alignment horizontal="center" vertical="top" wrapText="1"/>
    </xf>
    <xf numFmtId="0" fontId="12" fillId="0" borderId="33" xfId="0" applyFont="1" applyBorder="1" applyAlignment="1">
      <alignment horizontal="left" vertical="top"/>
    </xf>
    <xf numFmtId="0" fontId="12" fillId="0" borderId="36" xfId="0" applyFont="1" applyBorder="1" applyAlignment="1">
      <alignment horizontal="left" vertical="top"/>
    </xf>
    <xf numFmtId="0" fontId="37" fillId="0" borderId="37" xfId="0" applyFont="1" applyBorder="1" applyAlignment="1">
      <alignment horizontal="left" vertical="top"/>
    </xf>
    <xf numFmtId="0" fontId="37" fillId="0" borderId="41" xfId="0" applyFont="1" applyBorder="1" applyAlignment="1">
      <alignment horizontal="left" vertical="top"/>
    </xf>
    <xf numFmtId="0" fontId="37" fillId="0" borderId="42" xfId="0" applyFont="1" applyBorder="1" applyAlignment="1">
      <alignment horizontal="left" vertical="top"/>
    </xf>
    <xf numFmtId="0" fontId="38" fillId="0" borderId="37" xfId="0" applyFont="1" applyBorder="1" applyAlignment="1">
      <alignment horizontal="center" vertical="top" wrapText="1"/>
    </xf>
    <xf numFmtId="0" fontId="37" fillId="0" borderId="37" xfId="0" applyFont="1" applyBorder="1" applyAlignment="1">
      <alignment horizontal="center" vertical="top"/>
    </xf>
    <xf numFmtId="0" fontId="37" fillId="0" borderId="38" xfId="0" applyFont="1" applyBorder="1" applyAlignment="1">
      <alignment horizontal="center" vertical="top"/>
    </xf>
    <xf numFmtId="0" fontId="4" fillId="2" borderId="28"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23" fillId="24" borderId="33" xfId="0" applyFont="1" applyFill="1" applyBorder="1" applyAlignment="1">
      <alignment horizontal="center" vertical="top" wrapText="1"/>
    </xf>
    <xf numFmtId="0" fontId="23" fillId="24" borderId="34" xfId="0" applyFont="1" applyFill="1" applyBorder="1" applyAlignment="1">
      <alignment horizontal="center" vertical="top" wrapText="1"/>
    </xf>
    <xf numFmtId="0" fontId="23" fillId="24" borderId="35" xfId="0" applyFont="1" applyFill="1" applyBorder="1" applyAlignment="1">
      <alignment horizontal="center" vertical="top" wrapText="1"/>
    </xf>
    <xf numFmtId="0" fontId="23" fillId="24" borderId="36" xfId="0" applyFont="1" applyFill="1" applyBorder="1" applyAlignment="1">
      <alignment horizontal="center" vertical="top" wrapText="1"/>
    </xf>
    <xf numFmtId="0" fontId="23" fillId="24" borderId="37" xfId="0" applyFont="1" applyFill="1" applyBorder="1" applyAlignment="1">
      <alignment horizontal="center" vertical="top" wrapText="1"/>
    </xf>
    <xf numFmtId="0" fontId="23" fillId="24" borderId="38" xfId="0" applyFont="1" applyFill="1" applyBorder="1" applyAlignment="1">
      <alignment horizontal="center" vertical="top" wrapText="1"/>
    </xf>
    <xf numFmtId="0" fontId="3" fillId="2" borderId="26"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1" fillId="10" borderId="6" xfId="0" applyFont="1" applyFill="1" applyBorder="1" applyAlignment="1">
      <alignment horizontal="left" vertical="center"/>
    </xf>
    <xf numFmtId="0" fontId="33" fillId="4" borderId="6" xfId="0" applyFont="1" applyFill="1" applyBorder="1" applyAlignment="1">
      <alignment horizontal="center" vertical="center" wrapText="1"/>
    </xf>
    <xf numFmtId="0" fontId="4" fillId="0" borderId="20" xfId="0" applyFont="1" applyBorder="1" applyAlignment="1">
      <alignment vertical="center"/>
    </xf>
    <xf numFmtId="0" fontId="4" fillId="0" borderId="21" xfId="0" applyFont="1" applyBorder="1" applyAlignment="1">
      <alignment vertical="center"/>
    </xf>
    <xf numFmtId="0" fontId="4" fillId="0" borderId="0" xfId="0" applyFont="1" applyAlignment="1">
      <alignment vertical="center"/>
    </xf>
    <xf numFmtId="0" fontId="4" fillId="0" borderId="23" xfId="0" applyFont="1" applyBorder="1" applyAlignment="1">
      <alignment vertical="center"/>
    </xf>
    <xf numFmtId="0" fontId="31" fillId="21" borderId="6" xfId="0" applyFont="1" applyFill="1" applyBorder="1" applyAlignment="1">
      <alignment horizontal="left" vertical="center"/>
    </xf>
  </cellXfs>
  <cellStyles count="10">
    <cellStyle name="Excel Built-in Normal" xfId="6" xr:uid="{00000000-0005-0000-0000-000000000000}"/>
    <cellStyle name="Гиперссылка" xfId="8" builtinId="8"/>
    <cellStyle name="Обычный" xfId="0" builtinId="0"/>
    <cellStyle name="Обычный 15" xfId="7" xr:uid="{00000000-0005-0000-0000-000003000000}"/>
    <cellStyle name="Обычный 2" xfId="1" xr:uid="{00000000-0005-0000-0000-000004000000}"/>
    <cellStyle name="Обычный 2 2" xfId="3" xr:uid="{00000000-0005-0000-0000-000005000000}"/>
    <cellStyle name="Обычный 2 3" xfId="5" xr:uid="{00000000-0005-0000-0000-000006000000}"/>
    <cellStyle name="Обычный 3" xfId="4" xr:uid="{00000000-0005-0000-0000-000007000000}"/>
    <cellStyle name="Обычный 4" xfId="2" xr:uid="{00000000-0005-0000-0000-000008000000}"/>
    <cellStyle name="Обычный 5" xfId="9" xr:uid="{00000000-0005-0000-0000-000009000000}"/>
  </cellStyles>
  <dxfs count="51">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8" tint="-0.499984740745262"/>
      </font>
      <fill>
        <patternFill>
          <bgColor theme="8" tint="0.79998168889431442"/>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447675</xdr:colOff>
      <xdr:row>35</xdr:row>
      <xdr:rowOff>0</xdr:rowOff>
    </xdr:from>
    <xdr:ext cx="0" cy="0"/>
    <xdr:pic>
      <xdr:nvPicPr>
        <xdr:cNvPr id="2" name="image49.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xdr:blipFill>
      <xdr:spPr bwMode="auto">
        <a:xfrm>
          <a:off x="1034415" y="34895790"/>
          <a:ext cx="0" cy="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447675</xdr:colOff>
      <xdr:row>1</xdr:row>
      <xdr:rowOff>1428750</xdr:rowOff>
    </xdr:from>
    <xdr:ext cx="0" cy="0"/>
    <xdr:pic>
      <xdr:nvPicPr>
        <xdr:cNvPr id="2" name="image49.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xdr:blipFill>
      <xdr:spPr bwMode="auto">
        <a:xfrm>
          <a:off x="798195" y="428034450"/>
          <a:ext cx="0" cy="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447675</xdr:colOff>
      <xdr:row>1830</xdr:row>
      <xdr:rowOff>1428750</xdr:rowOff>
    </xdr:from>
    <xdr:ext cx="0" cy="0"/>
    <xdr:pic>
      <xdr:nvPicPr>
        <xdr:cNvPr id="2" name="image49.pn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tretch/>
      </xdr:blipFill>
      <xdr:spPr bwMode="auto">
        <a:xfrm>
          <a:off x="798195" y="311699910"/>
          <a:ext cx="0" cy="0"/>
        </a:xfrm>
        <a:prstGeom prst="rect">
          <a:avLst/>
        </a:prstGeom>
        <a:noFill/>
      </xdr:spPr>
    </xdr:pic>
    <xdr:clientData fLocksWithSheet="0"/>
  </xdr:oneCellAnchor>
</xdr:wsDr>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36"/>
  <sheetViews>
    <sheetView tabSelected="1" workbookViewId="0">
      <selection activeCell="C1" sqref="C1:G1"/>
    </sheetView>
  </sheetViews>
  <sheetFormatPr defaultColWidth="0" defaultRowHeight="15.6"/>
  <cols>
    <col min="1" max="1" width="5.109375" style="1" customWidth="1"/>
    <col min="2" max="2" width="46" customWidth="1"/>
    <col min="3" max="3" width="46.5546875" customWidth="1"/>
    <col min="4" max="4" width="26.5546875" style="29" customWidth="1"/>
    <col min="5" max="5" width="15.5546875" style="29" customWidth="1"/>
    <col min="6" max="6" width="14.88671875" style="29" customWidth="1"/>
    <col min="7" max="7" width="14.44140625" style="29" customWidth="1"/>
    <col min="8" max="16384" width="9.109375" hidden="1"/>
  </cols>
  <sheetData>
    <row r="1" spans="1:7" ht="43.2" customHeight="1">
      <c r="A1" s="627" t="s">
        <v>2124</v>
      </c>
      <c r="B1" s="628" t="s">
        <v>42</v>
      </c>
      <c r="C1" s="647" t="s">
        <v>2134</v>
      </c>
      <c r="D1" s="647"/>
      <c r="E1" s="647"/>
      <c r="F1" s="647"/>
      <c r="G1" s="647"/>
    </row>
    <row r="2" spans="1:7" ht="18">
      <c r="A2" s="648" t="s">
        <v>43</v>
      </c>
      <c r="B2" s="649"/>
      <c r="C2" s="650">
        <f>D20</f>
        <v>25</v>
      </c>
      <c r="D2" s="650"/>
      <c r="E2" s="650"/>
      <c r="F2" s="650"/>
      <c r="G2" s="650"/>
    </row>
    <row r="3" spans="1:7" ht="50.25" customHeight="1">
      <c r="A3" s="651" t="s">
        <v>44</v>
      </c>
      <c r="B3" s="652"/>
      <c r="C3" s="653" t="s">
        <v>70</v>
      </c>
      <c r="D3" s="653"/>
      <c r="E3" s="653"/>
      <c r="F3" s="653"/>
      <c r="G3" s="653"/>
    </row>
    <row r="4" spans="1:7" ht="14.4">
      <c r="A4" s="654" t="s">
        <v>2125</v>
      </c>
      <c r="B4" s="655"/>
      <c r="C4" s="655"/>
      <c r="D4" s="655"/>
      <c r="E4" s="655"/>
      <c r="F4" s="655"/>
      <c r="G4" s="655"/>
    </row>
    <row r="5" spans="1:7" ht="14.4">
      <c r="A5" s="656" t="s">
        <v>2126</v>
      </c>
      <c r="B5" s="657"/>
      <c r="C5" s="657"/>
      <c r="D5" s="657"/>
      <c r="E5" s="657"/>
      <c r="F5" s="657"/>
      <c r="G5" s="657"/>
    </row>
    <row r="6" spans="1:7" ht="14.4">
      <c r="A6" s="656" t="s">
        <v>2127</v>
      </c>
      <c r="B6" s="657"/>
      <c r="C6" s="657"/>
      <c r="D6" s="657"/>
      <c r="E6" s="657"/>
      <c r="F6" s="657"/>
      <c r="G6" s="657"/>
    </row>
    <row r="7" spans="1:7" ht="14.4">
      <c r="A7" s="656" t="s">
        <v>2128</v>
      </c>
      <c r="B7" s="657"/>
      <c r="C7" s="657"/>
      <c r="D7" s="657"/>
      <c r="E7" s="657"/>
      <c r="F7" s="657"/>
      <c r="G7" s="657"/>
    </row>
    <row r="8" spans="1:7" ht="14.4">
      <c r="A8" s="656" t="s">
        <v>2129</v>
      </c>
      <c r="B8" s="657"/>
      <c r="C8" s="657"/>
      <c r="D8" s="657"/>
      <c r="E8" s="657"/>
      <c r="F8" s="657"/>
      <c r="G8" s="657"/>
    </row>
    <row r="9" spans="1:7" ht="14.4">
      <c r="A9" s="656" t="s">
        <v>2130</v>
      </c>
      <c r="B9" s="657"/>
      <c r="C9" s="657"/>
      <c r="D9" s="657"/>
      <c r="E9" s="657"/>
      <c r="F9" s="657"/>
      <c r="G9" s="657"/>
    </row>
    <row r="10" spans="1:7" ht="14.4">
      <c r="A10" s="656" t="s">
        <v>2131</v>
      </c>
      <c r="B10" s="657"/>
      <c r="C10" s="657"/>
      <c r="D10" s="657"/>
      <c r="E10" s="657"/>
      <c r="F10" s="657"/>
      <c r="G10" s="657"/>
    </row>
    <row r="11" spans="1:7" ht="14.4">
      <c r="A11" s="656" t="s">
        <v>2132</v>
      </c>
      <c r="B11" s="657"/>
      <c r="C11" s="657"/>
      <c r="D11" s="657"/>
      <c r="E11" s="657"/>
      <c r="F11" s="657"/>
      <c r="G11" s="657"/>
    </row>
    <row r="12" spans="1:7" ht="14.4">
      <c r="A12" s="644" t="s">
        <v>2133</v>
      </c>
      <c r="B12" s="645"/>
      <c r="C12" s="645"/>
      <c r="D12" s="645"/>
      <c r="E12" s="645"/>
      <c r="F12" s="645"/>
      <c r="G12" s="645"/>
    </row>
    <row r="13" spans="1:7" ht="17.399999999999999">
      <c r="A13" s="636" t="s">
        <v>12</v>
      </c>
      <c r="B13" s="637"/>
      <c r="C13" s="637"/>
      <c r="D13" s="637"/>
      <c r="E13" s="635"/>
      <c r="F13" s="635"/>
      <c r="G13" s="637"/>
    </row>
    <row r="14" spans="1:7" s="29" customFormat="1" ht="46.8">
      <c r="A14" s="27" t="s">
        <v>0</v>
      </c>
      <c r="B14" s="27" t="s">
        <v>1</v>
      </c>
      <c r="C14" s="25" t="s">
        <v>10</v>
      </c>
      <c r="D14" s="25" t="s">
        <v>2</v>
      </c>
      <c r="E14" s="34"/>
      <c r="F14" s="35"/>
      <c r="G14" s="30" t="s">
        <v>45</v>
      </c>
    </row>
    <row r="15" spans="1:7" s="29" customFormat="1" ht="31.2">
      <c r="A15" s="52">
        <v>1</v>
      </c>
      <c r="B15" s="16" t="s">
        <v>38</v>
      </c>
      <c r="C15" s="22" t="s">
        <v>15</v>
      </c>
      <c r="D15" s="15" t="s">
        <v>5</v>
      </c>
      <c r="E15" s="36"/>
      <c r="F15" s="37"/>
      <c r="G15" s="21">
        <v>1</v>
      </c>
    </row>
    <row r="16" spans="1:7" s="29" customFormat="1" ht="31.2">
      <c r="A16" s="52">
        <v>2</v>
      </c>
      <c r="B16" s="626" t="s">
        <v>26</v>
      </c>
      <c r="C16" s="51" t="s">
        <v>15</v>
      </c>
      <c r="D16" s="26" t="s">
        <v>5</v>
      </c>
      <c r="E16" s="36"/>
      <c r="F16" s="37"/>
      <c r="G16" s="31">
        <v>1</v>
      </c>
    </row>
    <row r="17" spans="1:7" ht="31.2">
      <c r="A17" s="52">
        <v>3</v>
      </c>
      <c r="B17" s="13" t="s">
        <v>36</v>
      </c>
      <c r="C17" s="51" t="s">
        <v>15</v>
      </c>
      <c r="D17" s="15" t="s">
        <v>7</v>
      </c>
      <c r="E17" s="36"/>
      <c r="F17" s="37"/>
      <c r="G17" s="31">
        <v>1</v>
      </c>
    </row>
    <row r="18" spans="1:7" ht="31.2">
      <c r="A18" s="52">
        <v>4</v>
      </c>
      <c r="B18" s="13" t="s">
        <v>692</v>
      </c>
      <c r="C18" s="51" t="s">
        <v>15</v>
      </c>
      <c r="D18" s="15" t="s">
        <v>7</v>
      </c>
      <c r="E18" s="36"/>
      <c r="F18" s="37"/>
      <c r="G18" s="31">
        <v>1</v>
      </c>
    </row>
    <row r="19" spans="1:7" ht="17.399999999999999">
      <c r="A19" s="641" t="s">
        <v>2114</v>
      </c>
      <c r="B19" s="642"/>
      <c r="C19" s="642"/>
      <c r="D19" s="643">
        <v>1</v>
      </c>
      <c r="E19" s="643"/>
      <c r="F19" s="643"/>
      <c r="G19" s="643"/>
    </row>
    <row r="20" spans="1:7">
      <c r="A20" s="638" t="s">
        <v>16</v>
      </c>
      <c r="B20" s="639"/>
      <c r="C20" s="639"/>
      <c r="D20" s="640">
        <v>25</v>
      </c>
      <c r="E20" s="640"/>
      <c r="F20" s="640"/>
      <c r="G20" s="640"/>
    </row>
    <row r="21" spans="1:7" s="29" customFormat="1" ht="46.8">
      <c r="A21" s="27" t="s">
        <v>0</v>
      </c>
      <c r="B21" s="27" t="s">
        <v>1</v>
      </c>
      <c r="C21" s="27" t="s">
        <v>10</v>
      </c>
      <c r="D21" s="27" t="s">
        <v>2</v>
      </c>
      <c r="E21" s="27" t="s">
        <v>46</v>
      </c>
      <c r="F21" s="27" t="s">
        <v>47</v>
      </c>
      <c r="G21" s="27" t="s">
        <v>45</v>
      </c>
    </row>
    <row r="22" spans="1:7" s="29" customFormat="1" ht="31.2">
      <c r="A22" s="52">
        <v>1</v>
      </c>
      <c r="B22" s="13" t="s">
        <v>39</v>
      </c>
      <c r="C22" s="14" t="s">
        <v>15</v>
      </c>
      <c r="D22" s="15" t="s">
        <v>7</v>
      </c>
      <c r="E22" s="32">
        <v>1</v>
      </c>
      <c r="F22" s="32" t="s">
        <v>60</v>
      </c>
      <c r="G22" s="632">
        <f>$D$20*E22/IF(F22="на 1 р.м.",1,IF(F22="на 2 р.м.",2,#VALUE!))</f>
        <v>12.5</v>
      </c>
    </row>
    <row r="23" spans="1:7" s="29" customFormat="1" ht="31.2">
      <c r="A23" s="52">
        <v>2</v>
      </c>
      <c r="B23" s="13" t="s">
        <v>22</v>
      </c>
      <c r="C23" s="14" t="s">
        <v>15</v>
      </c>
      <c r="D23" s="15" t="s">
        <v>7</v>
      </c>
      <c r="E23" s="32">
        <v>1</v>
      </c>
      <c r="F23" s="32" t="s">
        <v>48</v>
      </c>
      <c r="G23" s="632">
        <f>$D$20*E23/IF(F23="на 1 р.м.",1,IF(F23="на 2 р.м.",2,#VALUE!))</f>
        <v>25</v>
      </c>
    </row>
    <row r="24" spans="1:7" ht="17.399999999999999">
      <c r="A24" s="633" t="s">
        <v>14</v>
      </c>
      <c r="B24" s="634"/>
      <c r="C24" s="634"/>
      <c r="D24" s="634"/>
      <c r="E24" s="646"/>
      <c r="F24" s="646"/>
      <c r="G24" s="634"/>
    </row>
    <row r="25" spans="1:7" s="29" customFormat="1" ht="46.8">
      <c r="A25" s="27" t="s">
        <v>0</v>
      </c>
      <c r="B25" s="27" t="s">
        <v>1</v>
      </c>
      <c r="C25" s="25" t="s">
        <v>10</v>
      </c>
      <c r="D25" s="25" t="s">
        <v>2</v>
      </c>
      <c r="E25" s="34"/>
      <c r="F25" s="35"/>
      <c r="G25" s="30" t="s">
        <v>45</v>
      </c>
    </row>
    <row r="26" spans="1:7" s="29" customFormat="1" ht="31.2">
      <c r="A26" s="53">
        <v>1</v>
      </c>
      <c r="B26" s="16" t="s">
        <v>40</v>
      </c>
      <c r="C26" s="14" t="s">
        <v>15</v>
      </c>
      <c r="D26" s="20" t="s">
        <v>5</v>
      </c>
      <c r="E26" s="38"/>
      <c r="F26" s="39"/>
      <c r="G26" s="21">
        <v>1</v>
      </c>
    </row>
    <row r="27" spans="1:7" s="29" customFormat="1" ht="31.2">
      <c r="A27" s="53">
        <v>2</v>
      </c>
      <c r="B27" s="13" t="s">
        <v>39</v>
      </c>
      <c r="C27" s="14" t="s">
        <v>15</v>
      </c>
      <c r="D27" s="20" t="s">
        <v>7</v>
      </c>
      <c r="E27" s="38"/>
      <c r="F27" s="39"/>
      <c r="G27" s="21">
        <v>1</v>
      </c>
    </row>
    <row r="28" spans="1:7" s="29" customFormat="1" ht="31.2">
      <c r="A28" s="53">
        <v>3</v>
      </c>
      <c r="B28" s="13" t="s">
        <v>22</v>
      </c>
      <c r="C28" s="14" t="s">
        <v>15</v>
      </c>
      <c r="D28" s="20" t="s">
        <v>7</v>
      </c>
      <c r="E28" s="40"/>
      <c r="F28" s="41"/>
      <c r="G28" s="21">
        <v>1</v>
      </c>
    </row>
    <row r="29" spans="1:7" ht="17.399999999999999">
      <c r="A29" s="633" t="s">
        <v>13</v>
      </c>
      <c r="B29" s="634"/>
      <c r="C29" s="634"/>
      <c r="D29" s="634"/>
      <c r="E29" s="635"/>
      <c r="F29" s="635"/>
      <c r="G29" s="634"/>
    </row>
    <row r="30" spans="1:7" s="29" customFormat="1" ht="46.8">
      <c r="A30" s="27" t="s">
        <v>0</v>
      </c>
      <c r="B30" s="27" t="s">
        <v>1</v>
      </c>
      <c r="C30" s="25" t="s">
        <v>10</v>
      </c>
      <c r="D30" s="25" t="s">
        <v>2</v>
      </c>
      <c r="E30" s="34"/>
      <c r="F30" s="35"/>
      <c r="G30" s="30" t="s">
        <v>45</v>
      </c>
    </row>
    <row r="31" spans="1:7" s="29" customFormat="1" ht="31.2">
      <c r="A31" s="53">
        <v>1</v>
      </c>
      <c r="B31" s="16" t="s">
        <v>18</v>
      </c>
      <c r="C31" s="22" t="s">
        <v>15</v>
      </c>
      <c r="D31" s="28" t="s">
        <v>9</v>
      </c>
      <c r="E31" s="36"/>
      <c r="F31" s="37"/>
      <c r="G31" s="33">
        <v>1</v>
      </c>
    </row>
    <row r="32" spans="1:7" s="29" customFormat="1" ht="31.2">
      <c r="A32" s="53">
        <v>2</v>
      </c>
      <c r="B32" s="13" t="s">
        <v>21</v>
      </c>
      <c r="C32" s="22" t="s">
        <v>15</v>
      </c>
      <c r="D32" s="28" t="s">
        <v>9</v>
      </c>
      <c r="E32" s="36"/>
      <c r="F32" s="37"/>
      <c r="G32" s="33">
        <v>1</v>
      </c>
    </row>
    <row r="33" spans="1:7" s="29" customFormat="1" ht="31.2">
      <c r="A33" s="53">
        <v>3</v>
      </c>
      <c r="B33" s="23" t="s">
        <v>34</v>
      </c>
      <c r="C33" s="22" t="s">
        <v>15</v>
      </c>
      <c r="D33" s="20" t="s">
        <v>30</v>
      </c>
      <c r="E33" s="36"/>
      <c r="F33" s="37"/>
      <c r="G33" s="33">
        <f>C2</f>
        <v>25</v>
      </c>
    </row>
    <row r="34" spans="1:7" s="29" customFormat="1" ht="31.2">
      <c r="A34" s="53">
        <v>4</v>
      </c>
      <c r="B34" s="16" t="s">
        <v>19</v>
      </c>
      <c r="C34" s="22" t="s">
        <v>15</v>
      </c>
      <c r="D34" s="28" t="s">
        <v>9</v>
      </c>
      <c r="E34" s="42"/>
      <c r="F34" s="43"/>
      <c r="G34" s="33">
        <v>1</v>
      </c>
    </row>
    <row r="35" spans="1:7" s="29" customFormat="1" ht="31.2">
      <c r="A35" s="53">
        <v>5</v>
      </c>
      <c r="B35" s="24" t="s">
        <v>37</v>
      </c>
      <c r="C35" s="22" t="s">
        <v>15</v>
      </c>
      <c r="D35" s="20" t="s">
        <v>30</v>
      </c>
      <c r="E35" s="42"/>
      <c r="F35" s="43"/>
      <c r="G35" s="33">
        <f>C2</f>
        <v>25</v>
      </c>
    </row>
    <row r="36" spans="1:7" s="29" customFormat="1" ht="31.2">
      <c r="A36" s="53">
        <v>6</v>
      </c>
      <c r="B36" s="13" t="s">
        <v>20</v>
      </c>
      <c r="C36" s="22" t="s">
        <v>15</v>
      </c>
      <c r="D36" s="28" t="s">
        <v>9</v>
      </c>
      <c r="E36" s="44"/>
      <c r="F36" s="45"/>
      <c r="G36" s="33">
        <v>1</v>
      </c>
    </row>
  </sheetData>
  <mergeCells count="21">
    <mergeCell ref="A12:G12"/>
    <mergeCell ref="A24:G24"/>
    <mergeCell ref="C1:G1"/>
    <mergeCell ref="A2:B2"/>
    <mergeCell ref="C2:G2"/>
    <mergeCell ref="A3:B3"/>
    <mergeCell ref="C3:G3"/>
    <mergeCell ref="A4:G4"/>
    <mergeCell ref="A5:G5"/>
    <mergeCell ref="A6:G6"/>
    <mergeCell ref="A7:G7"/>
    <mergeCell ref="A8:G8"/>
    <mergeCell ref="A9:G9"/>
    <mergeCell ref="A10:G10"/>
    <mergeCell ref="A11:G11"/>
    <mergeCell ref="A29:G29"/>
    <mergeCell ref="A13:G13"/>
    <mergeCell ref="A20:C20"/>
    <mergeCell ref="D20:G20"/>
    <mergeCell ref="A19:C19"/>
    <mergeCell ref="D19:G19"/>
  </mergeCells>
  <dataValidations count="2">
    <dataValidation allowBlank="1" showErrorMessage="1" sqref="D19 B1:C18 B20:C1048576" xr:uid="{00000000-0002-0000-0000-000001000000}"/>
    <dataValidation type="list" allowBlank="1" showInputMessage="1" showErrorMessage="1" sqref="F22:F23" xr:uid="{00000000-0002-0000-0000-000000000000}">
      <formula1>"на 1 р.м.,на 2 р.м."</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Виды!$A$1:$A$7</xm:f>
          </x14:formula1>
          <xm:sqref>D31:D1048576 D13 D26:D29 D15:D18 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2"/>
  <sheetViews>
    <sheetView zoomScaleNormal="100" workbookViewId="0">
      <pane ySplit="1" topLeftCell="A2" activePane="bottomLeft" state="frozen"/>
      <selection activeCell="B31" sqref="B31"/>
      <selection pane="bottomLeft" activeCell="B62" sqref="B62"/>
    </sheetView>
  </sheetViews>
  <sheetFormatPr defaultColWidth="0" defaultRowHeight="14.4"/>
  <cols>
    <col min="1" max="1" width="8.5546875" customWidth="1"/>
    <col min="2" max="2" width="60.88671875" style="12" customWidth="1"/>
    <col min="3" max="3" width="54.44140625" customWidth="1"/>
    <col min="4" max="4" width="21.44140625" style="2" customWidth="1"/>
    <col min="5" max="5" width="16.88671875" customWidth="1"/>
    <col min="6" max="7" width="0" hidden="1" customWidth="1"/>
    <col min="8" max="16384" width="9.109375" hidden="1"/>
  </cols>
  <sheetData>
    <row r="1" spans="1:5" ht="27.6">
      <c r="A1" s="629" t="s">
        <v>0</v>
      </c>
      <c r="B1" s="61" t="s">
        <v>1</v>
      </c>
      <c r="C1" s="629" t="s">
        <v>10</v>
      </c>
      <c r="D1" s="629" t="s">
        <v>2</v>
      </c>
      <c r="E1" s="630" t="s">
        <v>45</v>
      </c>
    </row>
    <row r="2" spans="1:5" ht="21">
      <c r="A2" s="658" t="s">
        <v>7</v>
      </c>
      <c r="B2" s="658"/>
      <c r="C2" s="658"/>
      <c r="D2" s="658"/>
      <c r="E2" s="658"/>
    </row>
    <row r="3" spans="1:5" s="29" customFormat="1" ht="31.2">
      <c r="A3" s="52">
        <v>1</v>
      </c>
      <c r="B3" s="16" t="s">
        <v>29</v>
      </c>
      <c r="C3" s="22" t="s">
        <v>15</v>
      </c>
      <c r="D3" s="15" t="s">
        <v>7</v>
      </c>
      <c r="E3" s="54">
        <v>1</v>
      </c>
    </row>
    <row r="4" spans="1:5" s="29" customFormat="1" ht="31.2">
      <c r="A4" s="52">
        <v>2</v>
      </c>
      <c r="B4" s="16" t="s">
        <v>28</v>
      </c>
      <c r="C4" s="22" t="s">
        <v>15</v>
      </c>
      <c r="D4" s="15" t="s">
        <v>7</v>
      </c>
      <c r="E4" s="54">
        <v>1</v>
      </c>
    </row>
    <row r="5" spans="1:5" s="29" customFormat="1" ht="31.2">
      <c r="A5" s="52">
        <v>3</v>
      </c>
      <c r="B5" s="13" t="s">
        <v>1964</v>
      </c>
      <c r="C5" s="22" t="s">
        <v>15</v>
      </c>
      <c r="D5" s="15" t="s">
        <v>7</v>
      </c>
      <c r="E5" s="55">
        <v>1</v>
      </c>
    </row>
    <row r="6" spans="1:5" s="29" customFormat="1" ht="31.2">
      <c r="A6" s="52">
        <v>5</v>
      </c>
      <c r="B6" s="13" t="s">
        <v>648</v>
      </c>
      <c r="C6" s="22" t="s">
        <v>15</v>
      </c>
      <c r="D6" s="15" t="s">
        <v>7</v>
      </c>
      <c r="E6" s="55">
        <v>1</v>
      </c>
    </row>
    <row r="7" spans="1:5" s="29" customFormat="1" ht="31.2">
      <c r="A7" s="52">
        <v>6</v>
      </c>
      <c r="B7" s="13" t="s">
        <v>2057</v>
      </c>
      <c r="C7" s="22" t="s">
        <v>15</v>
      </c>
      <c r="D7" s="15" t="s">
        <v>7</v>
      </c>
      <c r="E7" s="55">
        <v>1</v>
      </c>
    </row>
    <row r="8" spans="1:5" s="29" customFormat="1" ht="31.2">
      <c r="A8" s="52">
        <v>7</v>
      </c>
      <c r="B8" s="56" t="s">
        <v>36</v>
      </c>
      <c r="C8" s="22" t="s">
        <v>15</v>
      </c>
      <c r="D8" s="15" t="s">
        <v>7</v>
      </c>
      <c r="E8" s="54">
        <v>1</v>
      </c>
    </row>
    <row r="9" spans="1:5" ht="31.2">
      <c r="A9" s="52">
        <v>8</v>
      </c>
      <c r="B9" s="13" t="s">
        <v>1763</v>
      </c>
      <c r="C9" s="22" t="s">
        <v>15</v>
      </c>
      <c r="D9" s="15" t="s">
        <v>7</v>
      </c>
      <c r="E9" s="55">
        <v>1</v>
      </c>
    </row>
    <row r="10" spans="1:5" ht="31.2">
      <c r="A10" s="52">
        <v>9</v>
      </c>
      <c r="B10" s="57" t="s">
        <v>33</v>
      </c>
      <c r="C10" s="22" t="s">
        <v>15</v>
      </c>
      <c r="D10" s="15" t="s">
        <v>7</v>
      </c>
      <c r="E10" s="55">
        <v>1</v>
      </c>
    </row>
    <row r="11" spans="1:5" ht="31.2">
      <c r="A11" s="52">
        <v>10</v>
      </c>
      <c r="B11" s="13" t="s">
        <v>642</v>
      </c>
      <c r="C11" s="22" t="s">
        <v>15</v>
      </c>
      <c r="D11" s="15" t="s">
        <v>7</v>
      </c>
      <c r="E11" s="55">
        <v>1</v>
      </c>
    </row>
    <row r="12" spans="1:5" ht="31.2">
      <c r="A12" s="52">
        <v>11</v>
      </c>
      <c r="B12" s="16" t="s">
        <v>52</v>
      </c>
      <c r="C12" s="22" t="s">
        <v>15</v>
      </c>
      <c r="D12" s="15" t="s">
        <v>7</v>
      </c>
      <c r="E12" s="55">
        <v>1</v>
      </c>
    </row>
    <row r="13" spans="1:5" ht="31.2">
      <c r="A13" s="52">
        <v>12</v>
      </c>
      <c r="B13" s="16" t="s">
        <v>51</v>
      </c>
      <c r="C13" s="22" t="s">
        <v>15</v>
      </c>
      <c r="D13" s="15" t="s">
        <v>7</v>
      </c>
      <c r="E13" s="55">
        <v>1</v>
      </c>
    </row>
    <row r="14" spans="1:5" ht="21">
      <c r="A14" s="658" t="s">
        <v>5</v>
      </c>
      <c r="B14" s="658"/>
      <c r="C14" s="658"/>
      <c r="D14" s="658"/>
      <c r="E14" s="658"/>
    </row>
    <row r="15" spans="1:5" s="29" customFormat="1" ht="31.2">
      <c r="A15" s="52">
        <v>1</v>
      </c>
      <c r="B15" s="13" t="s">
        <v>24</v>
      </c>
      <c r="C15" s="22" t="s">
        <v>15</v>
      </c>
      <c r="D15" s="15" t="s">
        <v>5</v>
      </c>
      <c r="E15" s="32">
        <v>1</v>
      </c>
    </row>
    <row r="16" spans="1:5" s="29" customFormat="1" ht="31.2">
      <c r="A16" s="52">
        <v>2</v>
      </c>
      <c r="B16" s="16" t="s">
        <v>23</v>
      </c>
      <c r="C16" s="22" t="s">
        <v>15</v>
      </c>
      <c r="D16" s="15" t="s">
        <v>5</v>
      </c>
      <c r="E16" s="32">
        <v>1</v>
      </c>
    </row>
    <row r="17" spans="1:5" s="29" customFormat="1" ht="31.2">
      <c r="A17" s="52">
        <v>3</v>
      </c>
      <c r="B17" s="604" t="s">
        <v>62</v>
      </c>
      <c r="C17" s="22" t="s">
        <v>15</v>
      </c>
      <c r="D17" s="15" t="s">
        <v>5</v>
      </c>
      <c r="E17" s="32">
        <v>1</v>
      </c>
    </row>
    <row r="18" spans="1:5" s="29" customFormat="1" ht="31.2">
      <c r="A18" s="52">
        <v>4</v>
      </c>
      <c r="B18" s="23" t="s">
        <v>775</v>
      </c>
      <c r="C18" s="22" t="s">
        <v>15</v>
      </c>
      <c r="D18" s="15" t="s">
        <v>5</v>
      </c>
      <c r="E18" s="32">
        <v>1</v>
      </c>
    </row>
    <row r="19" spans="1:5" s="29" customFormat="1" ht="31.2">
      <c r="A19" s="52">
        <v>5</v>
      </c>
      <c r="B19" s="13" t="s">
        <v>1276</v>
      </c>
      <c r="C19" s="22" t="s">
        <v>15</v>
      </c>
      <c r="D19" s="15" t="s">
        <v>5</v>
      </c>
      <c r="E19" s="32">
        <v>1</v>
      </c>
    </row>
    <row r="20" spans="1:5" s="29" customFormat="1" ht="31.2">
      <c r="A20" s="52">
        <v>6</v>
      </c>
      <c r="B20" s="13" t="s">
        <v>1113</v>
      </c>
      <c r="C20" s="22" t="s">
        <v>15</v>
      </c>
      <c r="D20" s="15" t="s">
        <v>5</v>
      </c>
      <c r="E20" s="32">
        <v>1</v>
      </c>
    </row>
    <row r="21" spans="1:5" s="29" customFormat="1" ht="31.2">
      <c r="A21" s="52">
        <v>7</v>
      </c>
      <c r="B21" s="13" t="s">
        <v>1115</v>
      </c>
      <c r="C21" s="22" t="s">
        <v>15</v>
      </c>
      <c r="D21" s="15" t="s">
        <v>5</v>
      </c>
      <c r="E21" s="32">
        <v>1</v>
      </c>
    </row>
    <row r="22" spans="1:5" s="29" customFormat="1" ht="31.2">
      <c r="A22" s="52">
        <v>8</v>
      </c>
      <c r="B22" s="16" t="s">
        <v>40</v>
      </c>
      <c r="C22" s="14" t="s">
        <v>15</v>
      </c>
      <c r="D22" s="15" t="s">
        <v>5</v>
      </c>
      <c r="E22" s="32">
        <v>1</v>
      </c>
    </row>
    <row r="23" spans="1:5" s="29" customFormat="1" ht="31.2">
      <c r="A23" s="52">
        <v>9</v>
      </c>
      <c r="B23" s="13" t="s">
        <v>1872</v>
      </c>
      <c r="C23" s="22" t="s">
        <v>15</v>
      </c>
      <c r="D23" s="15" t="s">
        <v>5</v>
      </c>
      <c r="E23" s="32">
        <v>1</v>
      </c>
    </row>
    <row r="24" spans="1:5" s="29" customFormat="1" ht="31.2">
      <c r="A24" s="52">
        <v>10</v>
      </c>
      <c r="B24" s="13" t="s">
        <v>26</v>
      </c>
      <c r="C24" s="22" t="s">
        <v>15</v>
      </c>
      <c r="D24" s="15" t="s">
        <v>5</v>
      </c>
      <c r="E24" s="32">
        <v>1</v>
      </c>
    </row>
    <row r="25" spans="1:5" s="29" customFormat="1" ht="31.2">
      <c r="A25" s="52">
        <v>11</v>
      </c>
      <c r="B25" s="16" t="s">
        <v>27</v>
      </c>
      <c r="C25" s="22" t="s">
        <v>15</v>
      </c>
      <c r="D25" s="15" t="s">
        <v>5</v>
      </c>
      <c r="E25" s="32">
        <v>1</v>
      </c>
    </row>
    <row r="26" spans="1:5" s="29" customFormat="1" ht="31.2">
      <c r="A26" s="52">
        <v>12</v>
      </c>
      <c r="B26" s="13" t="s">
        <v>25</v>
      </c>
      <c r="C26" s="22" t="s">
        <v>15</v>
      </c>
      <c r="D26" s="15" t="s">
        <v>5</v>
      </c>
      <c r="E26" s="32">
        <v>1</v>
      </c>
    </row>
    <row r="27" spans="1:5" s="29" customFormat="1" ht="31.2">
      <c r="A27" s="52">
        <v>13</v>
      </c>
      <c r="B27" s="13" t="s">
        <v>161</v>
      </c>
      <c r="C27" s="22" t="s">
        <v>15</v>
      </c>
      <c r="D27" s="15" t="s">
        <v>5</v>
      </c>
      <c r="E27" s="32">
        <v>1</v>
      </c>
    </row>
    <row r="28" spans="1:5" s="29" customFormat="1" ht="31.2">
      <c r="A28" s="52">
        <v>14</v>
      </c>
      <c r="B28" s="16" t="s">
        <v>2115</v>
      </c>
      <c r="C28" s="22" t="s">
        <v>15</v>
      </c>
      <c r="D28" s="15" t="s">
        <v>11</v>
      </c>
      <c r="E28" s="32">
        <v>1</v>
      </c>
    </row>
    <row r="29" spans="1:5" s="29" customFormat="1" ht="62.4">
      <c r="A29" s="52">
        <v>15</v>
      </c>
      <c r="B29" s="16" t="s">
        <v>50</v>
      </c>
      <c r="C29" s="22" t="s">
        <v>57</v>
      </c>
      <c r="D29" s="15" t="s">
        <v>5</v>
      </c>
      <c r="E29" s="54">
        <v>1</v>
      </c>
    </row>
    <row r="30" spans="1:5" s="29" customFormat="1" ht="31.2">
      <c r="A30" s="52">
        <v>16</v>
      </c>
      <c r="B30" s="13" t="s">
        <v>1789</v>
      </c>
      <c r="C30" s="22" t="s">
        <v>15</v>
      </c>
      <c r="D30" s="15" t="s">
        <v>5</v>
      </c>
      <c r="E30" s="32">
        <v>1</v>
      </c>
    </row>
    <row r="31" spans="1:5" s="29" customFormat="1" ht="31.2">
      <c r="A31" s="52">
        <v>17</v>
      </c>
      <c r="B31" s="23" t="s">
        <v>41</v>
      </c>
      <c r="C31" s="22" t="s">
        <v>15</v>
      </c>
      <c r="D31" s="15" t="s">
        <v>11</v>
      </c>
      <c r="E31" s="32">
        <v>1</v>
      </c>
    </row>
    <row r="32" spans="1:5" ht="31.2">
      <c r="A32" s="52">
        <v>18</v>
      </c>
      <c r="B32" s="13" t="s">
        <v>1104</v>
      </c>
      <c r="C32" s="22" t="s">
        <v>15</v>
      </c>
      <c r="D32" s="15" t="s">
        <v>5</v>
      </c>
      <c r="E32" s="32">
        <v>1</v>
      </c>
    </row>
    <row r="33" spans="1:5" s="29" customFormat="1" ht="21">
      <c r="A33" s="658" t="s">
        <v>11</v>
      </c>
      <c r="B33" s="658"/>
      <c r="C33" s="658"/>
      <c r="D33" s="658"/>
      <c r="E33" s="658"/>
    </row>
    <row r="34" spans="1:5" s="29" customFormat="1" ht="31.2">
      <c r="A34" s="52">
        <v>1</v>
      </c>
      <c r="B34" s="16" t="s">
        <v>2142</v>
      </c>
      <c r="C34" s="14" t="s">
        <v>2123</v>
      </c>
      <c r="D34" s="15" t="s">
        <v>11</v>
      </c>
      <c r="E34" s="32">
        <v>1</v>
      </c>
    </row>
    <row r="35" spans="1:5" ht="31.2">
      <c r="A35" s="52">
        <v>2</v>
      </c>
      <c r="B35" s="16" t="s">
        <v>2138</v>
      </c>
      <c r="C35" s="14" t="s">
        <v>2123</v>
      </c>
      <c r="D35" s="15" t="s">
        <v>11</v>
      </c>
      <c r="E35" s="32">
        <v>1</v>
      </c>
    </row>
    <row r="36" spans="1:5" ht="31.2">
      <c r="A36" s="52">
        <v>3</v>
      </c>
      <c r="B36" s="16" t="s">
        <v>2116</v>
      </c>
      <c r="C36" s="14" t="s">
        <v>2123</v>
      </c>
      <c r="D36" s="15" t="s">
        <v>11</v>
      </c>
      <c r="E36" s="32">
        <v>1</v>
      </c>
    </row>
    <row r="37" spans="1:5" ht="31.2">
      <c r="A37" s="52">
        <v>4</v>
      </c>
      <c r="B37" s="13" t="s">
        <v>264</v>
      </c>
      <c r="C37" s="14" t="s">
        <v>2123</v>
      </c>
      <c r="D37" s="15" t="s">
        <v>11</v>
      </c>
      <c r="E37" s="32">
        <v>1</v>
      </c>
    </row>
    <row r="38" spans="1:5" ht="31.2">
      <c r="A38" s="52">
        <v>5</v>
      </c>
      <c r="B38" s="16" t="s">
        <v>2119</v>
      </c>
      <c r="C38" s="14" t="s">
        <v>2123</v>
      </c>
      <c r="D38" s="15" t="s">
        <v>11</v>
      </c>
      <c r="E38" s="32">
        <v>1</v>
      </c>
    </row>
    <row r="39" spans="1:5" ht="31.2">
      <c r="A39" s="52">
        <v>6</v>
      </c>
      <c r="B39" s="16" t="s">
        <v>2117</v>
      </c>
      <c r="C39" s="14" t="s">
        <v>2123</v>
      </c>
      <c r="D39" s="15" t="s">
        <v>11</v>
      </c>
      <c r="E39" s="32">
        <v>1</v>
      </c>
    </row>
    <row r="40" spans="1:5" ht="31.2">
      <c r="A40" s="52">
        <v>7</v>
      </c>
      <c r="B40" s="16" t="s">
        <v>2118</v>
      </c>
      <c r="C40" s="14" t="s">
        <v>2123</v>
      </c>
      <c r="D40" s="15" t="s">
        <v>11</v>
      </c>
      <c r="E40" s="32">
        <v>1</v>
      </c>
    </row>
    <row r="41" spans="1:5" ht="31.2">
      <c r="A41" s="52">
        <v>8</v>
      </c>
      <c r="B41" s="16" t="s">
        <v>2122</v>
      </c>
      <c r="C41" s="14" t="s">
        <v>2123</v>
      </c>
      <c r="D41" s="15" t="s">
        <v>11</v>
      </c>
      <c r="E41" s="32">
        <v>1</v>
      </c>
    </row>
    <row r="42" spans="1:5" ht="31.2">
      <c r="A42" s="52">
        <v>9</v>
      </c>
      <c r="B42" s="57" t="s">
        <v>2135</v>
      </c>
      <c r="C42" s="14" t="s">
        <v>2123</v>
      </c>
      <c r="D42" s="15" t="s">
        <v>11</v>
      </c>
      <c r="E42" s="32">
        <v>1</v>
      </c>
    </row>
    <row r="43" spans="1:5" ht="31.2">
      <c r="A43" s="52">
        <v>10</v>
      </c>
      <c r="B43" s="13" t="s">
        <v>742</v>
      </c>
      <c r="C43" s="14" t="s">
        <v>2123</v>
      </c>
      <c r="D43" s="15" t="s">
        <v>11</v>
      </c>
      <c r="E43" s="32">
        <v>1</v>
      </c>
    </row>
    <row r="44" spans="1:5" ht="31.2">
      <c r="A44" s="52">
        <v>11</v>
      </c>
      <c r="B44" s="631" t="s">
        <v>1012</v>
      </c>
      <c r="C44" s="14" t="s">
        <v>2123</v>
      </c>
      <c r="D44" s="15" t="s">
        <v>11</v>
      </c>
      <c r="E44" s="32">
        <v>1</v>
      </c>
    </row>
    <row r="45" spans="1:5" ht="31.2">
      <c r="A45" s="52">
        <v>12</v>
      </c>
      <c r="B45" s="13" t="s">
        <v>280</v>
      </c>
      <c r="C45" s="14" t="s">
        <v>2123</v>
      </c>
      <c r="D45" s="15" t="s">
        <v>11</v>
      </c>
      <c r="E45" s="32">
        <v>1</v>
      </c>
    </row>
    <row r="46" spans="1:5" ht="31.2">
      <c r="A46" s="52">
        <v>13</v>
      </c>
      <c r="B46" s="13" t="s">
        <v>737</v>
      </c>
      <c r="C46" s="14" t="s">
        <v>2123</v>
      </c>
      <c r="D46" s="15" t="s">
        <v>11</v>
      </c>
      <c r="E46" s="32">
        <v>1</v>
      </c>
    </row>
    <row r="47" spans="1:5" ht="31.2">
      <c r="A47" s="52">
        <v>14</v>
      </c>
      <c r="B47" s="16" t="s">
        <v>2136</v>
      </c>
      <c r="C47" s="14" t="s">
        <v>2123</v>
      </c>
      <c r="D47" s="15" t="s">
        <v>11</v>
      </c>
      <c r="E47" s="32">
        <v>1</v>
      </c>
    </row>
    <row r="48" spans="1:5" ht="31.2">
      <c r="A48" s="52">
        <v>15</v>
      </c>
      <c r="B48" s="16" t="s">
        <v>2137</v>
      </c>
      <c r="C48" s="14" t="s">
        <v>2123</v>
      </c>
      <c r="D48" s="15" t="s">
        <v>11</v>
      </c>
      <c r="E48" s="32">
        <v>1</v>
      </c>
    </row>
    <row r="49" spans="1:5" ht="31.2">
      <c r="A49" s="52">
        <v>16</v>
      </c>
      <c r="B49" s="13" t="s">
        <v>1102</v>
      </c>
      <c r="C49" s="14" t="s">
        <v>2123</v>
      </c>
      <c r="D49" s="15" t="s">
        <v>11</v>
      </c>
      <c r="E49" s="32">
        <v>1</v>
      </c>
    </row>
    <row r="50" spans="1:5" ht="31.2">
      <c r="A50" s="52">
        <v>17</v>
      </c>
      <c r="B50" s="16" t="s">
        <v>2139</v>
      </c>
      <c r="C50" s="14" t="s">
        <v>2123</v>
      </c>
      <c r="D50" s="15" t="s">
        <v>11</v>
      </c>
      <c r="E50" s="32">
        <v>1</v>
      </c>
    </row>
    <row r="51" spans="1:5" ht="31.2">
      <c r="A51" s="52">
        <v>18</v>
      </c>
      <c r="B51" s="13" t="s">
        <v>287</v>
      </c>
      <c r="C51" s="14" t="s">
        <v>2123</v>
      </c>
      <c r="D51" s="15" t="s">
        <v>11</v>
      </c>
      <c r="E51" s="32">
        <v>1</v>
      </c>
    </row>
    <row r="52" spans="1:5" ht="31.2">
      <c r="A52" s="52">
        <v>19</v>
      </c>
      <c r="B52" s="13" t="s">
        <v>2140</v>
      </c>
      <c r="C52" s="14" t="s">
        <v>2123</v>
      </c>
      <c r="D52" s="15" t="s">
        <v>11</v>
      </c>
      <c r="E52" s="32">
        <v>1</v>
      </c>
    </row>
    <row r="53" spans="1:5" ht="31.2">
      <c r="A53" s="52">
        <v>20</v>
      </c>
      <c r="B53" s="13" t="s">
        <v>1930</v>
      </c>
      <c r="C53" s="14" t="s">
        <v>2123</v>
      </c>
      <c r="D53" s="15" t="s">
        <v>11</v>
      </c>
      <c r="E53" s="32">
        <v>1</v>
      </c>
    </row>
    <row r="54" spans="1:5" ht="31.2">
      <c r="A54" s="52">
        <v>21</v>
      </c>
      <c r="B54" s="572" t="s">
        <v>1536</v>
      </c>
      <c r="C54" s="14" t="s">
        <v>2123</v>
      </c>
      <c r="D54" s="15" t="s">
        <v>11</v>
      </c>
      <c r="E54" s="32">
        <v>1</v>
      </c>
    </row>
    <row r="55" spans="1:5" ht="46.8">
      <c r="A55" s="52">
        <v>22</v>
      </c>
      <c r="B55" s="13" t="s">
        <v>1560</v>
      </c>
      <c r="C55" s="14" t="s">
        <v>2123</v>
      </c>
      <c r="D55" s="15" t="s">
        <v>11</v>
      </c>
      <c r="E55" s="32">
        <v>1</v>
      </c>
    </row>
    <row r="56" spans="1:5" ht="31.2">
      <c r="A56" s="52">
        <v>23</v>
      </c>
      <c r="B56" s="13" t="s">
        <v>332</v>
      </c>
      <c r="C56" s="14" t="s">
        <v>2123</v>
      </c>
      <c r="D56" s="15" t="s">
        <v>11</v>
      </c>
      <c r="E56" s="32">
        <v>1</v>
      </c>
    </row>
    <row r="57" spans="1:5" ht="31.2">
      <c r="A57" s="52">
        <v>24</v>
      </c>
      <c r="B57" s="13" t="s">
        <v>654</v>
      </c>
      <c r="C57" s="14" t="s">
        <v>2123</v>
      </c>
      <c r="D57" s="15" t="s">
        <v>11</v>
      </c>
      <c r="E57" s="32">
        <v>1</v>
      </c>
    </row>
    <row r="58" spans="1:5" ht="31.2">
      <c r="A58" s="52">
        <v>25</v>
      </c>
      <c r="B58" s="16" t="s">
        <v>2120</v>
      </c>
      <c r="C58" s="14" t="s">
        <v>2123</v>
      </c>
      <c r="D58" s="15" t="s">
        <v>11</v>
      </c>
      <c r="E58" s="32">
        <v>1</v>
      </c>
    </row>
    <row r="59" spans="1:5" ht="31.2">
      <c r="A59" s="52">
        <v>26</v>
      </c>
      <c r="B59" s="13" t="s">
        <v>1161</v>
      </c>
      <c r="C59" s="14" t="s">
        <v>2123</v>
      </c>
      <c r="D59" s="15" t="s">
        <v>11</v>
      </c>
      <c r="E59" s="32">
        <v>1</v>
      </c>
    </row>
    <row r="60" spans="1:5" ht="31.2">
      <c r="A60" s="52">
        <v>27</v>
      </c>
      <c r="B60" s="13" t="s">
        <v>2042</v>
      </c>
      <c r="C60" s="14" t="s">
        <v>2123</v>
      </c>
      <c r="D60" s="15" t="s">
        <v>11</v>
      </c>
      <c r="E60" s="32">
        <v>1</v>
      </c>
    </row>
    <row r="61" spans="1:5" ht="31.2">
      <c r="A61" s="52">
        <v>28</v>
      </c>
      <c r="B61" s="13" t="s">
        <v>2121</v>
      </c>
      <c r="C61" s="14" t="s">
        <v>2123</v>
      </c>
      <c r="D61" s="15" t="s">
        <v>11</v>
      </c>
      <c r="E61" s="32">
        <v>1</v>
      </c>
    </row>
    <row r="62" spans="1:5" ht="31.2">
      <c r="A62" s="52">
        <v>29</v>
      </c>
      <c r="B62" s="16" t="s">
        <v>2141</v>
      </c>
      <c r="C62" s="14" t="s">
        <v>2123</v>
      </c>
      <c r="D62" s="15" t="s">
        <v>11</v>
      </c>
      <c r="E62" s="32">
        <v>1</v>
      </c>
    </row>
  </sheetData>
  <sortState xmlns:xlrd2="http://schemas.microsoft.com/office/spreadsheetml/2017/richdata2" ref="B34:E62">
    <sortCondition ref="B34:B62"/>
  </sortState>
  <mergeCells count="3">
    <mergeCell ref="A33:E33"/>
    <mergeCell ref="A2:E2"/>
    <mergeCell ref="A14:E14"/>
  </mergeCells>
  <dataValidations count="2">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8 B14:B19 B63:B1048576" xr:uid="{00000000-0002-0000-0300-000000000000}"/>
    <dataValidation allowBlank="1" showErrorMessage="1" sqref="B9:B13 B20:B32 B34:B62" xr:uid="{00000000-0002-0000-0300-000001000000}"/>
  </dataValidations>
  <pageMargins left="0.7" right="0.7" top="0.75" bottom="0.75" header="0.3" footer="0.3"/>
  <pageSetup paperSize="9" scale="71"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Виды!$A$1:$A$4</xm:f>
          </x14:formula1>
          <xm:sqref>D14 D1:D2 D63:D1048576</xm:sqref>
        </x14:dataValidation>
        <x14:dataValidation type="list" allowBlank="1" showInputMessage="1" showErrorMessage="1" xr:uid="{00000000-0002-0000-0300-000003000000}">
          <x14:formula1>
            <xm:f>Виды!$A$1:$A$7</xm:f>
          </x14:formula1>
          <xm:sqref>D3:D13 D15:D32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3" filterMode="1"/>
  <dimension ref="A1:H999"/>
  <sheetViews>
    <sheetView workbookViewId="0">
      <pane ySplit="1" topLeftCell="A2" activePane="bottomLeft" state="frozenSplit"/>
      <selection activeCell="B12" sqref="B12"/>
      <selection pane="bottomLeft" activeCell="B12" sqref="B12"/>
    </sheetView>
  </sheetViews>
  <sheetFormatPr defaultColWidth="8.88671875" defaultRowHeight="15.6"/>
  <cols>
    <col min="1" max="1" width="32.6640625" style="541" customWidth="1"/>
    <col min="2" max="2" width="100.6640625" style="530" customWidth="1"/>
    <col min="3" max="3" width="25.6640625" style="551" bestFit="1" customWidth="1"/>
    <col min="4" max="4" width="14.44140625" style="551" customWidth="1"/>
    <col min="5" max="5" width="25.6640625" style="551" customWidth="1"/>
    <col min="6" max="6" width="14.33203125" style="551" customWidth="1"/>
    <col min="7" max="7" width="13.88671875" style="529" customWidth="1"/>
    <col min="8" max="8" width="20.88671875" style="529" customWidth="1"/>
    <col min="9" max="16384" width="8.88671875" style="530"/>
  </cols>
  <sheetData>
    <row r="1" spans="1:8" s="555" customFormat="1" ht="31.2">
      <c r="A1" s="4" t="s">
        <v>1</v>
      </c>
      <c r="B1" s="3" t="s">
        <v>10</v>
      </c>
      <c r="C1" s="554" t="s">
        <v>2</v>
      </c>
      <c r="D1" s="4" t="s">
        <v>4</v>
      </c>
      <c r="E1" s="4" t="s">
        <v>3</v>
      </c>
      <c r="F1" s="4" t="s">
        <v>8</v>
      </c>
      <c r="G1" s="4" t="s">
        <v>31</v>
      </c>
      <c r="H1" s="4" t="s">
        <v>32</v>
      </c>
    </row>
    <row r="2" spans="1:8">
      <c r="A2" s="13" t="s">
        <v>2049</v>
      </c>
      <c r="B2" s="557" t="s">
        <v>1159</v>
      </c>
      <c r="C2" s="15" t="s">
        <v>5</v>
      </c>
      <c r="D2" s="538">
        <v>1</v>
      </c>
      <c r="E2" s="15" t="s">
        <v>140</v>
      </c>
      <c r="F2" s="538">
        <v>1</v>
      </c>
      <c r="G2" s="529">
        <f t="shared" ref="G2:G65" si="0">COUNTIF($A$2:$A$999,A2)</f>
        <v>2</v>
      </c>
      <c r="H2" s="529" t="s">
        <v>35</v>
      </c>
    </row>
    <row r="3" spans="1:8">
      <c r="A3" s="13" t="s">
        <v>2049</v>
      </c>
      <c r="B3" s="557" t="s">
        <v>1480</v>
      </c>
      <c r="C3" s="15" t="s">
        <v>5</v>
      </c>
      <c r="D3" s="15">
        <v>1</v>
      </c>
      <c r="E3" s="15" t="s">
        <v>140</v>
      </c>
      <c r="F3" s="15">
        <v>1</v>
      </c>
      <c r="G3" s="529">
        <f t="shared" si="0"/>
        <v>2</v>
      </c>
      <c r="H3" s="529" t="s">
        <v>35</v>
      </c>
    </row>
    <row r="4" spans="1:8">
      <c r="A4" s="537" t="s">
        <v>1148</v>
      </c>
      <c r="B4" s="557" t="s">
        <v>1149</v>
      </c>
      <c r="C4" s="15" t="s">
        <v>5</v>
      </c>
      <c r="D4" s="543">
        <v>1</v>
      </c>
      <c r="E4" s="15" t="s">
        <v>140</v>
      </c>
      <c r="F4" s="538">
        <v>1</v>
      </c>
      <c r="G4" s="529">
        <f t="shared" si="0"/>
        <v>1</v>
      </c>
      <c r="H4" s="529" t="s">
        <v>35</v>
      </c>
    </row>
    <row r="5" spans="1:8" ht="31.2">
      <c r="A5" s="13" t="s">
        <v>2051</v>
      </c>
      <c r="B5" s="557" t="s">
        <v>1339</v>
      </c>
      <c r="C5" s="15" t="s">
        <v>17</v>
      </c>
      <c r="D5" s="15">
        <v>1</v>
      </c>
      <c r="E5" s="15" t="s">
        <v>6</v>
      </c>
      <c r="F5" s="15">
        <v>1</v>
      </c>
      <c r="G5" s="529">
        <f t="shared" si="0"/>
        <v>1</v>
      </c>
      <c r="H5" s="529" t="s">
        <v>35</v>
      </c>
    </row>
    <row r="6" spans="1:8" hidden="1">
      <c r="A6" s="13" t="s">
        <v>149</v>
      </c>
      <c r="B6" s="533" t="s">
        <v>150</v>
      </c>
      <c r="C6" s="15" t="s">
        <v>5</v>
      </c>
      <c r="D6" s="538">
        <v>11</v>
      </c>
      <c r="E6" s="15" t="s">
        <v>140</v>
      </c>
      <c r="F6" s="538">
        <v>11</v>
      </c>
      <c r="G6" s="529">
        <f t="shared" si="0"/>
        <v>1</v>
      </c>
    </row>
    <row r="7" spans="1:8" ht="62.4">
      <c r="A7" s="13" t="s">
        <v>1994</v>
      </c>
      <c r="B7" s="534" t="s">
        <v>435</v>
      </c>
      <c r="C7" s="15" t="s">
        <v>59</v>
      </c>
      <c r="D7" s="538">
        <v>2</v>
      </c>
      <c r="E7" s="538" t="s">
        <v>140</v>
      </c>
      <c r="F7" s="538">
        <v>2</v>
      </c>
      <c r="G7" s="529">
        <f t="shared" si="0"/>
        <v>1</v>
      </c>
      <c r="H7" s="529" t="s">
        <v>35</v>
      </c>
    </row>
    <row r="8" spans="1:8" ht="93.6">
      <c r="A8" s="558" t="s">
        <v>1995</v>
      </c>
      <c r="B8" s="534" t="s">
        <v>437</v>
      </c>
      <c r="C8" s="15" t="s">
        <v>59</v>
      </c>
      <c r="D8" s="543">
        <v>2</v>
      </c>
      <c r="E8" s="538" t="s">
        <v>140</v>
      </c>
      <c r="F8" s="538">
        <v>2</v>
      </c>
      <c r="G8" s="529">
        <f t="shared" si="0"/>
        <v>1</v>
      </c>
      <c r="H8" s="529" t="s">
        <v>35</v>
      </c>
    </row>
    <row r="9" spans="1:8">
      <c r="A9" s="13" t="s">
        <v>2026</v>
      </c>
      <c r="B9" s="563" t="s">
        <v>539</v>
      </c>
      <c r="C9" s="15" t="s">
        <v>59</v>
      </c>
      <c r="D9" s="538">
        <v>16</v>
      </c>
      <c r="E9" s="538" t="s">
        <v>140</v>
      </c>
      <c r="F9" s="538">
        <v>16</v>
      </c>
      <c r="G9" s="529">
        <f t="shared" si="0"/>
        <v>1</v>
      </c>
      <c r="H9" s="529" t="s">
        <v>35</v>
      </c>
    </row>
    <row r="10" spans="1:8" ht="31.2" hidden="1">
      <c r="A10" s="13" t="s">
        <v>1896</v>
      </c>
      <c r="B10" s="533" t="s">
        <v>1897</v>
      </c>
      <c r="C10" s="15" t="s">
        <v>5</v>
      </c>
      <c r="D10" s="15">
        <v>1</v>
      </c>
      <c r="E10" s="15" t="s">
        <v>140</v>
      </c>
      <c r="F10" s="15">
        <v>1</v>
      </c>
      <c r="G10" s="529">
        <f t="shared" si="0"/>
        <v>1</v>
      </c>
    </row>
    <row r="11" spans="1:8">
      <c r="A11" s="13" t="s">
        <v>24</v>
      </c>
      <c r="B11" s="534" t="s">
        <v>1109</v>
      </c>
      <c r="C11" s="15" t="s">
        <v>5</v>
      </c>
      <c r="D11" s="538">
        <v>1</v>
      </c>
      <c r="E11" s="538" t="s">
        <v>140</v>
      </c>
      <c r="F11" s="538">
        <f>D11</f>
        <v>1</v>
      </c>
      <c r="G11" s="529">
        <f t="shared" si="0"/>
        <v>3</v>
      </c>
      <c r="H11" s="529" t="s">
        <v>35</v>
      </c>
    </row>
    <row r="12" spans="1:8">
      <c r="A12" s="13" t="s">
        <v>24</v>
      </c>
      <c r="B12" s="533" t="s">
        <v>1761</v>
      </c>
      <c r="C12" s="15" t="s">
        <v>5</v>
      </c>
      <c r="D12" s="26">
        <v>4</v>
      </c>
      <c r="E12" s="15" t="s">
        <v>140</v>
      </c>
      <c r="F12" s="26">
        <v>4</v>
      </c>
      <c r="G12" s="529">
        <f t="shared" si="0"/>
        <v>3</v>
      </c>
      <c r="H12" s="529" t="s">
        <v>35</v>
      </c>
    </row>
    <row r="13" spans="1:8">
      <c r="A13" s="584" t="s">
        <v>24</v>
      </c>
      <c r="B13" s="622" t="s">
        <v>1912</v>
      </c>
      <c r="C13" s="15" t="s">
        <v>5</v>
      </c>
      <c r="D13" s="26">
        <v>4</v>
      </c>
      <c r="E13" s="15" t="s">
        <v>140</v>
      </c>
      <c r="F13" s="26">
        <v>4</v>
      </c>
      <c r="G13" s="529">
        <f t="shared" si="0"/>
        <v>3</v>
      </c>
      <c r="H13" s="529" t="s">
        <v>35</v>
      </c>
    </row>
    <row r="14" spans="1:8">
      <c r="A14" s="13" t="s">
        <v>652</v>
      </c>
      <c r="B14" s="534" t="s">
        <v>653</v>
      </c>
      <c r="C14" s="15" t="s">
        <v>5</v>
      </c>
      <c r="D14" s="531">
        <v>2</v>
      </c>
      <c r="E14" s="538" t="s">
        <v>140</v>
      </c>
      <c r="F14" s="531">
        <v>2</v>
      </c>
      <c r="G14" s="529">
        <f t="shared" si="0"/>
        <v>1</v>
      </c>
      <c r="H14" s="529" t="s">
        <v>35</v>
      </c>
    </row>
    <row r="15" spans="1:8" hidden="1">
      <c r="A15" s="13" t="s">
        <v>1787</v>
      </c>
      <c r="B15" s="533" t="s">
        <v>1788</v>
      </c>
      <c r="C15" s="15" t="s">
        <v>5</v>
      </c>
      <c r="D15" s="15">
        <v>1</v>
      </c>
      <c r="E15" s="15" t="s">
        <v>140</v>
      </c>
      <c r="F15" s="15">
        <v>1</v>
      </c>
      <c r="G15" s="529">
        <f t="shared" si="0"/>
        <v>1</v>
      </c>
    </row>
    <row r="16" spans="1:8" hidden="1">
      <c r="A16" s="13" t="s">
        <v>1791</v>
      </c>
      <c r="B16" s="552" t="s">
        <v>1792</v>
      </c>
      <c r="C16" s="15" t="s">
        <v>5</v>
      </c>
      <c r="D16" s="15">
        <v>1</v>
      </c>
      <c r="E16" s="15" t="s">
        <v>140</v>
      </c>
      <c r="F16" s="15">
        <v>1</v>
      </c>
      <c r="G16" s="529">
        <f t="shared" si="0"/>
        <v>1</v>
      </c>
    </row>
    <row r="17" spans="1:8" ht="31.2">
      <c r="A17" s="13" t="s">
        <v>1833</v>
      </c>
      <c r="B17" s="533" t="s">
        <v>1834</v>
      </c>
      <c r="C17" s="15" t="s">
        <v>11</v>
      </c>
      <c r="D17" s="15">
        <v>1</v>
      </c>
      <c r="E17" s="15" t="s">
        <v>140</v>
      </c>
      <c r="F17" s="15">
        <v>1</v>
      </c>
      <c r="G17" s="529">
        <f t="shared" si="0"/>
        <v>1</v>
      </c>
      <c r="H17" s="529" t="s">
        <v>35</v>
      </c>
    </row>
    <row r="18" spans="1:8" ht="31.2">
      <c r="A18" s="13" t="s">
        <v>2022</v>
      </c>
      <c r="B18" s="534" t="s">
        <v>529</v>
      </c>
      <c r="C18" s="15" t="s">
        <v>59</v>
      </c>
      <c r="D18" s="538">
        <v>6</v>
      </c>
      <c r="E18" s="538" t="s">
        <v>140</v>
      </c>
      <c r="F18" s="538">
        <v>6</v>
      </c>
      <c r="G18" s="529">
        <f t="shared" si="0"/>
        <v>1</v>
      </c>
      <c r="H18" s="529" t="s">
        <v>35</v>
      </c>
    </row>
    <row r="19" spans="1:8" ht="31.2">
      <c r="A19" s="13" t="s">
        <v>2024</v>
      </c>
      <c r="B19" s="534" t="s">
        <v>535</v>
      </c>
      <c r="C19" s="15" t="s">
        <v>59</v>
      </c>
      <c r="D19" s="538">
        <v>6</v>
      </c>
      <c r="E19" s="538" t="s">
        <v>140</v>
      </c>
      <c r="F19" s="538">
        <v>6</v>
      </c>
      <c r="G19" s="529">
        <f t="shared" si="0"/>
        <v>1</v>
      </c>
      <c r="H19" s="529" t="s">
        <v>35</v>
      </c>
    </row>
    <row r="20" spans="1:8" ht="46.8">
      <c r="A20" s="13" t="s">
        <v>2008</v>
      </c>
      <c r="B20" s="534" t="s">
        <v>476</v>
      </c>
      <c r="C20" s="15" t="s">
        <v>59</v>
      </c>
      <c r="D20" s="538">
        <v>10</v>
      </c>
      <c r="E20" s="538" t="s">
        <v>140</v>
      </c>
      <c r="F20" s="538">
        <v>10</v>
      </c>
      <c r="G20" s="529">
        <f t="shared" si="0"/>
        <v>1</v>
      </c>
      <c r="H20" s="529" t="s">
        <v>35</v>
      </c>
    </row>
    <row r="21" spans="1:8" ht="31.2">
      <c r="A21" s="13" t="s">
        <v>2025</v>
      </c>
      <c r="B21" s="534" t="s">
        <v>2064</v>
      </c>
      <c r="C21" s="15" t="s">
        <v>59</v>
      </c>
      <c r="D21" s="538">
        <v>26</v>
      </c>
      <c r="E21" s="538" t="s">
        <v>140</v>
      </c>
      <c r="F21" s="538">
        <v>26</v>
      </c>
      <c r="G21" s="529">
        <f t="shared" si="0"/>
        <v>1</v>
      </c>
      <c r="H21" s="529" t="s">
        <v>35</v>
      </c>
    </row>
    <row r="22" spans="1:8">
      <c r="A22" s="569" t="s">
        <v>688</v>
      </c>
      <c r="B22" s="565" t="s">
        <v>689</v>
      </c>
      <c r="C22" s="15" t="s">
        <v>5</v>
      </c>
      <c r="D22" s="26">
        <v>1</v>
      </c>
      <c r="E22" s="15" t="s">
        <v>140</v>
      </c>
      <c r="F22" s="531">
        <v>1</v>
      </c>
      <c r="G22" s="529">
        <f t="shared" si="0"/>
        <v>1</v>
      </c>
      <c r="H22" s="529" t="s">
        <v>35</v>
      </c>
    </row>
    <row r="23" spans="1:8" ht="46.8">
      <c r="A23" s="13" t="s">
        <v>1982</v>
      </c>
      <c r="B23" s="570" t="s">
        <v>380</v>
      </c>
      <c r="C23" s="15" t="s">
        <v>59</v>
      </c>
      <c r="D23" s="531">
        <v>26</v>
      </c>
      <c r="E23" s="538" t="s">
        <v>140</v>
      </c>
      <c r="F23" s="531">
        <v>26</v>
      </c>
      <c r="G23" s="529">
        <f t="shared" si="0"/>
        <v>1</v>
      </c>
      <c r="H23" s="529" t="s">
        <v>35</v>
      </c>
    </row>
    <row r="24" spans="1:8">
      <c r="A24" s="13" t="s">
        <v>1691</v>
      </c>
      <c r="B24" s="565" t="s">
        <v>1692</v>
      </c>
      <c r="C24" s="15" t="s">
        <v>11</v>
      </c>
      <c r="D24" s="531">
        <v>1</v>
      </c>
      <c r="E24" s="15" t="s">
        <v>140</v>
      </c>
      <c r="F24" s="531">
        <v>1</v>
      </c>
      <c r="G24" s="529">
        <f t="shared" si="0"/>
        <v>2</v>
      </c>
      <c r="H24" s="529" t="s">
        <v>35</v>
      </c>
    </row>
    <row r="25" spans="1:8">
      <c r="A25" s="13" t="s">
        <v>1691</v>
      </c>
      <c r="B25" s="565" t="s">
        <v>1692</v>
      </c>
      <c r="C25" s="15" t="s">
        <v>11</v>
      </c>
      <c r="D25" s="26">
        <v>1</v>
      </c>
      <c r="E25" s="15" t="s">
        <v>140</v>
      </c>
      <c r="F25" s="26">
        <v>1</v>
      </c>
      <c r="G25" s="529">
        <f t="shared" si="0"/>
        <v>2</v>
      </c>
      <c r="H25" s="529" t="s">
        <v>35</v>
      </c>
    </row>
    <row r="26" spans="1:8" hidden="1">
      <c r="A26" s="13" t="s">
        <v>686</v>
      </c>
      <c r="B26" s="565" t="s">
        <v>687</v>
      </c>
      <c r="C26" s="15" t="s">
        <v>5</v>
      </c>
      <c r="D26" s="26">
        <v>1</v>
      </c>
      <c r="E26" s="15" t="s">
        <v>140</v>
      </c>
      <c r="F26" s="531">
        <v>1</v>
      </c>
      <c r="G26" s="529">
        <f t="shared" si="0"/>
        <v>1</v>
      </c>
    </row>
    <row r="27" spans="1:8" hidden="1">
      <c r="A27" s="13" t="s">
        <v>740</v>
      </c>
      <c r="B27" s="565" t="s">
        <v>741</v>
      </c>
      <c r="C27" s="15" t="s">
        <v>5</v>
      </c>
      <c r="D27" s="26">
        <v>2</v>
      </c>
      <c r="E27" s="15" t="s">
        <v>140</v>
      </c>
      <c r="F27" s="531">
        <v>2</v>
      </c>
      <c r="G27" s="529">
        <f t="shared" si="0"/>
        <v>2</v>
      </c>
    </row>
    <row r="28" spans="1:8" hidden="1">
      <c r="A28" s="13" t="s">
        <v>740</v>
      </c>
      <c r="B28" s="565" t="s">
        <v>862</v>
      </c>
      <c r="C28" s="15" t="s">
        <v>5</v>
      </c>
      <c r="D28" s="26">
        <v>2</v>
      </c>
      <c r="E28" s="15" t="s">
        <v>140</v>
      </c>
      <c r="F28" s="531">
        <v>2</v>
      </c>
      <c r="G28" s="529">
        <f t="shared" si="0"/>
        <v>2</v>
      </c>
    </row>
    <row r="29" spans="1:8" hidden="1">
      <c r="A29" s="13" t="s">
        <v>678</v>
      </c>
      <c r="B29" s="533" t="s">
        <v>679</v>
      </c>
      <c r="C29" s="15" t="s">
        <v>5</v>
      </c>
      <c r="D29" s="15">
        <v>1</v>
      </c>
      <c r="E29" s="15" t="s">
        <v>140</v>
      </c>
      <c r="F29" s="538">
        <f>D29</f>
        <v>1</v>
      </c>
      <c r="G29" s="529">
        <f t="shared" si="0"/>
        <v>3</v>
      </c>
    </row>
    <row r="30" spans="1:8">
      <c r="A30" s="13" t="s">
        <v>678</v>
      </c>
      <c r="B30" s="557" t="s">
        <v>1160</v>
      </c>
      <c r="C30" s="15" t="s">
        <v>11</v>
      </c>
      <c r="D30" s="15">
        <v>1</v>
      </c>
      <c r="E30" s="15" t="s">
        <v>6</v>
      </c>
      <c r="F30" s="15">
        <v>1</v>
      </c>
      <c r="G30" s="529">
        <f t="shared" si="0"/>
        <v>3</v>
      </c>
      <c r="H30" s="529" t="s">
        <v>35</v>
      </c>
    </row>
    <row r="31" spans="1:8" hidden="1">
      <c r="A31" s="13" t="s">
        <v>678</v>
      </c>
      <c r="B31" s="533" t="s">
        <v>1786</v>
      </c>
      <c r="C31" s="15" t="s">
        <v>5</v>
      </c>
      <c r="D31" s="15">
        <v>1</v>
      </c>
      <c r="E31" s="15" t="s">
        <v>140</v>
      </c>
      <c r="F31" s="15">
        <v>1</v>
      </c>
      <c r="G31" s="529">
        <f t="shared" si="0"/>
        <v>3</v>
      </c>
    </row>
    <row r="32" spans="1:8" hidden="1">
      <c r="A32" s="569" t="s">
        <v>1900</v>
      </c>
      <c r="B32" s="568" t="s">
        <v>1901</v>
      </c>
      <c r="C32" s="15" t="s">
        <v>5</v>
      </c>
      <c r="D32" s="15">
        <v>1</v>
      </c>
      <c r="E32" s="26" t="s">
        <v>140</v>
      </c>
      <c r="F32" s="26">
        <v>1</v>
      </c>
      <c r="G32" s="529">
        <f t="shared" si="0"/>
        <v>1</v>
      </c>
    </row>
    <row r="33" spans="1:8">
      <c r="A33" s="584" t="s">
        <v>1980</v>
      </c>
      <c r="B33" s="570" t="s">
        <v>376</v>
      </c>
      <c r="C33" s="15" t="s">
        <v>59</v>
      </c>
      <c r="D33" s="548">
        <v>26</v>
      </c>
      <c r="E33" s="531" t="s">
        <v>140</v>
      </c>
      <c r="F33" s="531">
        <v>26</v>
      </c>
      <c r="G33" s="529">
        <f t="shared" si="0"/>
        <v>1</v>
      </c>
      <c r="H33" s="529" t="s">
        <v>35</v>
      </c>
    </row>
    <row r="34" spans="1:8" hidden="1">
      <c r="A34" s="13" t="s">
        <v>1039</v>
      </c>
      <c r="B34" s="557" t="s">
        <v>1432</v>
      </c>
      <c r="C34" s="15" t="s">
        <v>5</v>
      </c>
      <c r="D34" s="15">
        <v>31</v>
      </c>
      <c r="E34" s="15" t="s">
        <v>6</v>
      </c>
      <c r="F34" s="15">
        <v>31</v>
      </c>
      <c r="G34" s="529">
        <f t="shared" si="0"/>
        <v>1</v>
      </c>
    </row>
    <row r="35" spans="1:8">
      <c r="A35" s="572" t="s">
        <v>1528</v>
      </c>
      <c r="B35" s="567" t="s">
        <v>1529</v>
      </c>
      <c r="C35" s="15" t="s">
        <v>11</v>
      </c>
      <c r="D35" s="15">
        <v>1</v>
      </c>
      <c r="E35" s="15" t="s">
        <v>140</v>
      </c>
      <c r="F35" s="15">
        <v>5</v>
      </c>
      <c r="G35" s="529">
        <f t="shared" si="0"/>
        <v>1</v>
      </c>
      <c r="H35" s="529" t="s">
        <v>35</v>
      </c>
    </row>
    <row r="36" spans="1:8">
      <c r="A36" s="13" t="s">
        <v>594</v>
      </c>
      <c r="B36" s="534" t="s">
        <v>595</v>
      </c>
      <c r="C36" s="15" t="s">
        <v>11</v>
      </c>
      <c r="D36" s="538">
        <v>1</v>
      </c>
      <c r="E36" s="538" t="s">
        <v>140</v>
      </c>
      <c r="F36" s="538">
        <v>1</v>
      </c>
      <c r="G36" s="529">
        <f t="shared" si="0"/>
        <v>1</v>
      </c>
      <c r="H36" s="529" t="s">
        <v>35</v>
      </c>
    </row>
    <row r="37" spans="1:8">
      <c r="A37" s="13" t="s">
        <v>1866</v>
      </c>
      <c r="B37" s="533" t="s">
        <v>1867</v>
      </c>
      <c r="C37" s="15" t="s">
        <v>5</v>
      </c>
      <c r="D37" s="15">
        <v>1</v>
      </c>
      <c r="E37" s="15" t="s">
        <v>140</v>
      </c>
      <c r="F37" s="15">
        <v>1</v>
      </c>
      <c r="G37" s="529">
        <f t="shared" si="0"/>
        <v>1</v>
      </c>
      <c r="H37" s="529" t="s">
        <v>35</v>
      </c>
    </row>
    <row r="38" spans="1:8">
      <c r="A38" s="572" t="s">
        <v>1532</v>
      </c>
      <c r="B38" s="567" t="s">
        <v>1533</v>
      </c>
      <c r="C38" s="15" t="s">
        <v>11</v>
      </c>
      <c r="D38" s="15">
        <v>1</v>
      </c>
      <c r="E38" s="15" t="s">
        <v>140</v>
      </c>
      <c r="F38" s="15">
        <v>2</v>
      </c>
      <c r="G38" s="529">
        <f t="shared" si="0"/>
        <v>1</v>
      </c>
      <c r="H38" s="529" t="s">
        <v>35</v>
      </c>
    </row>
    <row r="39" spans="1:8" ht="31.2">
      <c r="A39" s="13" t="s">
        <v>264</v>
      </c>
      <c r="B39" s="605" t="s">
        <v>265</v>
      </c>
      <c r="C39" s="15" t="s">
        <v>11</v>
      </c>
      <c r="D39" s="538">
        <v>2</v>
      </c>
      <c r="E39" s="15" t="s">
        <v>140</v>
      </c>
      <c r="F39" s="538">
        <v>2</v>
      </c>
      <c r="G39" s="529">
        <f t="shared" si="0"/>
        <v>1</v>
      </c>
      <c r="H39" s="529" t="s">
        <v>35</v>
      </c>
    </row>
    <row r="40" spans="1:8" ht="62.4">
      <c r="A40" s="13" t="s">
        <v>266</v>
      </c>
      <c r="B40" s="605" t="s">
        <v>267</v>
      </c>
      <c r="C40" s="15" t="s">
        <v>11</v>
      </c>
      <c r="D40" s="531">
        <v>1</v>
      </c>
      <c r="E40" s="26" t="s">
        <v>140</v>
      </c>
      <c r="F40" s="531">
        <v>1</v>
      </c>
      <c r="G40" s="529">
        <f t="shared" si="0"/>
        <v>1</v>
      </c>
      <c r="H40" s="529" t="s">
        <v>35</v>
      </c>
    </row>
    <row r="41" spans="1:8" ht="46.8">
      <c r="A41" s="13" t="s">
        <v>833</v>
      </c>
      <c r="B41" s="533" t="s">
        <v>2065</v>
      </c>
      <c r="C41" s="15" t="s">
        <v>11</v>
      </c>
      <c r="D41" s="26">
        <v>1</v>
      </c>
      <c r="E41" s="26" t="s">
        <v>140</v>
      </c>
      <c r="F41" s="531">
        <v>1</v>
      </c>
      <c r="G41" s="529">
        <f t="shared" si="0"/>
        <v>1</v>
      </c>
      <c r="H41" s="529" t="s">
        <v>35</v>
      </c>
    </row>
    <row r="42" spans="1:8">
      <c r="A42" s="584" t="s">
        <v>1954</v>
      </c>
      <c r="B42" s="618"/>
      <c r="C42" s="15" t="s">
        <v>11</v>
      </c>
      <c r="D42" s="26">
        <v>13</v>
      </c>
      <c r="E42" s="26" t="s">
        <v>140</v>
      </c>
      <c r="F42" s="26">
        <v>13</v>
      </c>
      <c r="G42" s="529">
        <f t="shared" si="0"/>
        <v>1</v>
      </c>
      <c r="H42" s="529" t="s">
        <v>35</v>
      </c>
    </row>
    <row r="43" spans="1:8">
      <c r="A43" s="13" t="s">
        <v>1979</v>
      </c>
      <c r="B43" s="534" t="s">
        <v>374</v>
      </c>
      <c r="C43" s="15" t="s">
        <v>59</v>
      </c>
      <c r="D43" s="531">
        <v>26</v>
      </c>
      <c r="E43" s="531" t="s">
        <v>140</v>
      </c>
      <c r="F43" s="531">
        <v>26</v>
      </c>
      <c r="G43" s="529">
        <f t="shared" si="0"/>
        <v>1</v>
      </c>
      <c r="H43" s="529" t="s">
        <v>35</v>
      </c>
    </row>
    <row r="44" spans="1:8" ht="31.2" hidden="1">
      <c r="A44" s="13" t="s">
        <v>1894</v>
      </c>
      <c r="B44" s="533" t="s">
        <v>1895</v>
      </c>
      <c r="C44" s="15" t="s">
        <v>5</v>
      </c>
      <c r="D44" s="15">
        <v>1</v>
      </c>
      <c r="E44" s="26" t="s">
        <v>140</v>
      </c>
      <c r="F44" s="15">
        <v>1</v>
      </c>
      <c r="G44" s="529">
        <f t="shared" si="0"/>
        <v>1</v>
      </c>
    </row>
    <row r="45" spans="1:8">
      <c r="A45" s="13" t="s">
        <v>2056</v>
      </c>
      <c r="B45" s="534" t="s">
        <v>1442</v>
      </c>
      <c r="C45" s="15" t="s">
        <v>5</v>
      </c>
      <c r="D45" s="15">
        <v>1</v>
      </c>
      <c r="E45" s="26" t="s">
        <v>6</v>
      </c>
      <c r="F45" s="15">
        <v>1</v>
      </c>
      <c r="G45" s="529">
        <f t="shared" si="0"/>
        <v>1</v>
      </c>
      <c r="H45" s="529" t="s">
        <v>35</v>
      </c>
    </row>
    <row r="46" spans="1:8" hidden="1">
      <c r="A46" s="604" t="s">
        <v>62</v>
      </c>
      <c r="B46" s="605" t="s">
        <v>165</v>
      </c>
      <c r="C46" s="15" t="s">
        <v>5</v>
      </c>
      <c r="D46" s="15">
        <v>1</v>
      </c>
      <c r="E46" s="15" t="s">
        <v>140</v>
      </c>
      <c r="F46" s="15">
        <v>1</v>
      </c>
      <c r="G46" s="529">
        <f t="shared" si="0"/>
        <v>9</v>
      </c>
      <c r="H46" s="529" t="s">
        <v>35</v>
      </c>
    </row>
    <row r="47" spans="1:8" hidden="1">
      <c r="A47" s="604" t="s">
        <v>62</v>
      </c>
      <c r="B47" s="605" t="s">
        <v>165</v>
      </c>
      <c r="C47" s="15" t="s">
        <v>5</v>
      </c>
      <c r="D47" s="15">
        <v>1</v>
      </c>
      <c r="E47" s="15" t="s">
        <v>140</v>
      </c>
      <c r="F47" s="15">
        <v>1</v>
      </c>
      <c r="G47" s="529">
        <f t="shared" si="0"/>
        <v>9</v>
      </c>
      <c r="H47" s="529" t="s">
        <v>35</v>
      </c>
    </row>
    <row r="48" spans="1:8" hidden="1">
      <c r="A48" s="604" t="s">
        <v>62</v>
      </c>
      <c r="B48" s="605" t="s">
        <v>165</v>
      </c>
      <c r="C48" s="15" t="s">
        <v>5</v>
      </c>
      <c r="D48" s="15">
        <v>1</v>
      </c>
      <c r="E48" s="15" t="s">
        <v>140</v>
      </c>
      <c r="F48" s="15">
        <v>1</v>
      </c>
      <c r="G48" s="529">
        <f t="shared" si="0"/>
        <v>9</v>
      </c>
      <c r="H48" s="529" t="s">
        <v>35</v>
      </c>
    </row>
    <row r="49" spans="1:8" hidden="1">
      <c r="A49" s="13" t="s">
        <v>62</v>
      </c>
      <c r="B49" s="533" t="s">
        <v>932</v>
      </c>
      <c r="C49" s="15" t="s">
        <v>5</v>
      </c>
      <c r="D49" s="609">
        <v>1</v>
      </c>
      <c r="E49" s="15" t="s">
        <v>140</v>
      </c>
      <c r="F49" s="15">
        <v>1</v>
      </c>
      <c r="G49" s="529">
        <f t="shared" si="0"/>
        <v>9</v>
      </c>
      <c r="H49" s="529" t="s">
        <v>35</v>
      </c>
    </row>
    <row r="50" spans="1:8" hidden="1">
      <c r="A50" s="13" t="s">
        <v>62</v>
      </c>
      <c r="B50" s="557" t="s">
        <v>1150</v>
      </c>
      <c r="C50" s="15" t="s">
        <v>5</v>
      </c>
      <c r="D50" s="538">
        <v>1</v>
      </c>
      <c r="E50" s="15" t="s">
        <v>140</v>
      </c>
      <c r="F50" s="538">
        <v>1</v>
      </c>
      <c r="G50" s="529">
        <f t="shared" si="0"/>
        <v>9</v>
      </c>
      <c r="H50" s="529" t="s">
        <v>35</v>
      </c>
    </row>
    <row r="51" spans="1:8" hidden="1">
      <c r="A51" s="13" t="s">
        <v>62</v>
      </c>
      <c r="B51" s="557" t="s">
        <v>1278</v>
      </c>
      <c r="C51" s="15" t="s">
        <v>5</v>
      </c>
      <c r="D51" s="538">
        <v>1</v>
      </c>
      <c r="E51" s="15" t="s">
        <v>140</v>
      </c>
      <c r="F51" s="538">
        <v>1</v>
      </c>
      <c r="G51" s="529">
        <f t="shared" si="0"/>
        <v>9</v>
      </c>
      <c r="H51" s="529" t="s">
        <v>35</v>
      </c>
    </row>
    <row r="52" spans="1:8" hidden="1">
      <c r="A52" s="13" t="s">
        <v>62</v>
      </c>
      <c r="B52" s="557" t="s">
        <v>1341</v>
      </c>
      <c r="C52" s="15" t="s">
        <v>5</v>
      </c>
      <c r="D52" s="538">
        <v>1</v>
      </c>
      <c r="E52" s="15" t="s">
        <v>6</v>
      </c>
      <c r="F52" s="538">
        <v>1</v>
      </c>
      <c r="G52" s="529">
        <f t="shared" si="0"/>
        <v>9</v>
      </c>
      <c r="H52" s="529" t="s">
        <v>35</v>
      </c>
    </row>
    <row r="53" spans="1:8" hidden="1">
      <c r="A53" s="13" t="s">
        <v>62</v>
      </c>
      <c r="B53" s="530" t="s">
        <v>1680</v>
      </c>
      <c r="C53" s="15" t="s">
        <v>5</v>
      </c>
      <c r="D53" s="538">
        <v>1</v>
      </c>
      <c r="E53" s="15" t="s">
        <v>140</v>
      </c>
      <c r="F53" s="538">
        <v>1</v>
      </c>
      <c r="G53" s="529">
        <f t="shared" si="0"/>
        <v>9</v>
      </c>
      <c r="H53" s="529" t="s">
        <v>35</v>
      </c>
    </row>
    <row r="54" spans="1:8" hidden="1">
      <c r="A54" s="13" t="s">
        <v>62</v>
      </c>
      <c r="B54" s="534" t="s">
        <v>1680</v>
      </c>
      <c r="C54" s="15" t="s">
        <v>5</v>
      </c>
      <c r="D54" s="15">
        <v>1</v>
      </c>
      <c r="E54" s="15" t="s">
        <v>140</v>
      </c>
      <c r="F54" s="15">
        <v>1</v>
      </c>
      <c r="G54" s="529">
        <f t="shared" si="0"/>
        <v>9</v>
      </c>
      <c r="H54" s="529" t="s">
        <v>35</v>
      </c>
    </row>
    <row r="55" spans="1:8" ht="31.2" hidden="1">
      <c r="A55" s="13" t="s">
        <v>1110</v>
      </c>
      <c r="B55" s="563" t="s">
        <v>1111</v>
      </c>
      <c r="C55" s="15" t="s">
        <v>5</v>
      </c>
      <c r="D55" s="538">
        <v>1</v>
      </c>
      <c r="E55" s="538" t="s">
        <v>140</v>
      </c>
      <c r="F55" s="538">
        <f>D55</f>
        <v>1</v>
      </c>
      <c r="G55" s="529">
        <f t="shared" si="0"/>
        <v>1</v>
      </c>
    </row>
    <row r="56" spans="1:8">
      <c r="A56" s="13" t="s">
        <v>1949</v>
      </c>
      <c r="B56" s="564" t="s">
        <v>143</v>
      </c>
      <c r="C56" s="15" t="s">
        <v>11</v>
      </c>
      <c r="D56" s="15">
        <v>1</v>
      </c>
      <c r="E56" s="15" t="s">
        <v>140</v>
      </c>
      <c r="F56" s="15">
        <v>1</v>
      </c>
      <c r="G56" s="529">
        <f t="shared" si="0"/>
        <v>1</v>
      </c>
      <c r="H56" s="529" t="s">
        <v>35</v>
      </c>
    </row>
    <row r="57" spans="1:8" ht="31.2">
      <c r="A57" s="13" t="s">
        <v>242</v>
      </c>
      <c r="B57" s="564" t="s">
        <v>243</v>
      </c>
      <c r="C57" s="15" t="s">
        <v>11</v>
      </c>
      <c r="D57" s="15">
        <v>1</v>
      </c>
      <c r="E57" s="15" t="s">
        <v>140</v>
      </c>
      <c r="F57" s="15">
        <v>1</v>
      </c>
      <c r="G57" s="529">
        <f t="shared" si="0"/>
        <v>1</v>
      </c>
      <c r="H57" s="529" t="s">
        <v>35</v>
      </c>
    </row>
    <row r="58" spans="1:8">
      <c r="A58" s="13" t="s">
        <v>330</v>
      </c>
      <c r="B58" s="563" t="s">
        <v>331</v>
      </c>
      <c r="C58" s="15" t="s">
        <v>11</v>
      </c>
      <c r="D58" s="538">
        <v>5</v>
      </c>
      <c r="E58" s="538" t="s">
        <v>140</v>
      </c>
      <c r="F58" s="538">
        <v>5</v>
      </c>
      <c r="G58" s="529">
        <f t="shared" si="0"/>
        <v>1</v>
      </c>
      <c r="H58" s="529" t="s">
        <v>35</v>
      </c>
    </row>
    <row r="59" spans="1:8">
      <c r="A59" s="13" t="s">
        <v>1964</v>
      </c>
      <c r="B59" s="563" t="s">
        <v>308</v>
      </c>
      <c r="C59" s="15" t="s">
        <v>7</v>
      </c>
      <c r="D59" s="538">
        <v>5</v>
      </c>
      <c r="E59" s="15" t="s">
        <v>140</v>
      </c>
      <c r="F59" s="538">
        <v>5</v>
      </c>
      <c r="G59" s="529">
        <f t="shared" si="0"/>
        <v>1</v>
      </c>
      <c r="H59" s="529" t="s">
        <v>35</v>
      </c>
    </row>
    <row r="60" spans="1:8">
      <c r="A60" s="13" t="s">
        <v>744</v>
      </c>
      <c r="B60" s="578" t="s">
        <v>745</v>
      </c>
      <c r="C60" s="15" t="s">
        <v>11</v>
      </c>
      <c r="D60" s="15">
        <v>1</v>
      </c>
      <c r="E60" s="15" t="s">
        <v>140</v>
      </c>
      <c r="F60" s="538">
        <v>1</v>
      </c>
      <c r="G60" s="529">
        <f t="shared" si="0"/>
        <v>3</v>
      </c>
      <c r="H60" s="529" t="s">
        <v>35</v>
      </c>
    </row>
    <row r="61" spans="1:8">
      <c r="A61" s="13" t="s">
        <v>744</v>
      </c>
      <c r="B61" s="556" t="s">
        <v>745</v>
      </c>
      <c r="C61" s="15" t="s">
        <v>11</v>
      </c>
      <c r="D61" s="15">
        <v>1</v>
      </c>
      <c r="E61" s="15" t="s">
        <v>140</v>
      </c>
      <c r="F61" s="538">
        <v>1</v>
      </c>
      <c r="G61" s="529">
        <f t="shared" si="0"/>
        <v>3</v>
      </c>
      <c r="H61" s="529" t="s">
        <v>35</v>
      </c>
    </row>
    <row r="62" spans="1:8">
      <c r="A62" s="13" t="s">
        <v>744</v>
      </c>
      <c r="B62" s="564" t="s">
        <v>745</v>
      </c>
      <c r="C62" s="15" t="s">
        <v>11</v>
      </c>
      <c r="D62" s="15">
        <v>1</v>
      </c>
      <c r="E62" s="15" t="s">
        <v>140</v>
      </c>
      <c r="F62" s="538">
        <v>1</v>
      </c>
      <c r="G62" s="529">
        <f t="shared" si="0"/>
        <v>3</v>
      </c>
      <c r="H62" s="529" t="s">
        <v>35</v>
      </c>
    </row>
    <row r="63" spans="1:8">
      <c r="A63" s="13" t="s">
        <v>941</v>
      </c>
      <c r="B63" s="578" t="s">
        <v>942</v>
      </c>
      <c r="C63" s="15" t="s">
        <v>11</v>
      </c>
      <c r="D63" s="15">
        <v>1</v>
      </c>
      <c r="E63" s="15" t="s">
        <v>140</v>
      </c>
      <c r="F63" s="15">
        <v>1</v>
      </c>
      <c r="G63" s="529">
        <f t="shared" si="0"/>
        <v>1</v>
      </c>
      <c r="H63" s="529" t="s">
        <v>35</v>
      </c>
    </row>
    <row r="64" spans="1:8" ht="78">
      <c r="A64" s="13" t="s">
        <v>1974</v>
      </c>
      <c r="B64" s="563" t="s">
        <v>2066</v>
      </c>
      <c r="C64" s="15" t="s">
        <v>59</v>
      </c>
      <c r="D64" s="538">
        <v>26</v>
      </c>
      <c r="E64" s="538" t="s">
        <v>140</v>
      </c>
      <c r="F64" s="538">
        <v>26</v>
      </c>
      <c r="G64" s="529">
        <f t="shared" si="0"/>
        <v>1</v>
      </c>
      <c r="H64" s="529" t="s">
        <v>35</v>
      </c>
    </row>
    <row r="65" spans="1:8" ht="46.8" hidden="1">
      <c r="A65" s="13" t="s">
        <v>2062</v>
      </c>
      <c r="B65" s="606" t="s">
        <v>1899</v>
      </c>
      <c r="C65" s="15" t="s">
        <v>5</v>
      </c>
      <c r="D65" s="15">
        <v>1</v>
      </c>
      <c r="E65" s="15" t="s">
        <v>140</v>
      </c>
      <c r="F65" s="15">
        <v>1</v>
      </c>
      <c r="G65" s="529">
        <f t="shared" si="0"/>
        <v>1</v>
      </c>
    </row>
    <row r="66" spans="1:8">
      <c r="A66" s="13" t="s">
        <v>1759</v>
      </c>
      <c r="B66" s="606" t="s">
        <v>1760</v>
      </c>
      <c r="C66" s="15" t="s">
        <v>11</v>
      </c>
      <c r="D66" s="26">
        <v>1</v>
      </c>
      <c r="E66" s="15" t="s">
        <v>140</v>
      </c>
      <c r="F66" s="26">
        <v>1</v>
      </c>
      <c r="G66" s="529">
        <f t="shared" ref="G66:G129" si="1">COUNTIF($A$2:$A$999,A66)</f>
        <v>1</v>
      </c>
      <c r="H66" s="529" t="s">
        <v>35</v>
      </c>
    </row>
    <row r="67" spans="1:8" ht="46.8">
      <c r="A67" s="13" t="s">
        <v>1841</v>
      </c>
      <c r="B67" s="564" t="s">
        <v>1842</v>
      </c>
      <c r="C67" s="15" t="s">
        <v>5</v>
      </c>
      <c r="D67" s="15">
        <v>1</v>
      </c>
      <c r="E67" s="15" t="s">
        <v>140</v>
      </c>
      <c r="F67" s="15">
        <v>1</v>
      </c>
      <c r="G67" s="529">
        <f t="shared" si="1"/>
        <v>1</v>
      </c>
      <c r="H67" s="529" t="s">
        <v>35</v>
      </c>
    </row>
    <row r="68" spans="1:8" ht="46.8">
      <c r="A68" s="13" t="s">
        <v>1813</v>
      </c>
      <c r="B68" s="564" t="s">
        <v>1814</v>
      </c>
      <c r="C68" s="15" t="s">
        <v>5</v>
      </c>
      <c r="D68" s="553">
        <v>1</v>
      </c>
      <c r="E68" s="553" t="s">
        <v>140</v>
      </c>
      <c r="F68" s="553">
        <v>1</v>
      </c>
      <c r="G68" s="529">
        <f t="shared" si="1"/>
        <v>1</v>
      </c>
      <c r="H68" s="529" t="s">
        <v>35</v>
      </c>
    </row>
    <row r="69" spans="1:8" ht="31.2">
      <c r="A69" s="13" t="s">
        <v>274</v>
      </c>
      <c r="B69" s="620" t="s">
        <v>275</v>
      </c>
      <c r="C69" s="15" t="s">
        <v>11</v>
      </c>
      <c r="D69" s="548">
        <v>6</v>
      </c>
      <c r="E69" s="26" t="s">
        <v>140</v>
      </c>
      <c r="F69" s="531">
        <v>6</v>
      </c>
      <c r="G69" s="529">
        <f t="shared" si="1"/>
        <v>1</v>
      </c>
      <c r="H69" s="529" t="s">
        <v>35</v>
      </c>
    </row>
    <row r="70" spans="1:8" ht="62.4">
      <c r="A70" s="13" t="s">
        <v>276</v>
      </c>
      <c r="B70" s="605" t="s">
        <v>277</v>
      </c>
      <c r="C70" s="15" t="s">
        <v>11</v>
      </c>
      <c r="D70" s="538">
        <v>6</v>
      </c>
      <c r="E70" s="15" t="s">
        <v>140</v>
      </c>
      <c r="F70" s="538">
        <v>6</v>
      </c>
      <c r="G70" s="529">
        <f t="shared" si="1"/>
        <v>1</v>
      </c>
      <c r="H70" s="529" t="s">
        <v>35</v>
      </c>
    </row>
    <row r="71" spans="1:8" ht="62.4">
      <c r="A71" s="13" t="s">
        <v>1997</v>
      </c>
      <c r="B71" s="534" t="s">
        <v>441</v>
      </c>
      <c r="C71" s="15" t="s">
        <v>59</v>
      </c>
      <c r="D71" s="538">
        <v>6</v>
      </c>
      <c r="E71" s="538" t="s">
        <v>140</v>
      </c>
      <c r="F71" s="538">
        <v>6</v>
      </c>
      <c r="G71" s="529">
        <f t="shared" si="1"/>
        <v>1</v>
      </c>
      <c r="H71" s="529" t="s">
        <v>35</v>
      </c>
    </row>
    <row r="72" spans="1:8" ht="31.2" hidden="1">
      <c r="A72" s="13" t="s">
        <v>387</v>
      </c>
      <c r="B72" s="534" t="s">
        <v>382</v>
      </c>
      <c r="C72" s="15" t="s">
        <v>59</v>
      </c>
      <c r="D72" s="538">
        <v>26</v>
      </c>
      <c r="E72" s="538" t="s">
        <v>140</v>
      </c>
      <c r="F72" s="538">
        <v>26</v>
      </c>
      <c r="G72" s="529">
        <f t="shared" si="1"/>
        <v>4</v>
      </c>
      <c r="H72" s="529" t="s">
        <v>35</v>
      </c>
    </row>
    <row r="73" spans="1:8" ht="31.2" hidden="1">
      <c r="A73" s="13" t="s">
        <v>387</v>
      </c>
      <c r="B73" s="534" t="s">
        <v>384</v>
      </c>
      <c r="C73" s="15" t="s">
        <v>59</v>
      </c>
      <c r="D73" s="538">
        <v>6</v>
      </c>
      <c r="E73" s="538" t="s">
        <v>140</v>
      </c>
      <c r="F73" s="538">
        <v>6</v>
      </c>
      <c r="G73" s="529">
        <f t="shared" si="1"/>
        <v>4</v>
      </c>
      <c r="H73" s="529" t="s">
        <v>35</v>
      </c>
    </row>
    <row r="74" spans="1:8" ht="31.2" hidden="1">
      <c r="A74" s="13" t="s">
        <v>387</v>
      </c>
      <c r="B74" s="534" t="s">
        <v>386</v>
      </c>
      <c r="C74" s="15" t="s">
        <v>59</v>
      </c>
      <c r="D74" s="538">
        <v>6</v>
      </c>
      <c r="E74" s="538" t="s">
        <v>140</v>
      </c>
      <c r="F74" s="538">
        <v>6</v>
      </c>
      <c r="G74" s="529">
        <f t="shared" si="1"/>
        <v>4</v>
      </c>
      <c r="H74" s="529" t="s">
        <v>35</v>
      </c>
    </row>
    <row r="75" spans="1:8" ht="31.2" hidden="1">
      <c r="A75" s="13" t="s">
        <v>387</v>
      </c>
      <c r="B75" s="534" t="s">
        <v>388</v>
      </c>
      <c r="C75" s="15" t="s">
        <v>59</v>
      </c>
      <c r="D75" s="531">
        <v>6</v>
      </c>
      <c r="E75" s="538" t="s">
        <v>140</v>
      </c>
      <c r="F75" s="531">
        <v>6</v>
      </c>
      <c r="G75" s="529">
        <f t="shared" si="1"/>
        <v>4</v>
      </c>
      <c r="H75" s="529" t="s">
        <v>35</v>
      </c>
    </row>
    <row r="76" spans="1:8" ht="109.2">
      <c r="A76" s="13" t="s">
        <v>1996</v>
      </c>
      <c r="B76" s="534" t="s">
        <v>439</v>
      </c>
      <c r="C76" s="15" t="s">
        <v>59</v>
      </c>
      <c r="D76" s="531">
        <v>16</v>
      </c>
      <c r="E76" s="538" t="s">
        <v>140</v>
      </c>
      <c r="F76" s="531">
        <v>16</v>
      </c>
      <c r="G76" s="529">
        <f t="shared" si="1"/>
        <v>1</v>
      </c>
      <c r="H76" s="529" t="s">
        <v>35</v>
      </c>
    </row>
    <row r="77" spans="1:8" ht="31.2">
      <c r="A77" s="584" t="s">
        <v>2017</v>
      </c>
      <c r="B77" s="589" t="s">
        <v>517</v>
      </c>
      <c r="C77" s="15" t="s">
        <v>59</v>
      </c>
      <c r="D77" s="531">
        <v>26</v>
      </c>
      <c r="E77" s="538" t="s">
        <v>140</v>
      </c>
      <c r="F77" s="531">
        <v>26</v>
      </c>
      <c r="G77" s="529">
        <f t="shared" si="1"/>
        <v>1</v>
      </c>
      <c r="H77" s="529" t="s">
        <v>35</v>
      </c>
    </row>
    <row r="78" spans="1:8" hidden="1">
      <c r="A78" s="569" t="s">
        <v>949</v>
      </c>
      <c r="B78" s="565" t="s">
        <v>950</v>
      </c>
      <c r="C78" s="15" t="s">
        <v>5</v>
      </c>
      <c r="D78" s="26">
        <v>1</v>
      </c>
      <c r="E78" s="15" t="s">
        <v>140</v>
      </c>
      <c r="F78" s="26">
        <v>1</v>
      </c>
      <c r="G78" s="529">
        <f t="shared" si="1"/>
        <v>2</v>
      </c>
    </row>
    <row r="79" spans="1:8" hidden="1">
      <c r="A79" s="13" t="s">
        <v>949</v>
      </c>
      <c r="B79" s="557" t="s">
        <v>950</v>
      </c>
      <c r="C79" s="15" t="s">
        <v>5</v>
      </c>
      <c r="D79" s="15">
        <v>1</v>
      </c>
      <c r="E79" s="15" t="s">
        <v>140</v>
      </c>
      <c r="F79" s="15">
        <v>1</v>
      </c>
      <c r="G79" s="529">
        <f t="shared" si="1"/>
        <v>2</v>
      </c>
    </row>
    <row r="80" spans="1:8" hidden="1">
      <c r="A80" s="13" t="s">
        <v>775</v>
      </c>
      <c r="B80" s="533" t="s">
        <v>683</v>
      </c>
      <c r="C80" s="15" t="s">
        <v>5</v>
      </c>
      <c r="D80" s="15">
        <v>1</v>
      </c>
      <c r="E80" s="15" t="s">
        <v>140</v>
      </c>
      <c r="F80" s="538">
        <f>D80</f>
        <v>1</v>
      </c>
      <c r="G80" s="529">
        <f t="shared" si="1"/>
        <v>15</v>
      </c>
      <c r="H80" s="529" t="s">
        <v>35</v>
      </c>
    </row>
    <row r="81" spans="1:8" hidden="1">
      <c r="A81" s="584" t="s">
        <v>775</v>
      </c>
      <c r="B81" s="565" t="s">
        <v>736</v>
      </c>
      <c r="C81" s="15" t="s">
        <v>5</v>
      </c>
      <c r="D81" s="625">
        <v>1</v>
      </c>
      <c r="E81" s="26" t="s">
        <v>140</v>
      </c>
      <c r="F81" s="531">
        <v>1</v>
      </c>
      <c r="G81" s="529">
        <f t="shared" si="1"/>
        <v>15</v>
      </c>
      <c r="H81" s="529" t="s">
        <v>35</v>
      </c>
    </row>
    <row r="82" spans="1:8" hidden="1">
      <c r="A82" s="13" t="s">
        <v>775</v>
      </c>
      <c r="B82" s="533" t="s">
        <v>736</v>
      </c>
      <c r="C82" s="15" t="s">
        <v>5</v>
      </c>
      <c r="D82" s="15">
        <v>1</v>
      </c>
      <c r="E82" s="15" t="s">
        <v>140</v>
      </c>
      <c r="F82" s="538">
        <v>1</v>
      </c>
      <c r="G82" s="529">
        <f t="shared" si="1"/>
        <v>15</v>
      </c>
      <c r="H82" s="529" t="s">
        <v>35</v>
      </c>
    </row>
    <row r="83" spans="1:8" hidden="1">
      <c r="A83" s="13" t="s">
        <v>775</v>
      </c>
      <c r="B83" s="533" t="s">
        <v>736</v>
      </c>
      <c r="C83" s="15" t="s">
        <v>5</v>
      </c>
      <c r="D83" s="15">
        <v>1</v>
      </c>
      <c r="E83" s="15" t="s">
        <v>140</v>
      </c>
      <c r="F83" s="538">
        <v>1</v>
      </c>
      <c r="G83" s="529">
        <f t="shared" si="1"/>
        <v>15</v>
      </c>
      <c r="H83" s="529" t="s">
        <v>35</v>
      </c>
    </row>
    <row r="84" spans="1:8" hidden="1">
      <c r="A84" s="13" t="s">
        <v>775</v>
      </c>
      <c r="B84" s="533" t="s">
        <v>736</v>
      </c>
      <c r="C84" s="15" t="s">
        <v>5</v>
      </c>
      <c r="D84" s="15">
        <v>1</v>
      </c>
      <c r="E84" s="15" t="s">
        <v>140</v>
      </c>
      <c r="F84" s="538">
        <v>1</v>
      </c>
      <c r="G84" s="529">
        <f t="shared" si="1"/>
        <v>15</v>
      </c>
      <c r="H84" s="529" t="s">
        <v>35</v>
      </c>
    </row>
    <row r="85" spans="1:8" hidden="1">
      <c r="A85" s="558" t="s">
        <v>775</v>
      </c>
      <c r="B85" s="580" t="s">
        <v>736</v>
      </c>
      <c r="C85" s="15" t="s">
        <v>5</v>
      </c>
      <c r="D85" s="581">
        <v>1</v>
      </c>
      <c r="E85" s="582" t="s">
        <v>140</v>
      </c>
      <c r="F85" s="562">
        <v>1</v>
      </c>
      <c r="G85" s="529">
        <f t="shared" si="1"/>
        <v>15</v>
      </c>
      <c r="H85" s="529" t="s">
        <v>35</v>
      </c>
    </row>
    <row r="86" spans="1:8" hidden="1">
      <c r="A86" s="558" t="s">
        <v>775</v>
      </c>
      <c r="B86" s="560" t="s">
        <v>1101</v>
      </c>
      <c r="C86" s="15" t="s">
        <v>5</v>
      </c>
      <c r="D86" s="562">
        <v>1</v>
      </c>
      <c r="E86" s="545" t="s">
        <v>140</v>
      </c>
      <c r="F86" s="562">
        <v>1</v>
      </c>
      <c r="G86" s="529">
        <f t="shared" si="1"/>
        <v>15</v>
      </c>
      <c r="H86" s="529" t="s">
        <v>35</v>
      </c>
    </row>
    <row r="87" spans="1:8" hidden="1">
      <c r="A87" s="558" t="s">
        <v>775</v>
      </c>
      <c r="B87" s="577" t="s">
        <v>1336</v>
      </c>
      <c r="C87" s="15" t="s">
        <v>5</v>
      </c>
      <c r="D87" s="581">
        <v>1</v>
      </c>
      <c r="E87" s="582" t="s">
        <v>6</v>
      </c>
      <c r="F87" s="581">
        <v>1</v>
      </c>
      <c r="G87" s="529">
        <f t="shared" si="1"/>
        <v>15</v>
      </c>
      <c r="H87" s="529" t="s">
        <v>35</v>
      </c>
    </row>
    <row r="88" spans="1:8" hidden="1">
      <c r="A88" s="558" t="s">
        <v>775</v>
      </c>
      <c r="B88" s="577" t="s">
        <v>1679</v>
      </c>
      <c r="C88" s="15" t="s">
        <v>5</v>
      </c>
      <c r="D88" s="562">
        <v>1</v>
      </c>
      <c r="E88" s="582" t="s">
        <v>140</v>
      </c>
      <c r="F88" s="581">
        <v>1</v>
      </c>
      <c r="G88" s="529">
        <f t="shared" si="1"/>
        <v>15</v>
      </c>
      <c r="H88" s="529" t="s">
        <v>35</v>
      </c>
    </row>
    <row r="89" spans="1:8" hidden="1">
      <c r="A89" s="558" t="s">
        <v>775</v>
      </c>
      <c r="B89" s="577" t="s">
        <v>1679</v>
      </c>
      <c r="C89" s="15" t="s">
        <v>5</v>
      </c>
      <c r="D89" s="581">
        <v>1</v>
      </c>
      <c r="E89" s="582" t="s">
        <v>140</v>
      </c>
      <c r="F89" s="581">
        <v>1</v>
      </c>
      <c r="G89" s="529">
        <f t="shared" si="1"/>
        <v>15</v>
      </c>
      <c r="H89" s="529" t="s">
        <v>35</v>
      </c>
    </row>
    <row r="90" spans="1:8" hidden="1">
      <c r="A90" s="558" t="s">
        <v>775</v>
      </c>
      <c r="B90" s="577" t="s">
        <v>1758</v>
      </c>
      <c r="C90" s="15" t="s">
        <v>5</v>
      </c>
      <c r="D90" s="581">
        <v>1</v>
      </c>
      <c r="E90" s="582" t="s">
        <v>140</v>
      </c>
      <c r="F90" s="581">
        <v>1</v>
      </c>
      <c r="G90" s="529">
        <f t="shared" si="1"/>
        <v>15</v>
      </c>
      <c r="H90" s="529" t="s">
        <v>35</v>
      </c>
    </row>
    <row r="91" spans="1:8" hidden="1">
      <c r="A91" s="558" t="s">
        <v>775</v>
      </c>
      <c r="B91" s="577" t="s">
        <v>1758</v>
      </c>
      <c r="C91" s="15" t="s">
        <v>5</v>
      </c>
      <c r="D91" s="581">
        <v>1</v>
      </c>
      <c r="E91" s="582" t="s">
        <v>140</v>
      </c>
      <c r="F91" s="581">
        <v>1</v>
      </c>
      <c r="G91" s="529">
        <f t="shared" si="1"/>
        <v>15</v>
      </c>
      <c r="H91" s="529" t="s">
        <v>35</v>
      </c>
    </row>
    <row r="92" spans="1:8" hidden="1">
      <c r="A92" s="558" t="s">
        <v>775</v>
      </c>
      <c r="B92" s="577" t="s">
        <v>1758</v>
      </c>
      <c r="C92" s="15" t="s">
        <v>5</v>
      </c>
      <c r="D92" s="581">
        <v>1</v>
      </c>
      <c r="E92" s="582" t="s">
        <v>140</v>
      </c>
      <c r="F92" s="581">
        <v>1</v>
      </c>
      <c r="G92" s="529">
        <f t="shared" si="1"/>
        <v>15</v>
      </c>
      <c r="H92" s="529" t="s">
        <v>35</v>
      </c>
    </row>
    <row r="93" spans="1:8" hidden="1">
      <c r="A93" s="558" t="s">
        <v>775</v>
      </c>
      <c r="B93" s="577" t="s">
        <v>1758</v>
      </c>
      <c r="C93" s="15" t="s">
        <v>5</v>
      </c>
      <c r="D93" s="581">
        <v>1</v>
      </c>
      <c r="E93" s="582" t="s">
        <v>140</v>
      </c>
      <c r="F93" s="581">
        <v>1</v>
      </c>
      <c r="G93" s="529">
        <f t="shared" si="1"/>
        <v>15</v>
      </c>
      <c r="H93" s="529" t="s">
        <v>35</v>
      </c>
    </row>
    <row r="94" spans="1:8" hidden="1">
      <c r="A94" s="558" t="s">
        <v>775</v>
      </c>
      <c r="B94" s="577" t="s">
        <v>1918</v>
      </c>
      <c r="C94" s="15" t="s">
        <v>5</v>
      </c>
      <c r="D94" s="581">
        <v>1</v>
      </c>
      <c r="E94" s="582" t="s">
        <v>140</v>
      </c>
      <c r="F94" s="581">
        <v>1</v>
      </c>
      <c r="G94" s="529">
        <f t="shared" si="1"/>
        <v>15</v>
      </c>
      <c r="H94" s="529" t="s">
        <v>35</v>
      </c>
    </row>
    <row r="95" spans="1:8" ht="46.8">
      <c r="A95" s="558" t="s">
        <v>1276</v>
      </c>
      <c r="B95" s="577" t="s">
        <v>1277</v>
      </c>
      <c r="C95" s="15" t="s">
        <v>5</v>
      </c>
      <c r="D95" s="581">
        <v>1</v>
      </c>
      <c r="E95" s="582" t="s">
        <v>6</v>
      </c>
      <c r="F95" s="581">
        <v>1</v>
      </c>
      <c r="G95" s="529">
        <f t="shared" si="1"/>
        <v>1</v>
      </c>
      <c r="H95" s="529" t="s">
        <v>35</v>
      </c>
    </row>
    <row r="96" spans="1:8" ht="31.2" hidden="1">
      <c r="A96" s="558" t="s">
        <v>1144</v>
      </c>
      <c r="B96" s="577" t="s">
        <v>1145</v>
      </c>
      <c r="C96" s="15" t="s">
        <v>5</v>
      </c>
      <c r="D96" s="581">
        <v>1</v>
      </c>
      <c r="E96" s="582" t="s">
        <v>6</v>
      </c>
      <c r="F96" s="581">
        <v>1</v>
      </c>
      <c r="G96" s="529">
        <f t="shared" si="1"/>
        <v>2</v>
      </c>
    </row>
    <row r="97" spans="1:8" ht="31.2" hidden="1">
      <c r="A97" s="558" t="s">
        <v>1144</v>
      </c>
      <c r="B97" s="577" t="s">
        <v>1145</v>
      </c>
      <c r="C97" s="15" t="s">
        <v>5</v>
      </c>
      <c r="D97" s="581">
        <v>1</v>
      </c>
      <c r="E97" s="582" t="s">
        <v>6</v>
      </c>
      <c r="F97" s="581">
        <v>1</v>
      </c>
      <c r="G97" s="529">
        <f t="shared" si="1"/>
        <v>2</v>
      </c>
    </row>
    <row r="98" spans="1:8" ht="46.8" hidden="1">
      <c r="A98" s="558" t="s">
        <v>138</v>
      </c>
      <c r="B98" s="580" t="s">
        <v>139</v>
      </c>
      <c r="C98" s="15" t="s">
        <v>5</v>
      </c>
      <c r="D98" s="581">
        <v>1</v>
      </c>
      <c r="E98" s="582" t="s">
        <v>140</v>
      </c>
      <c r="F98" s="581">
        <v>1</v>
      </c>
      <c r="G98" s="529">
        <f t="shared" si="1"/>
        <v>2</v>
      </c>
    </row>
    <row r="99" spans="1:8" ht="46.8" hidden="1">
      <c r="A99" s="558" t="s">
        <v>138</v>
      </c>
      <c r="B99" s="580" t="s">
        <v>139</v>
      </c>
      <c r="C99" s="15" t="s">
        <v>5</v>
      </c>
      <c r="D99" s="581">
        <v>3</v>
      </c>
      <c r="E99" s="582" t="s">
        <v>140</v>
      </c>
      <c r="F99" s="581">
        <v>3</v>
      </c>
      <c r="G99" s="529">
        <f t="shared" si="1"/>
        <v>2</v>
      </c>
    </row>
    <row r="100" spans="1:8" ht="46.8" hidden="1">
      <c r="A100" s="558" t="s">
        <v>1054</v>
      </c>
      <c r="B100" s="577" t="s">
        <v>1055</v>
      </c>
      <c r="C100" s="15" t="s">
        <v>5</v>
      </c>
      <c r="D100" s="562">
        <v>1</v>
      </c>
      <c r="E100" s="545" t="s">
        <v>153</v>
      </c>
      <c r="F100" s="562">
        <v>1</v>
      </c>
      <c r="G100" s="529">
        <f t="shared" si="1"/>
        <v>2</v>
      </c>
    </row>
    <row r="101" spans="1:8" ht="46.8" hidden="1">
      <c r="A101" s="558" t="s">
        <v>1054</v>
      </c>
      <c r="B101" s="577" t="s">
        <v>1100</v>
      </c>
      <c r="C101" s="15" t="s">
        <v>5</v>
      </c>
      <c r="D101" s="562">
        <v>1</v>
      </c>
      <c r="E101" s="545" t="s">
        <v>140</v>
      </c>
      <c r="F101" s="562">
        <v>1</v>
      </c>
      <c r="G101" s="529">
        <f t="shared" si="1"/>
        <v>2</v>
      </c>
    </row>
    <row r="102" spans="1:8" ht="31.2">
      <c r="A102" s="558" t="s">
        <v>1113</v>
      </c>
      <c r="B102" s="560" t="s">
        <v>1114</v>
      </c>
      <c r="C102" s="15" t="s">
        <v>5</v>
      </c>
      <c r="D102" s="562">
        <v>1</v>
      </c>
      <c r="E102" s="545" t="s">
        <v>140</v>
      </c>
      <c r="F102" s="562">
        <v>1</v>
      </c>
      <c r="G102" s="529">
        <f t="shared" si="1"/>
        <v>1</v>
      </c>
      <c r="H102" s="529" t="s">
        <v>35</v>
      </c>
    </row>
    <row r="103" spans="1:8" ht="46.8">
      <c r="A103" s="594" t="s">
        <v>2067</v>
      </c>
      <c r="B103" s="577" t="s">
        <v>1503</v>
      </c>
      <c r="C103" s="15" t="s">
        <v>11</v>
      </c>
      <c r="D103" s="581">
        <v>1</v>
      </c>
      <c r="E103" s="582" t="s">
        <v>140</v>
      </c>
      <c r="F103" s="581">
        <v>1</v>
      </c>
      <c r="G103" s="529">
        <f t="shared" si="1"/>
        <v>1</v>
      </c>
      <c r="H103" s="529" t="s">
        <v>35</v>
      </c>
    </row>
    <row r="104" spans="1:8" ht="46.8">
      <c r="A104" s="594" t="s">
        <v>2068</v>
      </c>
      <c r="B104" s="577" t="s">
        <v>1505</v>
      </c>
      <c r="C104" s="15" t="s">
        <v>11</v>
      </c>
      <c r="D104" s="581">
        <v>1</v>
      </c>
      <c r="E104" s="582" t="s">
        <v>140</v>
      </c>
      <c r="F104" s="581">
        <v>1</v>
      </c>
      <c r="G104" s="529">
        <f t="shared" si="1"/>
        <v>2</v>
      </c>
      <c r="H104" s="529" t="s">
        <v>35</v>
      </c>
    </row>
    <row r="105" spans="1:8" ht="46.8">
      <c r="A105" s="594" t="s">
        <v>2068</v>
      </c>
      <c r="B105" s="577" t="s">
        <v>1507</v>
      </c>
      <c r="C105" s="15" t="s">
        <v>11</v>
      </c>
      <c r="D105" s="581">
        <v>1</v>
      </c>
      <c r="E105" s="582" t="s">
        <v>140</v>
      </c>
      <c r="F105" s="581">
        <v>1</v>
      </c>
      <c r="G105" s="529">
        <f t="shared" si="1"/>
        <v>2</v>
      </c>
      <c r="H105" s="529" t="s">
        <v>35</v>
      </c>
    </row>
    <row r="106" spans="1:8" ht="46.8">
      <c r="A106" s="594" t="s">
        <v>2069</v>
      </c>
      <c r="B106" s="577" t="s">
        <v>1509</v>
      </c>
      <c r="C106" s="15" t="s">
        <v>11</v>
      </c>
      <c r="D106" s="581">
        <v>1</v>
      </c>
      <c r="E106" s="582" t="s">
        <v>140</v>
      </c>
      <c r="F106" s="581">
        <v>1</v>
      </c>
      <c r="G106" s="529">
        <f t="shared" si="1"/>
        <v>2</v>
      </c>
      <c r="H106" s="529" t="s">
        <v>35</v>
      </c>
    </row>
    <row r="107" spans="1:8" ht="46.8">
      <c r="A107" s="594" t="s">
        <v>2069</v>
      </c>
      <c r="B107" s="577" t="s">
        <v>1510</v>
      </c>
      <c r="C107" s="15" t="s">
        <v>11</v>
      </c>
      <c r="D107" s="581">
        <v>1</v>
      </c>
      <c r="E107" s="582" t="s">
        <v>140</v>
      </c>
      <c r="F107" s="581">
        <v>1</v>
      </c>
      <c r="G107" s="529">
        <f t="shared" si="1"/>
        <v>2</v>
      </c>
      <c r="H107" s="529" t="s">
        <v>35</v>
      </c>
    </row>
    <row r="108" spans="1:8" ht="46.8">
      <c r="A108" s="594" t="s">
        <v>2070</v>
      </c>
      <c r="B108" s="577" t="s">
        <v>1512</v>
      </c>
      <c r="C108" s="15" t="s">
        <v>11</v>
      </c>
      <c r="D108" s="581">
        <v>1</v>
      </c>
      <c r="E108" s="582" t="s">
        <v>140</v>
      </c>
      <c r="F108" s="581">
        <v>1</v>
      </c>
      <c r="G108" s="529">
        <f t="shared" si="1"/>
        <v>2</v>
      </c>
      <c r="H108" s="529" t="s">
        <v>35</v>
      </c>
    </row>
    <row r="109" spans="1:8" ht="46.8">
      <c r="A109" s="594" t="s">
        <v>2070</v>
      </c>
      <c r="B109" s="577" t="s">
        <v>1513</v>
      </c>
      <c r="C109" s="15" t="s">
        <v>11</v>
      </c>
      <c r="D109" s="581">
        <v>1</v>
      </c>
      <c r="E109" s="582" t="s">
        <v>140</v>
      </c>
      <c r="F109" s="581">
        <v>1</v>
      </c>
      <c r="G109" s="529">
        <f t="shared" si="1"/>
        <v>2</v>
      </c>
      <c r="H109" s="529" t="s">
        <v>35</v>
      </c>
    </row>
    <row r="110" spans="1:8" ht="46.8">
      <c r="A110" s="594" t="s">
        <v>2071</v>
      </c>
      <c r="B110" s="618" t="s">
        <v>1482</v>
      </c>
      <c r="C110" s="15" t="s">
        <v>11</v>
      </c>
      <c r="D110" s="581">
        <v>1</v>
      </c>
      <c r="E110" s="582" t="s">
        <v>140</v>
      </c>
      <c r="F110" s="581">
        <v>1</v>
      </c>
      <c r="G110" s="529">
        <f t="shared" si="1"/>
        <v>1</v>
      </c>
      <c r="H110" s="529" t="s">
        <v>35</v>
      </c>
    </row>
    <row r="111" spans="1:8" ht="46.8">
      <c r="A111" s="613" t="s">
        <v>2072</v>
      </c>
      <c r="B111" s="557" t="s">
        <v>1484</v>
      </c>
      <c r="C111" s="15" t="s">
        <v>11</v>
      </c>
      <c r="D111" s="581">
        <v>1</v>
      </c>
      <c r="E111" s="582" t="s">
        <v>140</v>
      </c>
      <c r="F111" s="581">
        <v>1</v>
      </c>
      <c r="G111" s="529">
        <f t="shared" si="1"/>
        <v>2</v>
      </c>
      <c r="H111" s="529" t="s">
        <v>35</v>
      </c>
    </row>
    <row r="112" spans="1:8" ht="46.8">
      <c r="A112" s="616" t="s">
        <v>2072</v>
      </c>
      <c r="B112" s="557" t="s">
        <v>1485</v>
      </c>
      <c r="C112" s="15" t="s">
        <v>11</v>
      </c>
      <c r="D112" s="581">
        <v>1</v>
      </c>
      <c r="E112" s="582" t="s">
        <v>140</v>
      </c>
      <c r="F112" s="581">
        <v>1</v>
      </c>
      <c r="G112" s="529">
        <f t="shared" si="1"/>
        <v>2</v>
      </c>
      <c r="H112" s="529" t="s">
        <v>35</v>
      </c>
    </row>
    <row r="113" spans="1:8" ht="46.8">
      <c r="A113" s="594" t="s">
        <v>2073</v>
      </c>
      <c r="B113" s="619" t="s">
        <v>1484</v>
      </c>
      <c r="C113" s="15" t="s">
        <v>11</v>
      </c>
      <c r="D113" s="581">
        <v>1</v>
      </c>
      <c r="E113" s="582" t="s">
        <v>140</v>
      </c>
      <c r="F113" s="581">
        <v>1</v>
      </c>
      <c r="G113" s="529">
        <f t="shared" si="1"/>
        <v>2</v>
      </c>
      <c r="H113" s="529" t="s">
        <v>35</v>
      </c>
    </row>
    <row r="114" spans="1:8" ht="46.8">
      <c r="A114" s="594" t="s">
        <v>2073</v>
      </c>
      <c r="B114" s="577" t="s">
        <v>1488</v>
      </c>
      <c r="C114" s="15" t="s">
        <v>11</v>
      </c>
      <c r="D114" s="581">
        <v>1</v>
      </c>
      <c r="E114" s="582" t="s">
        <v>140</v>
      </c>
      <c r="F114" s="581">
        <v>1</v>
      </c>
      <c r="G114" s="529">
        <f t="shared" si="1"/>
        <v>2</v>
      </c>
      <c r="H114" s="529" t="s">
        <v>35</v>
      </c>
    </row>
    <row r="115" spans="1:8" ht="46.8">
      <c r="A115" s="594" t="s">
        <v>2074</v>
      </c>
      <c r="B115" s="577" t="s">
        <v>1484</v>
      </c>
      <c r="C115" s="15" t="s">
        <v>11</v>
      </c>
      <c r="D115" s="581">
        <v>1</v>
      </c>
      <c r="E115" s="582" t="s">
        <v>140</v>
      </c>
      <c r="F115" s="581">
        <v>1</v>
      </c>
      <c r="G115" s="529">
        <f t="shared" si="1"/>
        <v>2</v>
      </c>
      <c r="H115" s="529" t="s">
        <v>35</v>
      </c>
    </row>
    <row r="116" spans="1:8" ht="46.8">
      <c r="A116" s="594" t="s">
        <v>2074</v>
      </c>
      <c r="B116" s="577" t="s">
        <v>1490</v>
      </c>
      <c r="C116" s="15" t="s">
        <v>11</v>
      </c>
      <c r="D116" s="581">
        <v>1</v>
      </c>
      <c r="E116" s="582" t="s">
        <v>140</v>
      </c>
      <c r="F116" s="581">
        <v>1</v>
      </c>
      <c r="G116" s="529">
        <f t="shared" si="1"/>
        <v>2</v>
      </c>
      <c r="H116" s="529" t="s">
        <v>35</v>
      </c>
    </row>
    <row r="117" spans="1:8" ht="46.8">
      <c r="A117" s="594" t="s">
        <v>2075</v>
      </c>
      <c r="B117" s="577" t="s">
        <v>1525</v>
      </c>
      <c r="C117" s="15" t="s">
        <v>11</v>
      </c>
      <c r="D117" s="581">
        <v>1</v>
      </c>
      <c r="E117" s="582" t="s">
        <v>140</v>
      </c>
      <c r="F117" s="581">
        <v>1</v>
      </c>
      <c r="G117" s="529">
        <f t="shared" si="1"/>
        <v>1</v>
      </c>
      <c r="H117" s="529" t="s">
        <v>35</v>
      </c>
    </row>
    <row r="118" spans="1:8" ht="46.8">
      <c r="A118" s="594" t="s">
        <v>2076</v>
      </c>
      <c r="B118" s="577" t="s">
        <v>1515</v>
      </c>
      <c r="C118" s="15" t="s">
        <v>11</v>
      </c>
      <c r="D118" s="581">
        <v>1</v>
      </c>
      <c r="E118" s="582" t="s">
        <v>140</v>
      </c>
      <c r="F118" s="581">
        <v>1</v>
      </c>
      <c r="G118" s="529">
        <f t="shared" si="1"/>
        <v>1</v>
      </c>
      <c r="H118" s="529" t="s">
        <v>35</v>
      </c>
    </row>
    <row r="119" spans="1:8" ht="46.8">
      <c r="A119" s="594" t="s">
        <v>2077</v>
      </c>
      <c r="B119" s="577" t="s">
        <v>1515</v>
      </c>
      <c r="C119" s="15" t="s">
        <v>11</v>
      </c>
      <c r="D119" s="581">
        <v>1</v>
      </c>
      <c r="E119" s="582" t="s">
        <v>140</v>
      </c>
      <c r="F119" s="581">
        <v>1</v>
      </c>
      <c r="G119" s="529">
        <f t="shared" si="1"/>
        <v>2</v>
      </c>
      <c r="H119" s="529" t="s">
        <v>35</v>
      </c>
    </row>
    <row r="120" spans="1:8" ht="46.8">
      <c r="A120" s="594" t="s">
        <v>2077</v>
      </c>
      <c r="B120" s="577" t="s">
        <v>1517</v>
      </c>
      <c r="C120" s="15" t="s">
        <v>11</v>
      </c>
      <c r="D120" s="581">
        <v>1</v>
      </c>
      <c r="E120" s="582" t="s">
        <v>140</v>
      </c>
      <c r="F120" s="581">
        <v>1</v>
      </c>
      <c r="G120" s="529">
        <f t="shared" si="1"/>
        <v>2</v>
      </c>
      <c r="H120" s="529" t="s">
        <v>35</v>
      </c>
    </row>
    <row r="121" spans="1:8" ht="46.8">
      <c r="A121" s="594" t="s">
        <v>2078</v>
      </c>
      <c r="B121" s="577" t="s">
        <v>1519</v>
      </c>
      <c r="C121" s="15" t="s">
        <v>11</v>
      </c>
      <c r="D121" s="581">
        <v>1</v>
      </c>
      <c r="E121" s="582" t="s">
        <v>140</v>
      </c>
      <c r="F121" s="581">
        <v>1</v>
      </c>
      <c r="G121" s="529">
        <f t="shared" si="1"/>
        <v>2</v>
      </c>
      <c r="H121" s="529" t="s">
        <v>35</v>
      </c>
    </row>
    <row r="122" spans="1:8" ht="46.8">
      <c r="A122" s="594" t="s">
        <v>2078</v>
      </c>
      <c r="B122" s="577" t="s">
        <v>1520</v>
      </c>
      <c r="C122" s="15" t="s">
        <v>11</v>
      </c>
      <c r="D122" s="581">
        <v>1</v>
      </c>
      <c r="E122" s="582" t="s">
        <v>140</v>
      </c>
      <c r="F122" s="581">
        <v>1</v>
      </c>
      <c r="G122" s="529">
        <f t="shared" si="1"/>
        <v>2</v>
      </c>
      <c r="H122" s="529" t="s">
        <v>35</v>
      </c>
    </row>
    <row r="123" spans="1:8" ht="46.8">
      <c r="A123" s="594" t="s">
        <v>2079</v>
      </c>
      <c r="B123" s="577" t="s">
        <v>1522</v>
      </c>
      <c r="C123" s="15" t="s">
        <v>11</v>
      </c>
      <c r="D123" s="581">
        <v>1</v>
      </c>
      <c r="E123" s="582" t="s">
        <v>140</v>
      </c>
      <c r="F123" s="581">
        <v>1</v>
      </c>
      <c r="G123" s="529">
        <f t="shared" si="1"/>
        <v>2</v>
      </c>
      <c r="H123" s="529" t="s">
        <v>35</v>
      </c>
    </row>
    <row r="124" spans="1:8" ht="46.8">
      <c r="A124" s="594" t="s">
        <v>2079</v>
      </c>
      <c r="B124" s="577" t="s">
        <v>1523</v>
      </c>
      <c r="C124" s="15" t="s">
        <v>11</v>
      </c>
      <c r="D124" s="581">
        <v>1</v>
      </c>
      <c r="E124" s="582" t="s">
        <v>140</v>
      </c>
      <c r="F124" s="581">
        <v>1</v>
      </c>
      <c r="G124" s="529">
        <f t="shared" si="1"/>
        <v>2</v>
      </c>
      <c r="H124" s="529" t="s">
        <v>35</v>
      </c>
    </row>
    <row r="125" spans="1:8" ht="46.8">
      <c r="A125" s="594" t="s">
        <v>2080</v>
      </c>
      <c r="B125" s="577" t="s">
        <v>1492</v>
      </c>
      <c r="C125" s="15" t="s">
        <v>11</v>
      </c>
      <c r="D125" s="581">
        <v>1</v>
      </c>
      <c r="E125" s="582" t="s">
        <v>140</v>
      </c>
      <c r="F125" s="581">
        <v>1</v>
      </c>
      <c r="G125" s="529">
        <f t="shared" si="1"/>
        <v>1</v>
      </c>
      <c r="H125" s="529" t="s">
        <v>35</v>
      </c>
    </row>
    <row r="126" spans="1:8" ht="46.8">
      <c r="A126" s="594" t="s">
        <v>2081</v>
      </c>
      <c r="B126" s="577" t="s">
        <v>1494</v>
      </c>
      <c r="C126" s="15" t="s">
        <v>11</v>
      </c>
      <c r="D126" s="581">
        <v>1</v>
      </c>
      <c r="E126" s="582" t="s">
        <v>140</v>
      </c>
      <c r="F126" s="581">
        <v>1</v>
      </c>
      <c r="G126" s="529">
        <f t="shared" si="1"/>
        <v>2</v>
      </c>
      <c r="H126" s="529" t="s">
        <v>35</v>
      </c>
    </row>
    <row r="127" spans="1:8" ht="46.8">
      <c r="A127" s="594" t="s">
        <v>2081</v>
      </c>
      <c r="B127" s="577" t="s">
        <v>1495</v>
      </c>
      <c r="C127" s="15" t="s">
        <v>11</v>
      </c>
      <c r="D127" s="581">
        <v>1</v>
      </c>
      <c r="E127" s="582" t="s">
        <v>140</v>
      </c>
      <c r="F127" s="581">
        <v>1</v>
      </c>
      <c r="G127" s="529">
        <f t="shared" si="1"/>
        <v>2</v>
      </c>
      <c r="H127" s="529" t="s">
        <v>35</v>
      </c>
    </row>
    <row r="128" spans="1:8" ht="46.8">
      <c r="A128" s="594" t="s">
        <v>2082</v>
      </c>
      <c r="B128" s="577" t="s">
        <v>1497</v>
      </c>
      <c r="C128" s="15" t="s">
        <v>11</v>
      </c>
      <c r="D128" s="581">
        <v>1</v>
      </c>
      <c r="E128" s="582" t="s">
        <v>140</v>
      </c>
      <c r="F128" s="581">
        <v>1</v>
      </c>
      <c r="G128" s="529">
        <f t="shared" si="1"/>
        <v>2</v>
      </c>
      <c r="H128" s="529" t="s">
        <v>35</v>
      </c>
    </row>
    <row r="129" spans="1:8" ht="46.8">
      <c r="A129" s="594" t="s">
        <v>2082</v>
      </c>
      <c r="B129" s="577" t="s">
        <v>1498</v>
      </c>
      <c r="C129" s="15" t="s">
        <v>11</v>
      </c>
      <c r="D129" s="581">
        <v>1</v>
      </c>
      <c r="E129" s="582" t="s">
        <v>140</v>
      </c>
      <c r="F129" s="581">
        <v>1</v>
      </c>
      <c r="G129" s="529">
        <f t="shared" si="1"/>
        <v>2</v>
      </c>
      <c r="H129" s="529" t="s">
        <v>35</v>
      </c>
    </row>
    <row r="130" spans="1:8" ht="46.8">
      <c r="A130" s="594" t="s">
        <v>2083</v>
      </c>
      <c r="B130" s="577" t="s">
        <v>1500</v>
      </c>
      <c r="C130" s="15" t="s">
        <v>11</v>
      </c>
      <c r="D130" s="581">
        <v>1</v>
      </c>
      <c r="E130" s="582" t="s">
        <v>140</v>
      </c>
      <c r="F130" s="581">
        <v>1</v>
      </c>
      <c r="G130" s="529">
        <f t="shared" ref="G130:G193" si="2">COUNTIF($A$2:$A$999,A130)</f>
        <v>2</v>
      </c>
      <c r="H130" s="529" t="s">
        <v>35</v>
      </c>
    </row>
    <row r="131" spans="1:8" ht="46.8">
      <c r="A131" s="594" t="s">
        <v>2083</v>
      </c>
      <c r="B131" s="577" t="s">
        <v>1501</v>
      </c>
      <c r="C131" s="15" t="s">
        <v>11</v>
      </c>
      <c r="D131" s="581">
        <v>1</v>
      </c>
      <c r="E131" s="582" t="s">
        <v>140</v>
      </c>
      <c r="F131" s="581">
        <v>1</v>
      </c>
      <c r="G131" s="529">
        <f t="shared" si="2"/>
        <v>2</v>
      </c>
      <c r="H131" s="529" t="s">
        <v>35</v>
      </c>
    </row>
    <row r="132" spans="1:8" ht="46.8">
      <c r="A132" s="594" t="s">
        <v>2084</v>
      </c>
      <c r="B132" s="577" t="s">
        <v>1527</v>
      </c>
      <c r="C132" s="15" t="s">
        <v>11</v>
      </c>
      <c r="D132" s="581">
        <v>1</v>
      </c>
      <c r="E132" s="582" t="s">
        <v>140</v>
      </c>
      <c r="F132" s="581">
        <v>1</v>
      </c>
      <c r="G132" s="529">
        <f t="shared" si="2"/>
        <v>1</v>
      </c>
      <c r="H132" s="529" t="s">
        <v>35</v>
      </c>
    </row>
    <row r="133" spans="1:8">
      <c r="A133" s="558" t="s">
        <v>943</v>
      </c>
      <c r="B133" s="577" t="s">
        <v>944</v>
      </c>
      <c r="C133" s="15" t="s">
        <v>5</v>
      </c>
      <c r="D133" s="581">
        <v>7</v>
      </c>
      <c r="E133" s="582" t="s">
        <v>140</v>
      </c>
      <c r="F133" s="581">
        <v>7</v>
      </c>
      <c r="G133" s="529">
        <f t="shared" si="2"/>
        <v>1</v>
      </c>
      <c r="H133" s="529" t="s">
        <v>35</v>
      </c>
    </row>
    <row r="134" spans="1:8" ht="31.2">
      <c r="A134" s="558" t="s">
        <v>1156</v>
      </c>
      <c r="B134" s="577" t="s">
        <v>1157</v>
      </c>
      <c r="C134" s="15" t="s">
        <v>11</v>
      </c>
      <c r="D134" s="581">
        <v>1</v>
      </c>
      <c r="E134" s="582" t="s">
        <v>6</v>
      </c>
      <c r="F134" s="581">
        <v>1</v>
      </c>
      <c r="G134" s="529">
        <f t="shared" si="2"/>
        <v>2</v>
      </c>
      <c r="H134" s="529" t="s">
        <v>35</v>
      </c>
    </row>
    <row r="135" spans="1:8" ht="31.2">
      <c r="A135" s="558" t="s">
        <v>1156</v>
      </c>
      <c r="B135" s="577" t="s">
        <v>1281</v>
      </c>
      <c r="C135" s="15" t="s">
        <v>11</v>
      </c>
      <c r="D135" s="581">
        <v>1</v>
      </c>
      <c r="E135" s="582" t="s">
        <v>6</v>
      </c>
      <c r="F135" s="581">
        <v>1</v>
      </c>
      <c r="G135" s="529">
        <f t="shared" si="2"/>
        <v>2</v>
      </c>
      <c r="H135" s="529" t="s">
        <v>35</v>
      </c>
    </row>
    <row r="136" spans="1:8" hidden="1">
      <c r="A136" s="558" t="s">
        <v>1386</v>
      </c>
      <c r="B136" s="577" t="s">
        <v>1387</v>
      </c>
      <c r="C136" s="15" t="s">
        <v>5</v>
      </c>
      <c r="D136" s="581">
        <v>1</v>
      </c>
      <c r="E136" s="582" t="s">
        <v>140</v>
      </c>
      <c r="F136" s="581">
        <v>1</v>
      </c>
      <c r="G136" s="529">
        <f t="shared" si="2"/>
        <v>2</v>
      </c>
    </row>
    <row r="137" spans="1:8" hidden="1">
      <c r="A137" s="558" t="s">
        <v>1386</v>
      </c>
      <c r="B137" s="577" t="s">
        <v>1387</v>
      </c>
      <c r="C137" s="15" t="s">
        <v>5</v>
      </c>
      <c r="D137" s="581">
        <v>1</v>
      </c>
      <c r="E137" s="582" t="s">
        <v>6</v>
      </c>
      <c r="F137" s="581">
        <v>1</v>
      </c>
      <c r="G137" s="529">
        <f t="shared" si="2"/>
        <v>2</v>
      </c>
    </row>
    <row r="138" spans="1:8">
      <c r="A138" s="558" t="s">
        <v>1943</v>
      </c>
      <c r="B138" s="577" t="s">
        <v>1545</v>
      </c>
      <c r="C138" s="15" t="s">
        <v>11</v>
      </c>
      <c r="D138" s="581">
        <v>1</v>
      </c>
      <c r="E138" s="582" t="s">
        <v>140</v>
      </c>
      <c r="F138" s="581">
        <v>1</v>
      </c>
      <c r="G138" s="529">
        <f t="shared" si="2"/>
        <v>1</v>
      </c>
      <c r="H138" s="529" t="s">
        <v>35</v>
      </c>
    </row>
    <row r="139" spans="1:8" ht="31.2" hidden="1">
      <c r="A139" s="558" t="s">
        <v>2036</v>
      </c>
      <c r="B139" s="580" t="s">
        <v>804</v>
      </c>
      <c r="C139" s="15" t="s">
        <v>5</v>
      </c>
      <c r="D139" s="581">
        <v>1</v>
      </c>
      <c r="E139" s="582" t="s">
        <v>140</v>
      </c>
      <c r="F139" s="562">
        <v>1</v>
      </c>
      <c r="G139" s="529">
        <f t="shared" si="2"/>
        <v>3</v>
      </c>
    </row>
    <row r="140" spans="1:8" ht="31.2" hidden="1">
      <c r="A140" s="558" t="s">
        <v>2036</v>
      </c>
      <c r="B140" s="580" t="s">
        <v>857</v>
      </c>
      <c r="C140" s="15" t="s">
        <v>5</v>
      </c>
      <c r="D140" s="581">
        <v>1</v>
      </c>
      <c r="E140" s="582" t="s">
        <v>140</v>
      </c>
      <c r="F140" s="562">
        <v>1</v>
      </c>
      <c r="G140" s="529">
        <f t="shared" si="2"/>
        <v>3</v>
      </c>
    </row>
    <row r="141" spans="1:8" ht="31.2" hidden="1">
      <c r="A141" s="558" t="s">
        <v>2036</v>
      </c>
      <c r="B141" s="580" t="s">
        <v>892</v>
      </c>
      <c r="C141" s="15" t="s">
        <v>5</v>
      </c>
      <c r="D141" s="581">
        <v>1</v>
      </c>
      <c r="E141" s="582" t="s">
        <v>140</v>
      </c>
      <c r="F141" s="562">
        <v>1</v>
      </c>
      <c r="G141" s="529">
        <f t="shared" si="2"/>
        <v>3</v>
      </c>
    </row>
    <row r="142" spans="1:8" ht="46.8">
      <c r="A142" s="558" t="s">
        <v>2113</v>
      </c>
      <c r="B142" s="577" t="s">
        <v>1283</v>
      </c>
      <c r="C142" s="15" t="s">
        <v>5</v>
      </c>
      <c r="D142" s="581">
        <v>1</v>
      </c>
      <c r="E142" s="582" t="s">
        <v>6</v>
      </c>
      <c r="F142" s="581">
        <v>1</v>
      </c>
      <c r="G142" s="529">
        <f t="shared" si="2"/>
        <v>1</v>
      </c>
      <c r="H142" s="529" t="s">
        <v>35</v>
      </c>
    </row>
    <row r="143" spans="1:8" ht="46.8">
      <c r="A143" s="558" t="s">
        <v>742</v>
      </c>
      <c r="B143" s="560" t="s">
        <v>743</v>
      </c>
      <c r="C143" s="15" t="s">
        <v>11</v>
      </c>
      <c r="D143" s="581">
        <v>1</v>
      </c>
      <c r="E143" s="582" t="s">
        <v>140</v>
      </c>
      <c r="F143" s="562">
        <v>1</v>
      </c>
      <c r="G143" s="529">
        <f t="shared" si="2"/>
        <v>1</v>
      </c>
      <c r="H143" s="529" t="s">
        <v>35</v>
      </c>
    </row>
    <row r="144" spans="1:8" ht="31.2" hidden="1">
      <c r="A144" s="558" t="s">
        <v>929</v>
      </c>
      <c r="B144" s="580" t="s">
        <v>1945</v>
      </c>
      <c r="C144" s="15" t="s">
        <v>5</v>
      </c>
      <c r="D144" s="581">
        <v>1</v>
      </c>
      <c r="E144" s="582" t="s">
        <v>140</v>
      </c>
      <c r="F144" s="581">
        <v>1</v>
      </c>
      <c r="G144" s="529">
        <f t="shared" si="2"/>
        <v>1</v>
      </c>
    </row>
    <row r="145" spans="1:8" ht="62.4">
      <c r="A145" s="558" t="s">
        <v>1839</v>
      </c>
      <c r="B145" s="580" t="s">
        <v>1840</v>
      </c>
      <c r="C145" s="15" t="s">
        <v>5</v>
      </c>
      <c r="D145" s="581">
        <v>1</v>
      </c>
      <c r="E145" s="582" t="s">
        <v>140</v>
      </c>
      <c r="F145" s="581">
        <v>1</v>
      </c>
      <c r="G145" s="529">
        <f t="shared" si="2"/>
        <v>1</v>
      </c>
      <c r="H145" s="529" t="s">
        <v>35</v>
      </c>
    </row>
    <row r="146" spans="1:8" ht="31.2" hidden="1">
      <c r="A146" s="558" t="s">
        <v>1906</v>
      </c>
      <c r="B146" s="580" t="s">
        <v>1907</v>
      </c>
      <c r="C146" s="15" t="s">
        <v>5</v>
      </c>
      <c r="D146" s="581">
        <v>2</v>
      </c>
      <c r="E146" s="582" t="s">
        <v>140</v>
      </c>
      <c r="F146" s="581">
        <v>2</v>
      </c>
      <c r="G146" s="529">
        <f t="shared" si="2"/>
        <v>1</v>
      </c>
    </row>
    <row r="147" spans="1:8" hidden="1">
      <c r="A147" s="558" t="s">
        <v>1117</v>
      </c>
      <c r="B147" s="560" t="s">
        <v>1118</v>
      </c>
      <c r="C147" s="15" t="s">
        <v>5</v>
      </c>
      <c r="D147" s="562">
        <v>2</v>
      </c>
      <c r="E147" s="545" t="s">
        <v>140</v>
      </c>
      <c r="F147" s="562">
        <v>2</v>
      </c>
      <c r="G147" s="529">
        <f t="shared" si="2"/>
        <v>1</v>
      </c>
    </row>
    <row r="148" spans="1:8">
      <c r="A148" s="558" t="s">
        <v>2016</v>
      </c>
      <c r="B148" s="560" t="s">
        <v>2085</v>
      </c>
      <c r="C148" s="15" t="s">
        <v>59</v>
      </c>
      <c r="D148" s="562">
        <v>26</v>
      </c>
      <c r="E148" s="545" t="s">
        <v>140</v>
      </c>
      <c r="F148" s="562">
        <v>26</v>
      </c>
      <c r="G148" s="529">
        <f t="shared" si="2"/>
        <v>1</v>
      </c>
      <c r="H148" s="529" t="s">
        <v>35</v>
      </c>
    </row>
    <row r="149" spans="1:8" hidden="1">
      <c r="A149" s="558" t="s">
        <v>2063</v>
      </c>
      <c r="B149" s="580" t="s">
        <v>1909</v>
      </c>
      <c r="C149" s="15" t="s">
        <v>5</v>
      </c>
      <c r="D149" s="581">
        <v>1</v>
      </c>
      <c r="E149" s="582" t="s">
        <v>140</v>
      </c>
      <c r="F149" s="581">
        <v>1</v>
      </c>
      <c r="G149" s="529">
        <f t="shared" si="2"/>
        <v>1</v>
      </c>
    </row>
    <row r="150" spans="1:8">
      <c r="A150" s="614" t="s">
        <v>2058</v>
      </c>
      <c r="B150" s="623" t="s">
        <v>1609</v>
      </c>
      <c r="C150" s="15" t="s">
        <v>11</v>
      </c>
      <c r="D150" s="582">
        <v>1</v>
      </c>
      <c r="E150" s="582" t="s">
        <v>6</v>
      </c>
      <c r="F150" s="582">
        <v>2</v>
      </c>
      <c r="G150" s="529">
        <f t="shared" si="2"/>
        <v>1</v>
      </c>
      <c r="H150" s="529" t="s">
        <v>35</v>
      </c>
    </row>
    <row r="151" spans="1:8" ht="31.2">
      <c r="A151" s="617" t="s">
        <v>1606</v>
      </c>
      <c r="B151" s="621" t="s">
        <v>1607</v>
      </c>
      <c r="C151" s="15" t="s">
        <v>11</v>
      </c>
      <c r="D151" s="583">
        <v>1</v>
      </c>
      <c r="E151" s="583" t="s">
        <v>140</v>
      </c>
      <c r="F151" s="583">
        <v>2</v>
      </c>
      <c r="G151" s="529">
        <f t="shared" si="2"/>
        <v>1</v>
      </c>
      <c r="H151" s="529" t="s">
        <v>35</v>
      </c>
    </row>
    <row r="152" spans="1:8">
      <c r="A152" s="559" t="s">
        <v>1602</v>
      </c>
      <c r="B152" s="621" t="s">
        <v>1603</v>
      </c>
      <c r="C152" s="15" t="s">
        <v>11</v>
      </c>
      <c r="D152" s="583">
        <v>1</v>
      </c>
      <c r="E152" s="583" t="s">
        <v>140</v>
      </c>
      <c r="F152" s="583">
        <v>2</v>
      </c>
      <c r="G152" s="529">
        <f t="shared" si="2"/>
        <v>1</v>
      </c>
      <c r="H152" s="529" t="s">
        <v>35</v>
      </c>
    </row>
    <row r="153" spans="1:8" ht="46.8">
      <c r="A153" s="559" t="s">
        <v>1874</v>
      </c>
      <c r="B153" s="579" t="s">
        <v>1875</v>
      </c>
      <c r="C153" s="15" t="s">
        <v>11</v>
      </c>
      <c r="D153" s="583">
        <v>1</v>
      </c>
      <c r="E153" s="583" t="s">
        <v>140</v>
      </c>
      <c r="F153" s="583">
        <v>1</v>
      </c>
      <c r="G153" s="529">
        <f t="shared" si="2"/>
        <v>1</v>
      </c>
      <c r="H153" s="529" t="s">
        <v>35</v>
      </c>
    </row>
    <row r="154" spans="1:8" ht="46.8">
      <c r="A154" s="559" t="s">
        <v>588</v>
      </c>
      <c r="B154" s="536" t="s">
        <v>589</v>
      </c>
      <c r="C154" s="15" t="s">
        <v>11</v>
      </c>
      <c r="D154" s="547">
        <v>3</v>
      </c>
      <c r="E154" s="547" t="s">
        <v>140</v>
      </c>
      <c r="F154" s="547">
        <v>3</v>
      </c>
      <c r="G154" s="529">
        <f t="shared" si="2"/>
        <v>1</v>
      </c>
      <c r="H154" s="529" t="s">
        <v>35</v>
      </c>
    </row>
    <row r="155" spans="1:8" ht="31.2">
      <c r="A155" s="559" t="s">
        <v>590</v>
      </c>
      <c r="B155" s="536" t="s">
        <v>591</v>
      </c>
      <c r="C155" s="15" t="s">
        <v>11</v>
      </c>
      <c r="D155" s="547">
        <v>3</v>
      </c>
      <c r="E155" s="547" t="s">
        <v>140</v>
      </c>
      <c r="F155" s="547">
        <v>3</v>
      </c>
      <c r="G155" s="529">
        <f t="shared" si="2"/>
        <v>1</v>
      </c>
      <c r="H155" s="529" t="s">
        <v>35</v>
      </c>
    </row>
    <row r="156" spans="1:8" ht="31.2">
      <c r="A156" s="559" t="s">
        <v>592</v>
      </c>
      <c r="B156" s="536" t="s">
        <v>593</v>
      </c>
      <c r="C156" s="15" t="s">
        <v>11</v>
      </c>
      <c r="D156" s="547">
        <v>4</v>
      </c>
      <c r="E156" s="547" t="s">
        <v>140</v>
      </c>
      <c r="F156" s="547">
        <v>4</v>
      </c>
      <c r="G156" s="529">
        <f t="shared" si="2"/>
        <v>1</v>
      </c>
      <c r="H156" s="529" t="s">
        <v>35</v>
      </c>
    </row>
    <row r="157" spans="1:8">
      <c r="A157" s="559" t="s">
        <v>1604</v>
      </c>
      <c r="B157" s="621" t="s">
        <v>1605</v>
      </c>
      <c r="C157" s="15" t="s">
        <v>11</v>
      </c>
      <c r="D157" s="583">
        <v>1</v>
      </c>
      <c r="E157" s="583" t="s">
        <v>140</v>
      </c>
      <c r="F157" s="583">
        <v>2</v>
      </c>
      <c r="G157" s="529">
        <f t="shared" si="2"/>
        <v>1</v>
      </c>
      <c r="H157" s="529" t="s">
        <v>35</v>
      </c>
    </row>
    <row r="158" spans="1:8">
      <c r="A158" s="558" t="s">
        <v>1115</v>
      </c>
      <c r="B158" s="560" t="s">
        <v>1116</v>
      </c>
      <c r="C158" s="15" t="s">
        <v>5</v>
      </c>
      <c r="D158" s="562">
        <v>1</v>
      </c>
      <c r="E158" s="545" t="s">
        <v>140</v>
      </c>
      <c r="F158" s="562">
        <v>1</v>
      </c>
      <c r="G158" s="529">
        <f t="shared" si="2"/>
        <v>1</v>
      </c>
      <c r="H158" s="529" t="s">
        <v>35</v>
      </c>
    </row>
    <row r="159" spans="1:8">
      <c r="A159" s="558" t="s">
        <v>1433</v>
      </c>
      <c r="B159" s="577" t="s">
        <v>1434</v>
      </c>
      <c r="C159" s="15" t="s">
        <v>11</v>
      </c>
      <c r="D159" s="581">
        <v>1</v>
      </c>
      <c r="E159" s="582" t="s">
        <v>6</v>
      </c>
      <c r="F159" s="581">
        <v>1</v>
      </c>
      <c r="G159" s="529">
        <f t="shared" si="2"/>
        <v>1</v>
      </c>
      <c r="H159" s="529" t="s">
        <v>35</v>
      </c>
    </row>
    <row r="160" spans="1:8" ht="62.4" hidden="1">
      <c r="A160" s="558" t="s">
        <v>1963</v>
      </c>
      <c r="B160" s="580" t="s">
        <v>303</v>
      </c>
      <c r="C160" s="15" t="s">
        <v>5</v>
      </c>
      <c r="D160" s="581">
        <v>1</v>
      </c>
      <c r="E160" s="582" t="s">
        <v>140</v>
      </c>
      <c r="F160" s="581">
        <v>1</v>
      </c>
      <c r="G160" s="529">
        <f t="shared" si="2"/>
        <v>1</v>
      </c>
    </row>
    <row r="161" spans="1:8" hidden="1">
      <c r="A161" s="558" t="s">
        <v>1799</v>
      </c>
      <c r="B161" s="580" t="s">
        <v>1800</v>
      </c>
      <c r="C161" s="15" t="s">
        <v>5</v>
      </c>
      <c r="D161" s="581">
        <v>1</v>
      </c>
      <c r="E161" s="582" t="s">
        <v>140</v>
      </c>
      <c r="F161" s="581">
        <v>1</v>
      </c>
      <c r="G161" s="529">
        <f t="shared" si="2"/>
        <v>1</v>
      </c>
    </row>
    <row r="162" spans="1:8">
      <c r="A162" s="558" t="s">
        <v>835</v>
      </c>
      <c r="B162" s="580" t="s">
        <v>836</v>
      </c>
      <c r="C162" s="15" t="s">
        <v>11</v>
      </c>
      <c r="D162" s="581">
        <v>15</v>
      </c>
      <c r="E162" s="582" t="s">
        <v>140</v>
      </c>
      <c r="F162" s="562">
        <v>15</v>
      </c>
      <c r="G162" s="529">
        <f t="shared" si="2"/>
        <v>1</v>
      </c>
      <c r="H162" s="529" t="s">
        <v>35</v>
      </c>
    </row>
    <row r="163" spans="1:8" ht="31.2">
      <c r="A163" s="558" t="s">
        <v>1146</v>
      </c>
      <c r="B163" s="577" t="s">
        <v>1147</v>
      </c>
      <c r="C163" s="15" t="s">
        <v>59</v>
      </c>
      <c r="D163" s="581">
        <v>1</v>
      </c>
      <c r="E163" s="582" t="s">
        <v>6</v>
      </c>
      <c r="F163" s="581">
        <v>1</v>
      </c>
      <c r="G163" s="529">
        <f t="shared" si="2"/>
        <v>2</v>
      </c>
      <c r="H163" s="529" t="s">
        <v>35</v>
      </c>
    </row>
    <row r="164" spans="1:8" ht="31.2">
      <c r="A164" s="558" t="s">
        <v>1146</v>
      </c>
      <c r="B164" s="577" t="s">
        <v>1147</v>
      </c>
      <c r="C164" s="15" t="s">
        <v>59</v>
      </c>
      <c r="D164" s="581">
        <v>1</v>
      </c>
      <c r="E164" s="582" t="s">
        <v>6</v>
      </c>
      <c r="F164" s="581">
        <v>1</v>
      </c>
      <c r="G164" s="529">
        <f t="shared" si="2"/>
        <v>2</v>
      </c>
      <c r="H164" s="529" t="s">
        <v>35</v>
      </c>
    </row>
    <row r="165" spans="1:8" ht="31.2">
      <c r="A165" s="558" t="s">
        <v>586</v>
      </c>
      <c r="B165" s="560" t="s">
        <v>587</v>
      </c>
      <c r="C165" s="15" t="s">
        <v>11</v>
      </c>
      <c r="D165" s="562">
        <v>10</v>
      </c>
      <c r="E165" s="545" t="s">
        <v>140</v>
      </c>
      <c r="F165" s="562">
        <v>10</v>
      </c>
      <c r="G165" s="529">
        <f t="shared" si="2"/>
        <v>1</v>
      </c>
      <c r="H165" s="529" t="s">
        <v>35</v>
      </c>
    </row>
    <row r="166" spans="1:8" ht="31.2">
      <c r="A166" s="558" t="s">
        <v>809</v>
      </c>
      <c r="B166" s="580" t="s">
        <v>810</v>
      </c>
      <c r="C166" s="15" t="s">
        <v>11</v>
      </c>
      <c r="D166" s="581">
        <v>3</v>
      </c>
      <c r="E166" s="582" t="s">
        <v>140</v>
      </c>
      <c r="F166" s="562">
        <v>3</v>
      </c>
      <c r="G166" s="529">
        <f t="shared" si="2"/>
        <v>1</v>
      </c>
      <c r="H166" s="529" t="s">
        <v>35</v>
      </c>
    </row>
    <row r="167" spans="1:8">
      <c r="A167" s="558" t="s">
        <v>2035</v>
      </c>
      <c r="B167" s="577" t="s">
        <v>777</v>
      </c>
      <c r="C167" s="15" t="s">
        <v>11</v>
      </c>
      <c r="D167" s="581">
        <v>3</v>
      </c>
      <c r="E167" s="582" t="s">
        <v>140</v>
      </c>
      <c r="F167" s="562">
        <v>3</v>
      </c>
      <c r="G167" s="529">
        <f t="shared" si="2"/>
        <v>1</v>
      </c>
      <c r="H167" s="529" t="s">
        <v>35</v>
      </c>
    </row>
    <row r="168" spans="1:8">
      <c r="A168" s="558" t="s">
        <v>596</v>
      </c>
      <c r="B168" s="560" t="s">
        <v>597</v>
      </c>
      <c r="C168" s="15" t="s">
        <v>11</v>
      </c>
      <c r="D168" s="562">
        <v>10</v>
      </c>
      <c r="E168" s="545" t="s">
        <v>140</v>
      </c>
      <c r="F168" s="562">
        <v>10</v>
      </c>
      <c r="G168" s="529">
        <f t="shared" si="2"/>
        <v>1</v>
      </c>
      <c r="H168" s="529" t="s">
        <v>35</v>
      </c>
    </row>
    <row r="169" spans="1:8">
      <c r="A169" s="558" t="s">
        <v>893</v>
      </c>
      <c r="B169" s="580" t="s">
        <v>894</v>
      </c>
      <c r="C169" s="15" t="s">
        <v>11</v>
      </c>
      <c r="D169" s="581">
        <v>1</v>
      </c>
      <c r="E169" s="582" t="s">
        <v>140</v>
      </c>
      <c r="F169" s="562">
        <v>1</v>
      </c>
      <c r="G169" s="529">
        <f t="shared" si="2"/>
        <v>2</v>
      </c>
      <c r="H169" s="529" t="s">
        <v>35</v>
      </c>
    </row>
    <row r="170" spans="1:8">
      <c r="A170" s="558" t="s">
        <v>893</v>
      </c>
      <c r="B170" s="580" t="s">
        <v>895</v>
      </c>
      <c r="C170" s="15" t="s">
        <v>11</v>
      </c>
      <c r="D170" s="581">
        <v>1</v>
      </c>
      <c r="E170" s="582" t="s">
        <v>140</v>
      </c>
      <c r="F170" s="562">
        <v>1</v>
      </c>
      <c r="G170" s="529">
        <f t="shared" si="2"/>
        <v>2</v>
      </c>
      <c r="H170" s="529" t="s">
        <v>35</v>
      </c>
    </row>
    <row r="171" spans="1:8">
      <c r="A171" s="558" t="s">
        <v>2060</v>
      </c>
      <c r="B171" s="577" t="s">
        <v>1726</v>
      </c>
      <c r="C171" s="15" t="s">
        <v>11</v>
      </c>
      <c r="D171" s="581">
        <v>13</v>
      </c>
      <c r="E171" s="582" t="s">
        <v>140</v>
      </c>
      <c r="F171" s="581">
        <v>13</v>
      </c>
      <c r="G171" s="529">
        <f t="shared" si="2"/>
        <v>1</v>
      </c>
      <c r="H171" s="529" t="s">
        <v>35</v>
      </c>
    </row>
    <row r="172" spans="1:8" ht="31.2" hidden="1">
      <c r="A172" s="558" t="s">
        <v>864</v>
      </c>
      <c r="B172" s="577" t="s">
        <v>865</v>
      </c>
      <c r="C172" s="15" t="s">
        <v>5</v>
      </c>
      <c r="D172" s="581">
        <v>1</v>
      </c>
      <c r="E172" s="582" t="s">
        <v>140</v>
      </c>
      <c r="F172" s="562">
        <v>1</v>
      </c>
      <c r="G172" s="529">
        <f t="shared" si="2"/>
        <v>1</v>
      </c>
    </row>
    <row r="173" spans="1:8" hidden="1">
      <c r="A173" s="558" t="s">
        <v>1913</v>
      </c>
      <c r="B173" s="580" t="s">
        <v>1914</v>
      </c>
      <c r="C173" s="15" t="s">
        <v>5</v>
      </c>
      <c r="D173" s="581">
        <v>1</v>
      </c>
      <c r="E173" s="582" t="s">
        <v>140</v>
      </c>
      <c r="F173" s="581">
        <v>1</v>
      </c>
      <c r="G173" s="529">
        <f t="shared" si="2"/>
        <v>1</v>
      </c>
    </row>
    <row r="174" spans="1:8" ht="46.8">
      <c r="A174" s="558" t="s">
        <v>780</v>
      </c>
      <c r="B174" s="577" t="s">
        <v>781</v>
      </c>
      <c r="C174" s="15" t="s">
        <v>11</v>
      </c>
      <c r="D174" s="581">
        <v>3</v>
      </c>
      <c r="E174" s="582" t="s">
        <v>140</v>
      </c>
      <c r="F174" s="562">
        <v>3</v>
      </c>
      <c r="G174" s="529">
        <f t="shared" si="2"/>
        <v>1</v>
      </c>
      <c r="H174" s="529" t="s">
        <v>35</v>
      </c>
    </row>
    <row r="175" spans="1:8" ht="31.2">
      <c r="A175" s="590" t="s">
        <v>1012</v>
      </c>
      <c r="B175" s="560" t="s">
        <v>1013</v>
      </c>
      <c r="C175" s="15" t="s">
        <v>11</v>
      </c>
      <c r="D175" s="581">
        <v>1</v>
      </c>
      <c r="E175" s="582" t="s">
        <v>140</v>
      </c>
      <c r="F175" s="581">
        <v>1</v>
      </c>
      <c r="G175" s="529">
        <f t="shared" si="2"/>
        <v>1</v>
      </c>
      <c r="H175" s="529" t="s">
        <v>35</v>
      </c>
    </row>
    <row r="176" spans="1:8" ht="31.2">
      <c r="A176" s="558" t="s">
        <v>1870</v>
      </c>
      <c r="B176" s="580" t="s">
        <v>1871</v>
      </c>
      <c r="C176" s="15" t="s">
        <v>11</v>
      </c>
      <c r="D176" s="581">
        <v>1</v>
      </c>
      <c r="E176" s="582" t="s">
        <v>140</v>
      </c>
      <c r="F176" s="581">
        <v>1</v>
      </c>
      <c r="G176" s="529">
        <f t="shared" si="2"/>
        <v>1</v>
      </c>
      <c r="H176" s="529" t="s">
        <v>35</v>
      </c>
    </row>
    <row r="177" spans="1:8">
      <c r="A177" s="558" t="s">
        <v>934</v>
      </c>
      <c r="B177" s="577" t="s">
        <v>935</v>
      </c>
      <c r="C177" s="15" t="s">
        <v>11</v>
      </c>
      <c r="D177" s="581">
        <v>14</v>
      </c>
      <c r="E177" s="582" t="s">
        <v>140</v>
      </c>
      <c r="F177" s="581">
        <v>14</v>
      </c>
      <c r="G177" s="529">
        <f t="shared" si="2"/>
        <v>1</v>
      </c>
      <c r="H177" s="529" t="s">
        <v>35</v>
      </c>
    </row>
    <row r="178" spans="1:8" ht="31.2">
      <c r="A178" s="558" t="s">
        <v>2054</v>
      </c>
      <c r="B178" s="577" t="s">
        <v>1428</v>
      </c>
      <c r="C178" s="15" t="s">
        <v>59</v>
      </c>
      <c r="D178" s="581">
        <v>1</v>
      </c>
      <c r="E178" s="582" t="s">
        <v>6</v>
      </c>
      <c r="F178" s="581">
        <v>1</v>
      </c>
      <c r="G178" s="529">
        <f t="shared" si="2"/>
        <v>1</v>
      </c>
      <c r="H178" s="529" t="s">
        <v>35</v>
      </c>
    </row>
    <row r="179" spans="1:8" ht="46.8">
      <c r="A179" s="558" t="s">
        <v>805</v>
      </c>
      <c r="B179" s="580" t="s">
        <v>806</v>
      </c>
      <c r="C179" s="15" t="s">
        <v>11</v>
      </c>
      <c r="D179" s="581">
        <v>2</v>
      </c>
      <c r="E179" s="582" t="s">
        <v>140</v>
      </c>
      <c r="F179" s="562">
        <v>2</v>
      </c>
      <c r="G179" s="529">
        <f t="shared" si="2"/>
        <v>1</v>
      </c>
      <c r="H179" s="529" t="s">
        <v>35</v>
      </c>
    </row>
    <row r="180" spans="1:8" ht="31.2">
      <c r="A180" s="558" t="s">
        <v>582</v>
      </c>
      <c r="B180" s="560" t="s">
        <v>583</v>
      </c>
      <c r="C180" s="15" t="s">
        <v>11</v>
      </c>
      <c r="D180" s="562">
        <v>1</v>
      </c>
      <c r="E180" s="545" t="s">
        <v>140</v>
      </c>
      <c r="F180" s="562">
        <v>1</v>
      </c>
      <c r="G180" s="529">
        <f t="shared" si="2"/>
        <v>1</v>
      </c>
      <c r="H180" s="529" t="s">
        <v>35</v>
      </c>
    </row>
    <row r="181" spans="1:8" hidden="1">
      <c r="A181" s="558" t="s">
        <v>1383</v>
      </c>
      <c r="B181" s="580" t="s">
        <v>1384</v>
      </c>
      <c r="C181" s="15" t="s">
        <v>5</v>
      </c>
      <c r="D181" s="581">
        <v>1</v>
      </c>
      <c r="E181" s="582" t="s">
        <v>140</v>
      </c>
      <c r="F181" s="581">
        <v>1</v>
      </c>
      <c r="G181" s="529">
        <f t="shared" si="2"/>
        <v>1</v>
      </c>
    </row>
    <row r="182" spans="1:8">
      <c r="A182" s="558" t="s">
        <v>200</v>
      </c>
      <c r="B182" s="580" t="s">
        <v>201</v>
      </c>
      <c r="C182" s="15" t="s">
        <v>11</v>
      </c>
      <c r="D182" s="581">
        <v>6</v>
      </c>
      <c r="E182" s="582" t="s">
        <v>140</v>
      </c>
      <c r="F182" s="581">
        <v>6</v>
      </c>
      <c r="G182" s="529">
        <f t="shared" si="2"/>
        <v>1</v>
      </c>
      <c r="H182" s="529" t="s">
        <v>35</v>
      </c>
    </row>
    <row r="183" spans="1:8" ht="31.2">
      <c r="A183" s="558" t="s">
        <v>1098</v>
      </c>
      <c r="B183" s="560" t="s">
        <v>1099</v>
      </c>
      <c r="C183" s="15" t="s">
        <v>11</v>
      </c>
      <c r="D183" s="562">
        <v>14</v>
      </c>
      <c r="E183" s="545" t="s">
        <v>140</v>
      </c>
      <c r="F183" s="562">
        <v>14</v>
      </c>
      <c r="G183" s="529">
        <f t="shared" si="2"/>
        <v>1</v>
      </c>
      <c r="H183" s="529" t="s">
        <v>35</v>
      </c>
    </row>
    <row r="184" spans="1:8">
      <c r="A184" s="558" t="s">
        <v>169</v>
      </c>
      <c r="B184" s="560" t="s">
        <v>170</v>
      </c>
      <c r="C184" s="15" t="s">
        <v>11</v>
      </c>
      <c r="D184" s="581">
        <v>6</v>
      </c>
      <c r="E184" s="582" t="s">
        <v>140</v>
      </c>
      <c r="F184" s="581">
        <v>6</v>
      </c>
      <c r="G184" s="529">
        <f t="shared" si="2"/>
        <v>1</v>
      </c>
      <c r="H184" s="529" t="s">
        <v>35</v>
      </c>
    </row>
    <row r="185" spans="1:8" ht="31.2">
      <c r="A185" s="558" t="s">
        <v>184</v>
      </c>
      <c r="B185" s="577" t="s">
        <v>185</v>
      </c>
      <c r="C185" s="15" t="s">
        <v>11</v>
      </c>
      <c r="D185" s="581">
        <v>13</v>
      </c>
      <c r="E185" s="582" t="s">
        <v>140</v>
      </c>
      <c r="F185" s="581">
        <v>13</v>
      </c>
      <c r="G185" s="529">
        <f t="shared" si="2"/>
        <v>1</v>
      </c>
      <c r="H185" s="529" t="s">
        <v>35</v>
      </c>
    </row>
    <row r="186" spans="1:8" ht="31.2">
      <c r="A186" s="584" t="s">
        <v>186</v>
      </c>
      <c r="B186" s="577" t="s">
        <v>187</v>
      </c>
      <c r="C186" s="15" t="s">
        <v>11</v>
      </c>
      <c r="D186" s="581">
        <v>13</v>
      </c>
      <c r="E186" s="582" t="s">
        <v>140</v>
      </c>
      <c r="F186" s="581">
        <v>13</v>
      </c>
      <c r="G186" s="529">
        <f t="shared" si="2"/>
        <v>1</v>
      </c>
      <c r="H186" s="529" t="s">
        <v>35</v>
      </c>
    </row>
    <row r="187" spans="1:8" ht="31.2">
      <c r="A187" s="13" t="s">
        <v>188</v>
      </c>
      <c r="B187" s="575" t="s">
        <v>189</v>
      </c>
      <c r="C187" s="15" t="s">
        <v>11</v>
      </c>
      <c r="D187" s="581">
        <v>13</v>
      </c>
      <c r="E187" s="582" t="s">
        <v>140</v>
      </c>
      <c r="F187" s="581">
        <v>13</v>
      </c>
      <c r="G187" s="529">
        <f t="shared" si="2"/>
        <v>1</v>
      </c>
      <c r="H187" s="529" t="s">
        <v>35</v>
      </c>
    </row>
    <row r="188" spans="1:8" ht="31.2">
      <c r="A188" s="13" t="s">
        <v>190</v>
      </c>
      <c r="B188" s="575" t="s">
        <v>191</v>
      </c>
      <c r="C188" s="15" t="s">
        <v>11</v>
      </c>
      <c r="D188" s="581">
        <v>13</v>
      </c>
      <c r="E188" s="582" t="s">
        <v>140</v>
      </c>
      <c r="F188" s="581">
        <v>13</v>
      </c>
      <c r="G188" s="529">
        <f t="shared" si="2"/>
        <v>1</v>
      </c>
      <c r="H188" s="529" t="s">
        <v>35</v>
      </c>
    </row>
    <row r="189" spans="1:8" ht="31.2">
      <c r="A189" s="13" t="s">
        <v>192</v>
      </c>
      <c r="B189" s="575" t="s">
        <v>193</v>
      </c>
      <c r="C189" s="15" t="s">
        <v>11</v>
      </c>
      <c r="D189" s="581">
        <v>13</v>
      </c>
      <c r="E189" s="582" t="s">
        <v>140</v>
      </c>
      <c r="F189" s="581">
        <v>13</v>
      </c>
      <c r="G189" s="529">
        <f t="shared" si="2"/>
        <v>1</v>
      </c>
      <c r="H189" s="529" t="s">
        <v>35</v>
      </c>
    </row>
    <row r="190" spans="1:8" ht="31.2">
      <c r="A190" s="559" t="s">
        <v>646</v>
      </c>
      <c r="B190" s="560" t="s">
        <v>647</v>
      </c>
      <c r="C190" s="15" t="s">
        <v>11</v>
      </c>
      <c r="D190" s="562">
        <v>2</v>
      </c>
      <c r="E190" s="545" t="s">
        <v>140</v>
      </c>
      <c r="F190" s="562">
        <v>2</v>
      </c>
      <c r="G190" s="529">
        <f t="shared" si="2"/>
        <v>1</v>
      </c>
      <c r="H190" s="529" t="s">
        <v>35</v>
      </c>
    </row>
    <row r="191" spans="1:8">
      <c r="A191" s="558" t="s">
        <v>173</v>
      </c>
      <c r="B191" s="560" t="s">
        <v>174</v>
      </c>
      <c r="C191" s="15" t="s">
        <v>11</v>
      </c>
      <c r="D191" s="581">
        <v>6</v>
      </c>
      <c r="E191" s="582" t="s">
        <v>140</v>
      </c>
      <c r="F191" s="581">
        <v>6</v>
      </c>
      <c r="G191" s="529">
        <f t="shared" si="2"/>
        <v>1</v>
      </c>
      <c r="H191" s="529" t="s">
        <v>35</v>
      </c>
    </row>
    <row r="192" spans="1:8">
      <c r="A192" s="558" t="s">
        <v>175</v>
      </c>
      <c r="B192" s="560" t="s">
        <v>176</v>
      </c>
      <c r="C192" s="15" t="s">
        <v>11</v>
      </c>
      <c r="D192" s="581">
        <v>6</v>
      </c>
      <c r="E192" s="582" t="s">
        <v>140</v>
      </c>
      <c r="F192" s="581">
        <v>6</v>
      </c>
      <c r="G192" s="529">
        <f t="shared" si="2"/>
        <v>1</v>
      </c>
      <c r="H192" s="529" t="s">
        <v>35</v>
      </c>
    </row>
    <row r="193" spans="1:8" ht="31.2">
      <c r="A193" s="558" t="s">
        <v>1950</v>
      </c>
      <c r="B193" s="560" t="s">
        <v>172</v>
      </c>
      <c r="C193" s="15" t="s">
        <v>11</v>
      </c>
      <c r="D193" s="581">
        <v>6</v>
      </c>
      <c r="E193" s="582" t="s">
        <v>140</v>
      </c>
      <c r="F193" s="581">
        <v>6</v>
      </c>
      <c r="G193" s="529">
        <f t="shared" si="2"/>
        <v>1</v>
      </c>
      <c r="H193" s="529" t="s">
        <v>35</v>
      </c>
    </row>
    <row r="194" spans="1:8">
      <c r="A194" s="558" t="s">
        <v>2038</v>
      </c>
      <c r="B194" s="577" t="s">
        <v>869</v>
      </c>
      <c r="C194" s="15" t="s">
        <v>11</v>
      </c>
      <c r="D194" s="581">
        <v>15</v>
      </c>
      <c r="E194" s="582" t="s">
        <v>140</v>
      </c>
      <c r="F194" s="562">
        <v>15</v>
      </c>
      <c r="G194" s="529">
        <f t="shared" ref="G194:G257" si="3">COUNTIF($A$2:$A$999,A194)</f>
        <v>1</v>
      </c>
      <c r="H194" s="529" t="s">
        <v>35</v>
      </c>
    </row>
    <row r="195" spans="1:8" ht="46.8">
      <c r="A195" s="558" t="s">
        <v>1835</v>
      </c>
      <c r="B195" s="580" t="s">
        <v>1836</v>
      </c>
      <c r="C195" s="15" t="s">
        <v>5</v>
      </c>
      <c r="D195" s="581">
        <v>1</v>
      </c>
      <c r="E195" s="582" t="s">
        <v>140</v>
      </c>
      <c r="F195" s="581">
        <v>1</v>
      </c>
      <c r="G195" s="529">
        <f t="shared" si="3"/>
        <v>1</v>
      </c>
      <c r="H195" s="529" t="s">
        <v>35</v>
      </c>
    </row>
    <row r="196" spans="1:8">
      <c r="A196" s="558" t="s">
        <v>648</v>
      </c>
      <c r="B196" s="560" t="s">
        <v>649</v>
      </c>
      <c r="C196" s="15" t="s">
        <v>7</v>
      </c>
      <c r="D196" s="562">
        <v>8</v>
      </c>
      <c r="E196" s="545" t="s">
        <v>140</v>
      </c>
      <c r="F196" s="562">
        <v>8</v>
      </c>
      <c r="G196" s="529">
        <f t="shared" si="3"/>
        <v>1</v>
      </c>
      <c r="H196" s="529" t="s">
        <v>35</v>
      </c>
    </row>
    <row r="197" spans="1:8">
      <c r="A197" s="558" t="s">
        <v>578</v>
      </c>
      <c r="B197" s="560" t="s">
        <v>579</v>
      </c>
      <c r="C197" s="15" t="s">
        <v>11</v>
      </c>
      <c r="D197" s="562">
        <v>3</v>
      </c>
      <c r="E197" s="545" t="s">
        <v>140</v>
      </c>
      <c r="F197" s="562">
        <v>3</v>
      </c>
      <c r="G197" s="529">
        <f t="shared" si="3"/>
        <v>1</v>
      </c>
      <c r="H197" s="529" t="s">
        <v>35</v>
      </c>
    </row>
    <row r="198" spans="1:8" ht="31.2">
      <c r="A198" s="558" t="s">
        <v>280</v>
      </c>
      <c r="B198" s="560" t="s">
        <v>281</v>
      </c>
      <c r="C198" s="15" t="s">
        <v>11</v>
      </c>
      <c r="D198" s="562">
        <v>6</v>
      </c>
      <c r="E198" s="582" t="s">
        <v>140</v>
      </c>
      <c r="F198" s="562">
        <v>6</v>
      </c>
      <c r="G198" s="529">
        <f t="shared" si="3"/>
        <v>1</v>
      </c>
      <c r="H198" s="529" t="s">
        <v>35</v>
      </c>
    </row>
    <row r="199" spans="1:8" ht="31.2" hidden="1">
      <c r="A199" s="558" t="s">
        <v>2030</v>
      </c>
      <c r="B199" s="560" t="s">
        <v>557</v>
      </c>
      <c r="C199" s="15" t="s">
        <v>59</v>
      </c>
      <c r="D199" s="562">
        <v>16</v>
      </c>
      <c r="E199" s="545" t="s">
        <v>140</v>
      </c>
      <c r="F199" s="562">
        <v>16</v>
      </c>
      <c r="G199" s="529">
        <f t="shared" si="3"/>
        <v>4</v>
      </c>
      <c r="H199" s="529" t="s">
        <v>35</v>
      </c>
    </row>
    <row r="200" spans="1:8" ht="31.2" hidden="1">
      <c r="A200" s="558" t="s">
        <v>2030</v>
      </c>
      <c r="B200" s="560" t="s">
        <v>558</v>
      </c>
      <c r="C200" s="15" t="s">
        <v>59</v>
      </c>
      <c r="D200" s="562">
        <v>16</v>
      </c>
      <c r="E200" s="562" t="s">
        <v>140</v>
      </c>
      <c r="F200" s="562">
        <v>16</v>
      </c>
      <c r="G200" s="529">
        <f t="shared" si="3"/>
        <v>4</v>
      </c>
      <c r="H200" s="529" t="s">
        <v>35</v>
      </c>
    </row>
    <row r="201" spans="1:8" ht="31.2" hidden="1">
      <c r="A201" s="558" t="s">
        <v>2030</v>
      </c>
      <c r="B201" s="560" t="s">
        <v>559</v>
      </c>
      <c r="C201" s="15" t="s">
        <v>59</v>
      </c>
      <c r="D201" s="562">
        <v>16</v>
      </c>
      <c r="E201" s="562" t="s">
        <v>140</v>
      </c>
      <c r="F201" s="562">
        <v>16</v>
      </c>
      <c r="G201" s="529">
        <f t="shared" si="3"/>
        <v>4</v>
      </c>
      <c r="H201" s="529" t="s">
        <v>35</v>
      </c>
    </row>
    <row r="202" spans="1:8" ht="31.2" hidden="1">
      <c r="A202" s="558" t="s">
        <v>2030</v>
      </c>
      <c r="B202" s="560" t="s">
        <v>560</v>
      </c>
      <c r="C202" s="15" t="s">
        <v>59</v>
      </c>
      <c r="D202" s="562">
        <v>16</v>
      </c>
      <c r="E202" s="562" t="s">
        <v>140</v>
      </c>
      <c r="F202" s="562">
        <v>16</v>
      </c>
      <c r="G202" s="529">
        <f t="shared" si="3"/>
        <v>4</v>
      </c>
      <c r="H202" s="529" t="s">
        <v>35</v>
      </c>
    </row>
    <row r="203" spans="1:8" hidden="1">
      <c r="A203" s="558" t="s">
        <v>2028</v>
      </c>
      <c r="B203" s="560" t="s">
        <v>546</v>
      </c>
      <c r="C203" s="15" t="s">
        <v>59</v>
      </c>
      <c r="D203" s="562">
        <v>16</v>
      </c>
      <c r="E203" s="562" t="s">
        <v>140</v>
      </c>
      <c r="F203" s="562">
        <v>16</v>
      </c>
      <c r="G203" s="529">
        <f t="shared" si="3"/>
        <v>4</v>
      </c>
      <c r="H203" s="529" t="s">
        <v>35</v>
      </c>
    </row>
    <row r="204" spans="1:8" hidden="1">
      <c r="A204" s="558" t="s">
        <v>2028</v>
      </c>
      <c r="B204" s="560" t="s">
        <v>548</v>
      </c>
      <c r="C204" s="15" t="s">
        <v>59</v>
      </c>
      <c r="D204" s="562">
        <v>16</v>
      </c>
      <c r="E204" s="562" t="s">
        <v>140</v>
      </c>
      <c r="F204" s="562">
        <v>16</v>
      </c>
      <c r="G204" s="529">
        <f t="shared" si="3"/>
        <v>4</v>
      </c>
      <c r="H204" s="529" t="s">
        <v>35</v>
      </c>
    </row>
    <row r="205" spans="1:8" hidden="1">
      <c r="A205" s="558" t="s">
        <v>2028</v>
      </c>
      <c r="B205" s="560" t="s">
        <v>549</v>
      </c>
      <c r="C205" s="15" t="s">
        <v>59</v>
      </c>
      <c r="D205" s="562">
        <v>16</v>
      </c>
      <c r="E205" s="562" t="s">
        <v>140</v>
      </c>
      <c r="F205" s="562">
        <v>16</v>
      </c>
      <c r="G205" s="529">
        <f t="shared" si="3"/>
        <v>4</v>
      </c>
      <c r="H205" s="529" t="s">
        <v>35</v>
      </c>
    </row>
    <row r="206" spans="1:8" hidden="1">
      <c r="A206" s="558" t="s">
        <v>2028</v>
      </c>
      <c r="B206" s="560" t="s">
        <v>550</v>
      </c>
      <c r="C206" s="15" t="s">
        <v>59</v>
      </c>
      <c r="D206" s="562">
        <v>16</v>
      </c>
      <c r="E206" s="562" t="s">
        <v>140</v>
      </c>
      <c r="F206" s="562">
        <v>16</v>
      </c>
      <c r="G206" s="529">
        <f t="shared" si="3"/>
        <v>4</v>
      </c>
      <c r="H206" s="529" t="s">
        <v>35</v>
      </c>
    </row>
    <row r="207" spans="1:8" ht="31.2">
      <c r="A207" s="558" t="s">
        <v>208</v>
      </c>
      <c r="B207" s="580" t="s">
        <v>209</v>
      </c>
      <c r="C207" s="15" t="s">
        <v>17</v>
      </c>
      <c r="D207" s="562">
        <v>25</v>
      </c>
      <c r="E207" s="581" t="s">
        <v>140</v>
      </c>
      <c r="F207" s="562">
        <v>25</v>
      </c>
      <c r="G207" s="529">
        <f t="shared" si="3"/>
        <v>3</v>
      </c>
      <c r="H207" s="529" t="s">
        <v>35</v>
      </c>
    </row>
    <row r="208" spans="1:8" ht="31.2">
      <c r="A208" s="558" t="s">
        <v>208</v>
      </c>
      <c r="B208" s="580" t="s">
        <v>209</v>
      </c>
      <c r="C208" s="15" t="s">
        <v>17</v>
      </c>
      <c r="D208" s="562">
        <v>25</v>
      </c>
      <c r="E208" s="581" t="s">
        <v>140</v>
      </c>
      <c r="F208" s="562">
        <v>25</v>
      </c>
      <c r="G208" s="529">
        <f t="shared" si="3"/>
        <v>3</v>
      </c>
      <c r="H208" s="529" t="s">
        <v>35</v>
      </c>
    </row>
    <row r="209" spans="1:8" ht="31.2">
      <c r="A209" s="558" t="s">
        <v>208</v>
      </c>
      <c r="B209" s="580" t="s">
        <v>209</v>
      </c>
      <c r="C209" s="15" t="s">
        <v>17</v>
      </c>
      <c r="D209" s="562">
        <v>25</v>
      </c>
      <c r="E209" s="582" t="s">
        <v>140</v>
      </c>
      <c r="F209" s="562">
        <v>25</v>
      </c>
      <c r="G209" s="529">
        <f t="shared" si="3"/>
        <v>3</v>
      </c>
      <c r="H209" s="529" t="s">
        <v>35</v>
      </c>
    </row>
    <row r="210" spans="1:8" ht="31.2">
      <c r="A210" s="558" t="s">
        <v>737</v>
      </c>
      <c r="B210" s="560" t="s">
        <v>738</v>
      </c>
      <c r="C210" s="15" t="s">
        <v>11</v>
      </c>
      <c r="D210" s="581">
        <v>1</v>
      </c>
      <c r="E210" s="581" t="s">
        <v>140</v>
      </c>
      <c r="F210" s="562">
        <v>1</v>
      </c>
      <c r="G210" s="529">
        <f t="shared" si="3"/>
        <v>1</v>
      </c>
      <c r="H210" s="529" t="s">
        <v>35</v>
      </c>
    </row>
    <row r="211" spans="1:8">
      <c r="A211" s="558" t="s">
        <v>1807</v>
      </c>
      <c r="B211" s="580" t="s">
        <v>1808</v>
      </c>
      <c r="C211" s="15" t="s">
        <v>5</v>
      </c>
      <c r="D211" s="581">
        <v>1</v>
      </c>
      <c r="E211" s="581" t="s">
        <v>140</v>
      </c>
      <c r="F211" s="581">
        <v>1</v>
      </c>
      <c r="G211" s="529">
        <f t="shared" si="3"/>
        <v>1</v>
      </c>
      <c r="H211" s="529" t="s">
        <v>35</v>
      </c>
    </row>
    <row r="212" spans="1:8" hidden="1">
      <c r="A212" s="558" t="s">
        <v>2031</v>
      </c>
      <c r="B212" s="560" t="s">
        <v>562</v>
      </c>
      <c r="C212" s="15" t="s">
        <v>59</v>
      </c>
      <c r="D212" s="562">
        <v>16</v>
      </c>
      <c r="E212" s="562" t="s">
        <v>140</v>
      </c>
      <c r="F212" s="562">
        <v>16</v>
      </c>
      <c r="G212" s="529">
        <f t="shared" si="3"/>
        <v>4</v>
      </c>
      <c r="H212" s="529" t="s">
        <v>35</v>
      </c>
    </row>
    <row r="213" spans="1:8" hidden="1">
      <c r="A213" s="558" t="s">
        <v>2031</v>
      </c>
      <c r="B213" s="560" t="s">
        <v>564</v>
      </c>
      <c r="C213" s="15" t="s">
        <v>59</v>
      </c>
      <c r="D213" s="562">
        <v>16</v>
      </c>
      <c r="E213" s="562" t="s">
        <v>140</v>
      </c>
      <c r="F213" s="562">
        <v>16</v>
      </c>
      <c r="G213" s="529">
        <f t="shared" si="3"/>
        <v>4</v>
      </c>
      <c r="H213" s="529" t="s">
        <v>35</v>
      </c>
    </row>
    <row r="214" spans="1:8" hidden="1">
      <c r="A214" s="558" t="s">
        <v>2031</v>
      </c>
      <c r="B214" s="560" t="s">
        <v>565</v>
      </c>
      <c r="C214" s="15" t="s">
        <v>59</v>
      </c>
      <c r="D214" s="562">
        <v>16</v>
      </c>
      <c r="E214" s="562" t="s">
        <v>140</v>
      </c>
      <c r="F214" s="562">
        <v>16</v>
      </c>
      <c r="G214" s="529">
        <f t="shared" si="3"/>
        <v>4</v>
      </c>
      <c r="H214" s="529" t="s">
        <v>35</v>
      </c>
    </row>
    <row r="215" spans="1:8" hidden="1">
      <c r="A215" s="558" t="s">
        <v>2031</v>
      </c>
      <c r="B215" s="560" t="s">
        <v>566</v>
      </c>
      <c r="C215" s="15" t="s">
        <v>59</v>
      </c>
      <c r="D215" s="562">
        <v>16</v>
      </c>
      <c r="E215" s="562" t="s">
        <v>140</v>
      </c>
      <c r="F215" s="562">
        <v>16</v>
      </c>
      <c r="G215" s="529">
        <f t="shared" si="3"/>
        <v>4</v>
      </c>
      <c r="H215" s="529" t="s">
        <v>35</v>
      </c>
    </row>
    <row r="216" spans="1:8" ht="62.4" hidden="1">
      <c r="A216" s="558" t="s">
        <v>2010</v>
      </c>
      <c r="B216" s="560" t="s">
        <v>482</v>
      </c>
      <c r="C216" s="15" t="s">
        <v>59</v>
      </c>
      <c r="D216" s="562">
        <v>10</v>
      </c>
      <c r="E216" s="562" t="s">
        <v>140</v>
      </c>
      <c r="F216" s="562">
        <v>10</v>
      </c>
      <c r="G216" s="529">
        <f t="shared" si="3"/>
        <v>4</v>
      </c>
      <c r="H216" s="529" t="s">
        <v>35</v>
      </c>
    </row>
    <row r="217" spans="1:8" ht="62.4" hidden="1">
      <c r="A217" s="558" t="s">
        <v>2010</v>
      </c>
      <c r="B217" s="560" t="s">
        <v>483</v>
      </c>
      <c r="C217" s="15" t="s">
        <v>59</v>
      </c>
      <c r="D217" s="562">
        <v>10</v>
      </c>
      <c r="E217" s="562" t="s">
        <v>140</v>
      </c>
      <c r="F217" s="562">
        <v>10</v>
      </c>
      <c r="G217" s="529">
        <f t="shared" si="3"/>
        <v>4</v>
      </c>
      <c r="H217" s="529" t="s">
        <v>35</v>
      </c>
    </row>
    <row r="218" spans="1:8" ht="62.4" hidden="1">
      <c r="A218" s="558" t="s">
        <v>2010</v>
      </c>
      <c r="B218" s="560" t="s">
        <v>484</v>
      </c>
      <c r="C218" s="15" t="s">
        <v>59</v>
      </c>
      <c r="D218" s="562">
        <v>10</v>
      </c>
      <c r="E218" s="562" t="s">
        <v>140</v>
      </c>
      <c r="F218" s="562">
        <v>10</v>
      </c>
      <c r="G218" s="529">
        <f t="shared" si="3"/>
        <v>4</v>
      </c>
      <c r="H218" s="529" t="s">
        <v>35</v>
      </c>
    </row>
    <row r="219" spans="1:8" ht="62.4" hidden="1">
      <c r="A219" s="558" t="s">
        <v>2010</v>
      </c>
      <c r="B219" s="560" t="s">
        <v>485</v>
      </c>
      <c r="C219" s="15" t="s">
        <v>59</v>
      </c>
      <c r="D219" s="562">
        <v>10</v>
      </c>
      <c r="E219" s="562" t="s">
        <v>140</v>
      </c>
      <c r="F219" s="562">
        <v>10</v>
      </c>
      <c r="G219" s="529">
        <f t="shared" si="3"/>
        <v>4</v>
      </c>
      <c r="H219" s="529" t="s">
        <v>35</v>
      </c>
    </row>
    <row r="220" spans="1:8" hidden="1">
      <c r="A220" s="558" t="s">
        <v>2007</v>
      </c>
      <c r="B220" s="560" t="s">
        <v>471</v>
      </c>
      <c r="C220" s="15" t="s">
        <v>59</v>
      </c>
      <c r="D220" s="562">
        <v>10</v>
      </c>
      <c r="E220" s="562" t="s">
        <v>140</v>
      </c>
      <c r="F220" s="562">
        <v>10</v>
      </c>
      <c r="G220" s="529">
        <f t="shared" si="3"/>
        <v>4</v>
      </c>
      <c r="H220" s="529" t="s">
        <v>35</v>
      </c>
    </row>
    <row r="221" spans="1:8" hidden="1">
      <c r="A221" s="558" t="s">
        <v>2007</v>
      </c>
      <c r="B221" s="560" t="s">
        <v>472</v>
      </c>
      <c r="C221" s="15" t="s">
        <v>59</v>
      </c>
      <c r="D221" s="562">
        <v>10</v>
      </c>
      <c r="E221" s="562" t="s">
        <v>140</v>
      </c>
      <c r="F221" s="562">
        <v>10</v>
      </c>
      <c r="G221" s="529">
        <f t="shared" si="3"/>
        <v>4</v>
      </c>
      <c r="H221" s="529" t="s">
        <v>35</v>
      </c>
    </row>
    <row r="222" spans="1:8" hidden="1">
      <c r="A222" s="558" t="s">
        <v>2007</v>
      </c>
      <c r="B222" s="560" t="s">
        <v>473</v>
      </c>
      <c r="C222" s="15" t="s">
        <v>59</v>
      </c>
      <c r="D222" s="562">
        <v>10</v>
      </c>
      <c r="E222" s="562" t="s">
        <v>140</v>
      </c>
      <c r="F222" s="562">
        <v>10</v>
      </c>
      <c r="G222" s="529">
        <f t="shared" si="3"/>
        <v>4</v>
      </c>
      <c r="H222" s="529" t="s">
        <v>35</v>
      </c>
    </row>
    <row r="223" spans="1:8" hidden="1">
      <c r="A223" s="558" t="s">
        <v>2007</v>
      </c>
      <c r="B223" s="560" t="s">
        <v>474</v>
      </c>
      <c r="C223" s="15" t="s">
        <v>59</v>
      </c>
      <c r="D223" s="562">
        <v>10</v>
      </c>
      <c r="E223" s="562" t="s">
        <v>140</v>
      </c>
      <c r="F223" s="562">
        <v>10</v>
      </c>
      <c r="G223" s="529">
        <f t="shared" si="3"/>
        <v>4</v>
      </c>
      <c r="H223" s="529" t="s">
        <v>35</v>
      </c>
    </row>
    <row r="224" spans="1:8" ht="31.2">
      <c r="A224" s="558" t="s">
        <v>1998</v>
      </c>
      <c r="B224" s="560" t="s">
        <v>443</v>
      </c>
      <c r="C224" s="15" t="s">
        <v>59</v>
      </c>
      <c r="D224" s="562">
        <v>16</v>
      </c>
      <c r="E224" s="562" t="s">
        <v>140</v>
      </c>
      <c r="F224" s="562">
        <v>16</v>
      </c>
      <c r="G224" s="529">
        <f t="shared" si="3"/>
        <v>1</v>
      </c>
      <c r="H224" s="529" t="s">
        <v>35</v>
      </c>
    </row>
    <row r="225" spans="1:8" ht="46.8">
      <c r="A225" s="558" t="s">
        <v>2003</v>
      </c>
      <c r="B225" s="560" t="s">
        <v>456</v>
      </c>
      <c r="C225" s="15" t="s">
        <v>59</v>
      </c>
      <c r="D225" s="562">
        <v>2</v>
      </c>
      <c r="E225" s="562" t="s">
        <v>140</v>
      </c>
      <c r="F225" s="562">
        <v>2</v>
      </c>
      <c r="G225" s="529">
        <f t="shared" si="3"/>
        <v>1</v>
      </c>
      <c r="H225" s="529" t="s">
        <v>35</v>
      </c>
    </row>
    <row r="226" spans="1:8" ht="78">
      <c r="A226" s="558" t="s">
        <v>508</v>
      </c>
      <c r="B226" s="560" t="s">
        <v>509</v>
      </c>
      <c r="C226" s="15" t="s">
        <v>59</v>
      </c>
      <c r="D226" s="562">
        <v>16</v>
      </c>
      <c r="E226" s="562" t="s">
        <v>140</v>
      </c>
      <c r="F226" s="562">
        <v>16</v>
      </c>
      <c r="G226" s="529">
        <f t="shared" si="3"/>
        <v>1</v>
      </c>
      <c r="H226" s="529" t="s">
        <v>35</v>
      </c>
    </row>
    <row r="227" spans="1:8">
      <c r="A227" s="544" t="s">
        <v>2015</v>
      </c>
      <c r="B227" s="560" t="s">
        <v>513</v>
      </c>
      <c r="C227" s="15" t="s">
        <v>59</v>
      </c>
      <c r="D227" s="562">
        <v>16</v>
      </c>
      <c r="E227" s="562" t="s">
        <v>140</v>
      </c>
      <c r="F227" s="562">
        <v>16</v>
      </c>
      <c r="G227" s="529">
        <f t="shared" si="3"/>
        <v>1</v>
      </c>
      <c r="H227" s="529" t="s">
        <v>35</v>
      </c>
    </row>
    <row r="228" spans="1:8" ht="78">
      <c r="A228" s="544" t="s">
        <v>2014</v>
      </c>
      <c r="B228" s="560" t="s">
        <v>2086</v>
      </c>
      <c r="C228" s="15" t="s">
        <v>59</v>
      </c>
      <c r="D228" s="562">
        <v>26</v>
      </c>
      <c r="E228" s="562" t="s">
        <v>140</v>
      </c>
      <c r="F228" s="562">
        <v>26</v>
      </c>
      <c r="G228" s="529">
        <f t="shared" si="3"/>
        <v>1</v>
      </c>
      <c r="H228" s="529" t="s">
        <v>35</v>
      </c>
    </row>
    <row r="229" spans="1:8" ht="62.4">
      <c r="A229" s="544" t="s">
        <v>1999</v>
      </c>
      <c r="B229" s="560" t="s">
        <v>445</v>
      </c>
      <c r="C229" s="15" t="s">
        <v>59</v>
      </c>
      <c r="D229" s="562">
        <v>16</v>
      </c>
      <c r="E229" s="562" t="s">
        <v>140</v>
      </c>
      <c r="F229" s="562">
        <v>16</v>
      </c>
      <c r="G229" s="529">
        <f t="shared" si="3"/>
        <v>1</v>
      </c>
      <c r="H229" s="529" t="s">
        <v>35</v>
      </c>
    </row>
    <row r="230" spans="1:8" ht="46.8">
      <c r="A230" s="544" t="s">
        <v>500</v>
      </c>
      <c r="B230" s="560" t="s">
        <v>501</v>
      </c>
      <c r="C230" s="15" t="s">
        <v>59</v>
      </c>
      <c r="D230" s="562">
        <v>26</v>
      </c>
      <c r="E230" s="562" t="s">
        <v>140</v>
      </c>
      <c r="F230" s="562">
        <v>26</v>
      </c>
      <c r="G230" s="529">
        <f t="shared" si="3"/>
        <v>1</v>
      </c>
      <c r="H230" s="529" t="s">
        <v>35</v>
      </c>
    </row>
    <row r="231" spans="1:8">
      <c r="A231" s="544" t="s">
        <v>1574</v>
      </c>
      <c r="B231" s="560" t="s">
        <v>1093</v>
      </c>
      <c r="C231" s="15" t="s">
        <v>11</v>
      </c>
      <c r="D231" s="562">
        <v>13</v>
      </c>
      <c r="E231" s="562" t="s">
        <v>140</v>
      </c>
      <c r="F231" s="562">
        <v>13</v>
      </c>
      <c r="G231" s="529">
        <f t="shared" si="3"/>
        <v>1</v>
      </c>
      <c r="H231" s="529" t="s">
        <v>35</v>
      </c>
    </row>
    <row r="232" spans="1:8" hidden="1">
      <c r="A232" s="544" t="s">
        <v>1916</v>
      </c>
      <c r="B232" s="580" t="s">
        <v>1917</v>
      </c>
      <c r="C232" s="15" t="s">
        <v>5</v>
      </c>
      <c r="D232" s="581">
        <v>4</v>
      </c>
      <c r="E232" s="581" t="s">
        <v>140</v>
      </c>
      <c r="F232" s="581">
        <v>4</v>
      </c>
      <c r="G232" s="529">
        <f t="shared" si="3"/>
        <v>1</v>
      </c>
    </row>
    <row r="233" spans="1:8">
      <c r="A233" s="544" t="s">
        <v>658</v>
      </c>
      <c r="B233" s="560" t="s">
        <v>659</v>
      </c>
      <c r="C233" s="15" t="s">
        <v>11</v>
      </c>
      <c r="D233" s="562">
        <v>1</v>
      </c>
      <c r="E233" s="562" t="s">
        <v>140</v>
      </c>
      <c r="F233" s="562">
        <v>1</v>
      </c>
      <c r="G233" s="529">
        <f t="shared" si="3"/>
        <v>3</v>
      </c>
      <c r="H233" s="529" t="s">
        <v>35</v>
      </c>
    </row>
    <row r="234" spans="1:8" hidden="1">
      <c r="A234" s="558" t="s">
        <v>658</v>
      </c>
      <c r="B234" s="580" t="s">
        <v>1762</v>
      </c>
      <c r="C234" s="15" t="s">
        <v>5</v>
      </c>
      <c r="D234" s="581">
        <v>1</v>
      </c>
      <c r="E234" s="581" t="s">
        <v>140</v>
      </c>
      <c r="F234" s="581">
        <v>1</v>
      </c>
      <c r="G234" s="529">
        <f t="shared" si="3"/>
        <v>3</v>
      </c>
    </row>
    <row r="235" spans="1:8" hidden="1">
      <c r="A235" s="558" t="s">
        <v>658</v>
      </c>
      <c r="B235" s="580" t="s">
        <v>1915</v>
      </c>
      <c r="C235" s="15" t="s">
        <v>5</v>
      </c>
      <c r="D235" s="581">
        <v>1</v>
      </c>
      <c r="E235" s="581" t="s">
        <v>140</v>
      </c>
      <c r="F235" s="581">
        <v>1</v>
      </c>
      <c r="G235" s="529">
        <f t="shared" si="3"/>
        <v>3</v>
      </c>
    </row>
    <row r="236" spans="1:8">
      <c r="A236" s="558" t="s">
        <v>2039</v>
      </c>
      <c r="B236" s="577" t="s">
        <v>871</v>
      </c>
      <c r="C236" s="15" t="s">
        <v>11</v>
      </c>
      <c r="D236" s="581">
        <v>4</v>
      </c>
      <c r="E236" s="581" t="s">
        <v>140</v>
      </c>
      <c r="F236" s="562">
        <v>4</v>
      </c>
      <c r="G236" s="529">
        <f t="shared" si="3"/>
        <v>1</v>
      </c>
      <c r="H236" s="529" t="s">
        <v>35</v>
      </c>
    </row>
    <row r="237" spans="1:8" ht="62.4" hidden="1">
      <c r="A237" s="558" t="s">
        <v>2011</v>
      </c>
      <c r="B237" s="560" t="s">
        <v>487</v>
      </c>
      <c r="C237" s="15" t="s">
        <v>59</v>
      </c>
      <c r="D237" s="562">
        <v>10</v>
      </c>
      <c r="E237" s="562" t="s">
        <v>140</v>
      </c>
      <c r="F237" s="562">
        <v>10</v>
      </c>
      <c r="G237" s="529">
        <f t="shared" si="3"/>
        <v>4</v>
      </c>
      <c r="H237" s="529" t="s">
        <v>35</v>
      </c>
    </row>
    <row r="238" spans="1:8" ht="62.4" hidden="1">
      <c r="A238" s="558" t="s">
        <v>2011</v>
      </c>
      <c r="B238" s="560" t="s">
        <v>488</v>
      </c>
      <c r="C238" s="15" t="s">
        <v>59</v>
      </c>
      <c r="D238" s="562">
        <v>10</v>
      </c>
      <c r="E238" s="562" t="s">
        <v>140</v>
      </c>
      <c r="F238" s="562">
        <v>10</v>
      </c>
      <c r="G238" s="529">
        <f t="shared" si="3"/>
        <v>4</v>
      </c>
      <c r="H238" s="529" t="s">
        <v>35</v>
      </c>
    </row>
    <row r="239" spans="1:8" ht="62.4" hidden="1">
      <c r="A239" s="558" t="s">
        <v>2011</v>
      </c>
      <c r="B239" s="560" t="s">
        <v>489</v>
      </c>
      <c r="C239" s="15" t="s">
        <v>59</v>
      </c>
      <c r="D239" s="562">
        <v>10</v>
      </c>
      <c r="E239" s="562" t="s">
        <v>140</v>
      </c>
      <c r="F239" s="562">
        <v>10</v>
      </c>
      <c r="G239" s="529">
        <f t="shared" si="3"/>
        <v>4</v>
      </c>
      <c r="H239" s="529" t="s">
        <v>35</v>
      </c>
    </row>
    <row r="240" spans="1:8" ht="62.4" hidden="1">
      <c r="A240" s="558" t="s">
        <v>2011</v>
      </c>
      <c r="B240" s="560" t="s">
        <v>490</v>
      </c>
      <c r="C240" s="15" t="s">
        <v>59</v>
      </c>
      <c r="D240" s="562">
        <v>10</v>
      </c>
      <c r="E240" s="562" t="s">
        <v>140</v>
      </c>
      <c r="F240" s="562">
        <v>10</v>
      </c>
      <c r="G240" s="529">
        <f t="shared" si="3"/>
        <v>4</v>
      </c>
      <c r="H240" s="529" t="s">
        <v>35</v>
      </c>
    </row>
    <row r="241" spans="1:8" ht="31.2" hidden="1">
      <c r="A241" s="558" t="s">
        <v>1475</v>
      </c>
      <c r="B241" s="577" t="s">
        <v>1476</v>
      </c>
      <c r="C241" s="15" t="s">
        <v>5</v>
      </c>
      <c r="D241" s="581">
        <v>1</v>
      </c>
      <c r="E241" s="581" t="s">
        <v>140</v>
      </c>
      <c r="F241" s="581">
        <v>1</v>
      </c>
      <c r="G241" s="529">
        <f t="shared" si="3"/>
        <v>2</v>
      </c>
    </row>
    <row r="242" spans="1:8" ht="31.2" hidden="1">
      <c r="A242" s="558" t="s">
        <v>1475</v>
      </c>
      <c r="B242" s="577" t="s">
        <v>1476</v>
      </c>
      <c r="C242" s="15" t="s">
        <v>5</v>
      </c>
      <c r="D242" s="581">
        <v>1</v>
      </c>
      <c r="E242" s="581" t="s">
        <v>140</v>
      </c>
      <c r="F242" s="581">
        <v>1</v>
      </c>
      <c r="G242" s="529">
        <f t="shared" si="3"/>
        <v>2</v>
      </c>
    </row>
    <row r="243" spans="1:8" ht="31.2" hidden="1">
      <c r="A243" s="558" t="s">
        <v>1477</v>
      </c>
      <c r="B243" s="577" t="s">
        <v>1478</v>
      </c>
      <c r="C243" s="15" t="s">
        <v>5</v>
      </c>
      <c r="D243" s="581">
        <v>1</v>
      </c>
      <c r="E243" s="581" t="s">
        <v>140</v>
      </c>
      <c r="F243" s="581">
        <v>1</v>
      </c>
      <c r="G243" s="529">
        <f t="shared" si="3"/>
        <v>2</v>
      </c>
    </row>
    <row r="244" spans="1:8" ht="31.2" hidden="1">
      <c r="A244" s="558" t="s">
        <v>1477</v>
      </c>
      <c r="B244" s="577" t="s">
        <v>1478</v>
      </c>
      <c r="C244" s="15" t="s">
        <v>5</v>
      </c>
      <c r="D244" s="581">
        <v>1</v>
      </c>
      <c r="E244" s="581" t="s">
        <v>140</v>
      </c>
      <c r="F244" s="581">
        <v>1</v>
      </c>
      <c r="G244" s="529">
        <f t="shared" si="3"/>
        <v>2</v>
      </c>
    </row>
    <row r="245" spans="1:8">
      <c r="A245" s="558" t="s">
        <v>1689</v>
      </c>
      <c r="B245" s="560" t="s">
        <v>1690</v>
      </c>
      <c r="C245" s="15" t="s">
        <v>11</v>
      </c>
      <c r="D245" s="562">
        <v>1</v>
      </c>
      <c r="E245" s="581" t="s">
        <v>140</v>
      </c>
      <c r="F245" s="562">
        <v>1</v>
      </c>
      <c r="G245" s="529">
        <f t="shared" si="3"/>
        <v>2</v>
      </c>
      <c r="H245" s="529" t="s">
        <v>35</v>
      </c>
    </row>
    <row r="246" spans="1:8">
      <c r="A246" s="558" t="s">
        <v>1689</v>
      </c>
      <c r="B246" s="577" t="s">
        <v>1690</v>
      </c>
      <c r="C246" s="15" t="s">
        <v>11</v>
      </c>
      <c r="D246" s="581">
        <v>1</v>
      </c>
      <c r="E246" s="581" t="s">
        <v>140</v>
      </c>
      <c r="F246" s="581">
        <v>1</v>
      </c>
      <c r="G246" s="529">
        <f t="shared" si="3"/>
        <v>2</v>
      </c>
      <c r="H246" s="529" t="s">
        <v>35</v>
      </c>
    </row>
    <row r="247" spans="1:8" ht="31.2">
      <c r="A247" s="559" t="s">
        <v>1102</v>
      </c>
      <c r="B247" s="560" t="s">
        <v>1103</v>
      </c>
      <c r="C247" s="15" t="s">
        <v>11</v>
      </c>
      <c r="D247" s="561">
        <v>1</v>
      </c>
      <c r="E247" s="562" t="s">
        <v>140</v>
      </c>
      <c r="F247" s="562">
        <v>1</v>
      </c>
      <c r="G247" s="529">
        <f t="shared" si="3"/>
        <v>1</v>
      </c>
      <c r="H247" s="529" t="s">
        <v>35</v>
      </c>
    </row>
    <row r="248" spans="1:8" ht="31.2">
      <c r="A248" s="559" t="s">
        <v>2048</v>
      </c>
      <c r="B248" s="577" t="s">
        <v>1155</v>
      </c>
      <c r="C248" s="15" t="s">
        <v>5</v>
      </c>
      <c r="D248" s="603">
        <v>1</v>
      </c>
      <c r="E248" s="581" t="s">
        <v>6</v>
      </c>
      <c r="F248" s="581">
        <v>1</v>
      </c>
      <c r="G248" s="529">
        <f t="shared" si="3"/>
        <v>2</v>
      </c>
      <c r="H248" s="529" t="s">
        <v>35</v>
      </c>
    </row>
    <row r="249" spans="1:8" ht="31.2">
      <c r="A249" s="559" t="s">
        <v>2048</v>
      </c>
      <c r="B249" s="578" t="s">
        <v>1337</v>
      </c>
      <c r="C249" s="15" t="s">
        <v>5</v>
      </c>
      <c r="D249" s="603">
        <v>1</v>
      </c>
      <c r="E249" s="581" t="s">
        <v>6</v>
      </c>
      <c r="F249" s="581">
        <v>1</v>
      </c>
      <c r="G249" s="529">
        <f t="shared" si="3"/>
        <v>2</v>
      </c>
      <c r="H249" s="529" t="s">
        <v>35</v>
      </c>
    </row>
    <row r="250" spans="1:8" ht="46.8">
      <c r="A250" s="558" t="s">
        <v>1056</v>
      </c>
      <c r="B250" s="577" t="s">
        <v>1057</v>
      </c>
      <c r="C250" s="15" t="s">
        <v>5</v>
      </c>
      <c r="D250" s="562">
        <v>1</v>
      </c>
      <c r="E250" s="562" t="s">
        <v>153</v>
      </c>
      <c r="F250" s="562">
        <v>1</v>
      </c>
      <c r="G250" s="529">
        <f t="shared" si="3"/>
        <v>1</v>
      </c>
      <c r="H250" s="529" t="s">
        <v>35</v>
      </c>
    </row>
    <row r="251" spans="1:8">
      <c r="A251" s="558" t="s">
        <v>1872</v>
      </c>
      <c r="B251" s="580" t="s">
        <v>1873</v>
      </c>
      <c r="C251" s="15" t="s">
        <v>5</v>
      </c>
      <c r="D251" s="581">
        <v>1</v>
      </c>
      <c r="E251" s="581" t="s">
        <v>140</v>
      </c>
      <c r="F251" s="581">
        <v>1</v>
      </c>
      <c r="G251" s="529">
        <f t="shared" si="3"/>
        <v>1</v>
      </c>
      <c r="H251" s="529" t="s">
        <v>35</v>
      </c>
    </row>
    <row r="252" spans="1:8" ht="46.8" hidden="1">
      <c r="A252" s="558" t="s">
        <v>291</v>
      </c>
      <c r="B252" s="580" t="s">
        <v>203</v>
      </c>
      <c r="C252" s="15" t="s">
        <v>5</v>
      </c>
      <c r="D252" s="562">
        <v>1</v>
      </c>
      <c r="E252" s="581" t="s">
        <v>140</v>
      </c>
      <c r="F252" s="562">
        <v>1</v>
      </c>
      <c r="G252" s="529">
        <f t="shared" si="3"/>
        <v>3</v>
      </c>
    </row>
    <row r="253" spans="1:8" ht="46.8" hidden="1">
      <c r="A253" s="541" t="s">
        <v>291</v>
      </c>
      <c r="B253" s="580" t="s">
        <v>292</v>
      </c>
      <c r="C253" s="15" t="s">
        <v>5</v>
      </c>
      <c r="D253" s="562">
        <v>1</v>
      </c>
      <c r="E253" s="581" t="s">
        <v>140</v>
      </c>
      <c r="F253" s="562">
        <v>1</v>
      </c>
      <c r="G253" s="529">
        <f t="shared" si="3"/>
        <v>3</v>
      </c>
    </row>
    <row r="254" spans="1:8" ht="46.8" hidden="1">
      <c r="A254" s="558" t="s">
        <v>291</v>
      </c>
      <c r="B254" s="580" t="s">
        <v>309</v>
      </c>
      <c r="C254" s="15" t="s">
        <v>5</v>
      </c>
      <c r="D254" s="562">
        <v>1</v>
      </c>
      <c r="E254" s="581" t="s">
        <v>140</v>
      </c>
      <c r="F254" s="562">
        <v>1</v>
      </c>
      <c r="G254" s="529">
        <f t="shared" si="3"/>
        <v>3</v>
      </c>
    </row>
    <row r="255" spans="1:8">
      <c r="A255" s="558" t="s">
        <v>584</v>
      </c>
      <c r="B255" s="560" t="s">
        <v>585</v>
      </c>
      <c r="C255" s="15" t="s">
        <v>11</v>
      </c>
      <c r="D255" s="562">
        <v>1</v>
      </c>
      <c r="E255" s="562" t="s">
        <v>140</v>
      </c>
      <c r="F255" s="562">
        <v>1</v>
      </c>
      <c r="G255" s="529">
        <f t="shared" si="3"/>
        <v>1</v>
      </c>
      <c r="H255" s="529" t="s">
        <v>35</v>
      </c>
    </row>
    <row r="256" spans="1:8" ht="31.2">
      <c r="A256" s="558" t="s">
        <v>807</v>
      </c>
      <c r="B256" s="580" t="s">
        <v>808</v>
      </c>
      <c r="C256" s="15" t="s">
        <v>11</v>
      </c>
      <c r="D256" s="581">
        <v>3</v>
      </c>
      <c r="E256" s="581" t="s">
        <v>140</v>
      </c>
      <c r="F256" s="562">
        <v>3</v>
      </c>
      <c r="G256" s="529">
        <f t="shared" si="3"/>
        <v>1</v>
      </c>
      <c r="H256" s="529" t="s">
        <v>35</v>
      </c>
    </row>
    <row r="257" spans="1:8" ht="46.8">
      <c r="A257" s="559" t="s">
        <v>282</v>
      </c>
      <c r="B257" s="624" t="s">
        <v>283</v>
      </c>
      <c r="C257" s="15" t="s">
        <v>11</v>
      </c>
      <c r="D257" s="561">
        <v>6</v>
      </c>
      <c r="E257" s="581" t="s">
        <v>140</v>
      </c>
      <c r="F257" s="561">
        <v>6</v>
      </c>
      <c r="G257" s="529">
        <f t="shared" si="3"/>
        <v>1</v>
      </c>
      <c r="H257" s="529" t="s">
        <v>35</v>
      </c>
    </row>
    <row r="258" spans="1:8">
      <c r="A258" s="559" t="s">
        <v>255</v>
      </c>
      <c r="B258" s="578" t="s">
        <v>256</v>
      </c>
      <c r="C258" s="15" t="s">
        <v>11</v>
      </c>
      <c r="D258" s="561">
        <v>1</v>
      </c>
      <c r="E258" s="581" t="s">
        <v>140</v>
      </c>
      <c r="F258" s="561">
        <v>1</v>
      </c>
      <c r="G258" s="529">
        <f t="shared" ref="G258:G321" si="4">COUNTIF($A$2:$A$999,A258)</f>
        <v>1</v>
      </c>
      <c r="H258" s="529" t="s">
        <v>35</v>
      </c>
    </row>
    <row r="259" spans="1:8">
      <c r="A259" s="559" t="s">
        <v>1959</v>
      </c>
      <c r="B259" s="580" t="s">
        <v>254</v>
      </c>
      <c r="C259" s="15" t="s">
        <v>11</v>
      </c>
      <c r="D259" s="561">
        <v>1</v>
      </c>
      <c r="E259" s="581" t="s">
        <v>140</v>
      </c>
      <c r="F259" s="561">
        <v>1</v>
      </c>
      <c r="G259" s="529">
        <f t="shared" si="4"/>
        <v>1</v>
      </c>
      <c r="H259" s="529" t="s">
        <v>35</v>
      </c>
    </row>
    <row r="260" spans="1:8" ht="46.8">
      <c r="A260" s="559" t="s">
        <v>1962</v>
      </c>
      <c r="B260" s="624" t="s">
        <v>273</v>
      </c>
      <c r="C260" s="15" t="s">
        <v>11</v>
      </c>
      <c r="D260" s="561">
        <v>1</v>
      </c>
      <c r="E260" s="581" t="s">
        <v>140</v>
      </c>
      <c r="F260" s="561">
        <v>1</v>
      </c>
      <c r="G260" s="529">
        <f t="shared" si="4"/>
        <v>1</v>
      </c>
      <c r="H260" s="529" t="s">
        <v>35</v>
      </c>
    </row>
    <row r="261" spans="1:8" hidden="1">
      <c r="A261" s="559" t="s">
        <v>1904</v>
      </c>
      <c r="B261" s="580" t="s">
        <v>1905</v>
      </c>
      <c r="C261" s="15" t="s">
        <v>5</v>
      </c>
      <c r="D261" s="603">
        <v>1</v>
      </c>
      <c r="E261" s="581" t="s">
        <v>140</v>
      </c>
      <c r="F261" s="603">
        <v>1</v>
      </c>
      <c r="G261" s="529">
        <f t="shared" si="4"/>
        <v>1</v>
      </c>
    </row>
    <row r="262" spans="1:8" ht="31.2" hidden="1">
      <c r="A262" s="13" t="s">
        <v>1989</v>
      </c>
      <c r="B262" s="534" t="s">
        <v>420</v>
      </c>
      <c r="C262" s="15" t="s">
        <v>59</v>
      </c>
      <c r="D262" s="538">
        <v>6</v>
      </c>
      <c r="E262" s="538" t="s">
        <v>140</v>
      </c>
      <c r="F262" s="538">
        <v>6</v>
      </c>
      <c r="G262" s="529">
        <f t="shared" si="4"/>
        <v>4</v>
      </c>
      <c r="H262" s="529" t="s">
        <v>35</v>
      </c>
    </row>
    <row r="263" spans="1:8" ht="31.2" hidden="1">
      <c r="A263" s="13" t="s">
        <v>1989</v>
      </c>
      <c r="B263" s="534" t="s">
        <v>422</v>
      </c>
      <c r="C263" s="15" t="s">
        <v>59</v>
      </c>
      <c r="D263" s="538">
        <v>6</v>
      </c>
      <c r="E263" s="538" t="s">
        <v>140</v>
      </c>
      <c r="F263" s="538">
        <v>6</v>
      </c>
      <c r="G263" s="529">
        <f t="shared" si="4"/>
        <v>4</v>
      </c>
      <c r="H263" s="529" t="s">
        <v>35</v>
      </c>
    </row>
    <row r="264" spans="1:8" ht="31.2" hidden="1">
      <c r="A264" s="13" t="s">
        <v>1989</v>
      </c>
      <c r="B264" s="534" t="s">
        <v>423</v>
      </c>
      <c r="C264" s="15" t="s">
        <v>59</v>
      </c>
      <c r="D264" s="538">
        <v>6</v>
      </c>
      <c r="E264" s="538" t="s">
        <v>140</v>
      </c>
      <c r="F264" s="538">
        <v>6</v>
      </c>
      <c r="G264" s="529">
        <f t="shared" si="4"/>
        <v>4</v>
      </c>
      <c r="H264" s="529" t="s">
        <v>35</v>
      </c>
    </row>
    <row r="265" spans="1:8" ht="31.2" hidden="1">
      <c r="A265" s="13" t="s">
        <v>1989</v>
      </c>
      <c r="B265" s="534" t="s">
        <v>425</v>
      </c>
      <c r="C265" s="15" t="s">
        <v>59</v>
      </c>
      <c r="D265" s="538">
        <v>6</v>
      </c>
      <c r="E265" s="538" t="s">
        <v>140</v>
      </c>
      <c r="F265" s="538">
        <v>6</v>
      </c>
      <c r="G265" s="529">
        <f t="shared" si="4"/>
        <v>4</v>
      </c>
      <c r="H265" s="529" t="s">
        <v>35</v>
      </c>
    </row>
    <row r="266" spans="1:8">
      <c r="A266" s="13" t="s">
        <v>287</v>
      </c>
      <c r="B266" s="534" t="s">
        <v>288</v>
      </c>
      <c r="C266" s="15" t="s">
        <v>11</v>
      </c>
      <c r="D266" s="538">
        <v>1</v>
      </c>
      <c r="E266" s="15" t="s">
        <v>140</v>
      </c>
      <c r="F266" s="538">
        <v>1</v>
      </c>
      <c r="G266" s="529">
        <f t="shared" si="4"/>
        <v>1</v>
      </c>
      <c r="H266" s="529" t="s">
        <v>35</v>
      </c>
    </row>
    <row r="267" spans="1:8">
      <c r="A267" s="13" t="s">
        <v>1803</v>
      </c>
      <c r="B267" s="533" t="s">
        <v>1804</v>
      </c>
      <c r="C267" s="15" t="s">
        <v>5</v>
      </c>
      <c r="D267" s="15">
        <v>1</v>
      </c>
      <c r="E267" s="15" t="s">
        <v>140</v>
      </c>
      <c r="F267" s="15">
        <v>1</v>
      </c>
      <c r="G267" s="529">
        <f t="shared" si="4"/>
        <v>1</v>
      </c>
      <c r="H267" s="529" t="s">
        <v>35</v>
      </c>
    </row>
    <row r="268" spans="1:8" hidden="1">
      <c r="A268" s="13" t="s">
        <v>26</v>
      </c>
      <c r="B268" s="533" t="s">
        <v>148</v>
      </c>
      <c r="C268" s="15" t="s">
        <v>5</v>
      </c>
      <c r="D268" s="538">
        <v>2</v>
      </c>
      <c r="E268" s="15" t="s">
        <v>140</v>
      </c>
      <c r="F268" s="538">
        <v>2</v>
      </c>
      <c r="G268" s="529">
        <f t="shared" si="4"/>
        <v>10</v>
      </c>
      <c r="H268" s="529" t="s">
        <v>35</v>
      </c>
    </row>
    <row r="269" spans="1:8" hidden="1">
      <c r="A269" s="13" t="s">
        <v>26</v>
      </c>
      <c r="B269" s="533" t="s">
        <v>148</v>
      </c>
      <c r="C269" s="15" t="s">
        <v>5</v>
      </c>
      <c r="D269" s="538">
        <v>1</v>
      </c>
      <c r="E269" s="15" t="s">
        <v>140</v>
      </c>
      <c r="F269" s="538">
        <v>1</v>
      </c>
      <c r="G269" s="529">
        <f t="shared" si="4"/>
        <v>10</v>
      </c>
      <c r="H269" s="529" t="s">
        <v>35</v>
      </c>
    </row>
    <row r="270" spans="1:8" hidden="1">
      <c r="A270" s="13" t="s">
        <v>26</v>
      </c>
      <c r="B270" s="533" t="s">
        <v>245</v>
      </c>
      <c r="C270" s="15" t="s">
        <v>5</v>
      </c>
      <c r="D270" s="538">
        <v>1</v>
      </c>
      <c r="E270" s="15" t="s">
        <v>140</v>
      </c>
      <c r="F270" s="538">
        <v>1</v>
      </c>
      <c r="G270" s="529">
        <f t="shared" si="4"/>
        <v>10</v>
      </c>
      <c r="H270" s="529" t="s">
        <v>35</v>
      </c>
    </row>
    <row r="271" spans="1:8" hidden="1">
      <c r="A271" s="13" t="s">
        <v>26</v>
      </c>
      <c r="B271" s="533" t="s">
        <v>230</v>
      </c>
      <c r="C271" s="15" t="s">
        <v>5</v>
      </c>
      <c r="D271" s="538">
        <v>1</v>
      </c>
      <c r="E271" s="15" t="s">
        <v>140</v>
      </c>
      <c r="F271" s="538">
        <v>1</v>
      </c>
      <c r="G271" s="529">
        <f t="shared" si="4"/>
        <v>10</v>
      </c>
      <c r="H271" s="529" t="s">
        <v>35</v>
      </c>
    </row>
    <row r="272" spans="1:8" hidden="1">
      <c r="A272" s="13" t="s">
        <v>26</v>
      </c>
      <c r="B272" s="557" t="s">
        <v>933</v>
      </c>
      <c r="C272" s="15" t="s">
        <v>5</v>
      </c>
      <c r="D272" s="15">
        <v>1</v>
      </c>
      <c r="E272" s="15" t="s">
        <v>140</v>
      </c>
      <c r="F272" s="15">
        <v>1</v>
      </c>
      <c r="G272" s="529">
        <f t="shared" si="4"/>
        <v>10</v>
      </c>
      <c r="H272" s="529" t="s">
        <v>35</v>
      </c>
    </row>
    <row r="273" spans="1:8" hidden="1">
      <c r="A273" s="13" t="s">
        <v>26</v>
      </c>
      <c r="B273" s="557" t="s">
        <v>1005</v>
      </c>
      <c r="C273" s="15" t="s">
        <v>5</v>
      </c>
      <c r="D273" s="15">
        <v>1</v>
      </c>
      <c r="E273" s="15" t="s">
        <v>140</v>
      </c>
      <c r="F273" s="15">
        <v>1</v>
      </c>
      <c r="G273" s="529">
        <f t="shared" si="4"/>
        <v>10</v>
      </c>
      <c r="H273" s="529" t="s">
        <v>35</v>
      </c>
    </row>
    <row r="274" spans="1:8" hidden="1">
      <c r="A274" s="13" t="s">
        <v>26</v>
      </c>
      <c r="B274" s="534" t="s">
        <v>1058</v>
      </c>
      <c r="C274" s="15" t="s">
        <v>5</v>
      </c>
      <c r="D274" s="538">
        <v>1</v>
      </c>
      <c r="E274" s="538" t="s">
        <v>153</v>
      </c>
      <c r="F274" s="538">
        <v>1</v>
      </c>
      <c r="G274" s="529">
        <f t="shared" si="4"/>
        <v>10</v>
      </c>
      <c r="H274" s="529" t="s">
        <v>35</v>
      </c>
    </row>
    <row r="275" spans="1:8" hidden="1">
      <c r="A275" s="13" t="s">
        <v>26</v>
      </c>
      <c r="B275" s="530" t="s">
        <v>1058</v>
      </c>
      <c r="C275" s="15" t="s">
        <v>5</v>
      </c>
      <c r="D275" s="538">
        <v>1</v>
      </c>
      <c r="E275" s="538" t="s">
        <v>140</v>
      </c>
      <c r="F275" s="538">
        <f>D275</f>
        <v>1</v>
      </c>
      <c r="G275" s="529">
        <f t="shared" si="4"/>
        <v>10</v>
      </c>
      <c r="H275" s="529" t="s">
        <v>35</v>
      </c>
    </row>
    <row r="276" spans="1:8" hidden="1">
      <c r="A276" s="13" t="s">
        <v>26</v>
      </c>
      <c r="B276" s="557" t="s">
        <v>1684</v>
      </c>
      <c r="C276" s="15" t="s">
        <v>5</v>
      </c>
      <c r="D276" s="538">
        <v>1</v>
      </c>
      <c r="E276" s="15" t="s">
        <v>140</v>
      </c>
      <c r="F276" s="538">
        <v>1</v>
      </c>
      <c r="G276" s="529">
        <f t="shared" si="4"/>
        <v>10</v>
      </c>
      <c r="H276" s="529" t="s">
        <v>35</v>
      </c>
    </row>
    <row r="277" spans="1:8" hidden="1">
      <c r="A277" s="13" t="s">
        <v>26</v>
      </c>
      <c r="B277" s="557" t="s">
        <v>1684</v>
      </c>
      <c r="C277" s="15" t="s">
        <v>5</v>
      </c>
      <c r="D277" s="15">
        <v>1</v>
      </c>
      <c r="E277" s="15" t="s">
        <v>140</v>
      </c>
      <c r="F277" s="15">
        <v>1</v>
      </c>
      <c r="G277" s="529">
        <f t="shared" si="4"/>
        <v>10</v>
      </c>
      <c r="H277" s="529" t="s">
        <v>35</v>
      </c>
    </row>
    <row r="278" spans="1:8" hidden="1">
      <c r="A278" s="13" t="s">
        <v>2055</v>
      </c>
      <c r="B278" s="557" t="s">
        <v>1431</v>
      </c>
      <c r="C278" s="15" t="s">
        <v>5</v>
      </c>
      <c r="D278" s="15">
        <v>31</v>
      </c>
      <c r="E278" s="15" t="s">
        <v>6</v>
      </c>
      <c r="F278" s="15">
        <v>31</v>
      </c>
      <c r="G278" s="529">
        <f t="shared" si="4"/>
        <v>1</v>
      </c>
    </row>
    <row r="279" spans="1:8" ht="31.2" hidden="1">
      <c r="A279" s="13" t="s">
        <v>2046</v>
      </c>
      <c r="B279" s="534" t="s">
        <v>1120</v>
      </c>
      <c r="C279" s="15" t="s">
        <v>5</v>
      </c>
      <c r="D279" s="538">
        <v>2</v>
      </c>
      <c r="E279" s="538" t="s">
        <v>140</v>
      </c>
      <c r="F279" s="538">
        <v>2</v>
      </c>
      <c r="G279" s="529">
        <f t="shared" si="4"/>
        <v>1</v>
      </c>
    </row>
    <row r="280" spans="1:8">
      <c r="A280" s="13" t="s">
        <v>1750</v>
      </c>
      <c r="B280" s="533" t="s">
        <v>1751</v>
      </c>
      <c r="C280" s="15" t="s">
        <v>11</v>
      </c>
      <c r="D280" s="15">
        <v>2</v>
      </c>
      <c r="E280" s="15" t="s">
        <v>140</v>
      </c>
      <c r="F280" s="15">
        <v>2</v>
      </c>
      <c r="G280" s="529">
        <f t="shared" si="4"/>
        <v>1</v>
      </c>
      <c r="H280" s="529" t="s">
        <v>35</v>
      </c>
    </row>
    <row r="281" spans="1:8">
      <c r="A281" s="13" t="s">
        <v>1754</v>
      </c>
      <c r="B281" s="533" t="s">
        <v>1755</v>
      </c>
      <c r="C281" s="15" t="s">
        <v>11</v>
      </c>
      <c r="D281" s="15">
        <v>2</v>
      </c>
      <c r="E281" s="15" t="s">
        <v>140</v>
      </c>
      <c r="F281" s="15">
        <v>2</v>
      </c>
      <c r="G281" s="529">
        <f t="shared" si="4"/>
        <v>1</v>
      </c>
      <c r="H281" s="529" t="s">
        <v>35</v>
      </c>
    </row>
    <row r="282" spans="1:8" ht="31.2">
      <c r="A282" s="13" t="s">
        <v>1002</v>
      </c>
      <c r="B282" s="557" t="s">
        <v>1003</v>
      </c>
      <c r="C282" s="15" t="s">
        <v>5</v>
      </c>
      <c r="D282" s="15">
        <v>13</v>
      </c>
      <c r="E282" s="15" t="s">
        <v>140</v>
      </c>
      <c r="F282" s="15">
        <v>13</v>
      </c>
      <c r="G282" s="529">
        <f t="shared" si="4"/>
        <v>1</v>
      </c>
      <c r="H282" s="529" t="s">
        <v>35</v>
      </c>
    </row>
    <row r="283" spans="1:8" ht="31.2">
      <c r="A283" s="541" t="s">
        <v>580</v>
      </c>
      <c r="B283" s="534" t="s">
        <v>581</v>
      </c>
      <c r="C283" s="15" t="s">
        <v>11</v>
      </c>
      <c r="D283" s="538">
        <v>1</v>
      </c>
      <c r="E283" s="538" t="s">
        <v>140</v>
      </c>
      <c r="F283" s="538">
        <v>1</v>
      </c>
      <c r="G283" s="529">
        <f t="shared" si="4"/>
        <v>1</v>
      </c>
      <c r="H283" s="529" t="s">
        <v>35</v>
      </c>
    </row>
    <row r="284" spans="1:8">
      <c r="A284" s="13" t="s">
        <v>1955</v>
      </c>
      <c r="B284" s="557" t="s">
        <v>195</v>
      </c>
      <c r="C284" s="15" t="s">
        <v>11</v>
      </c>
      <c r="D284" s="15">
        <v>6</v>
      </c>
      <c r="E284" s="15" t="s">
        <v>140</v>
      </c>
      <c r="F284" s="15">
        <v>6</v>
      </c>
      <c r="G284" s="529">
        <f t="shared" si="4"/>
        <v>1</v>
      </c>
      <c r="H284" s="529" t="s">
        <v>35</v>
      </c>
    </row>
    <row r="285" spans="1:8" ht="31.2">
      <c r="A285" s="13" t="s">
        <v>1958</v>
      </c>
      <c r="B285" s="605" t="s">
        <v>252</v>
      </c>
      <c r="C285" s="15" t="s">
        <v>11</v>
      </c>
      <c r="D285" s="538">
        <v>6</v>
      </c>
      <c r="E285" s="15" t="s">
        <v>140</v>
      </c>
      <c r="F285" s="538">
        <v>6</v>
      </c>
      <c r="G285" s="529">
        <f t="shared" si="4"/>
        <v>1</v>
      </c>
      <c r="H285" s="529" t="s">
        <v>35</v>
      </c>
    </row>
    <row r="286" spans="1:8" ht="31.2">
      <c r="A286" s="13" t="s">
        <v>1746</v>
      </c>
      <c r="B286" s="533" t="s">
        <v>1747</v>
      </c>
      <c r="C286" s="15" t="s">
        <v>5</v>
      </c>
      <c r="D286" s="15">
        <v>2</v>
      </c>
      <c r="E286" s="15" t="s">
        <v>140</v>
      </c>
      <c r="F286" s="15">
        <v>2</v>
      </c>
      <c r="G286" s="529">
        <f t="shared" si="4"/>
        <v>1</v>
      </c>
      <c r="H286" s="529" t="s">
        <v>35</v>
      </c>
    </row>
    <row r="287" spans="1:8" ht="31.2">
      <c r="A287" s="13" t="s">
        <v>198</v>
      </c>
      <c r="B287" s="533" t="s">
        <v>199</v>
      </c>
      <c r="C287" s="15" t="s">
        <v>11</v>
      </c>
      <c r="D287" s="15">
        <v>6</v>
      </c>
      <c r="E287" s="15" t="s">
        <v>140</v>
      </c>
      <c r="F287" s="15">
        <v>6</v>
      </c>
      <c r="G287" s="529">
        <f t="shared" si="4"/>
        <v>1</v>
      </c>
      <c r="H287" s="529" t="s">
        <v>35</v>
      </c>
    </row>
    <row r="288" spans="1:8" ht="31.2">
      <c r="A288" s="13" t="s">
        <v>778</v>
      </c>
      <c r="B288" s="557" t="s">
        <v>779</v>
      </c>
      <c r="C288" s="15" t="s">
        <v>11</v>
      </c>
      <c r="D288" s="15">
        <v>3</v>
      </c>
      <c r="E288" s="15" t="s">
        <v>140</v>
      </c>
      <c r="F288" s="538">
        <v>3</v>
      </c>
      <c r="G288" s="529">
        <f t="shared" si="4"/>
        <v>1</v>
      </c>
      <c r="H288" s="529" t="s">
        <v>35</v>
      </c>
    </row>
    <row r="289" spans="1:8" ht="31.2">
      <c r="A289" s="13" t="s">
        <v>1007</v>
      </c>
      <c r="B289" s="557" t="s">
        <v>1008</v>
      </c>
      <c r="C289" s="15" t="s">
        <v>11</v>
      </c>
      <c r="D289" s="15">
        <v>1</v>
      </c>
      <c r="E289" s="15" t="s">
        <v>140</v>
      </c>
      <c r="F289" s="15">
        <v>1</v>
      </c>
      <c r="G289" s="529">
        <f t="shared" si="4"/>
        <v>1</v>
      </c>
      <c r="H289" s="529" t="s">
        <v>35</v>
      </c>
    </row>
    <row r="290" spans="1:8" ht="31.2">
      <c r="A290" s="13" t="s">
        <v>1956</v>
      </c>
      <c r="B290" s="557" t="s">
        <v>197</v>
      </c>
      <c r="C290" s="15" t="s">
        <v>11</v>
      </c>
      <c r="D290" s="15">
        <v>6</v>
      </c>
      <c r="E290" s="15" t="s">
        <v>140</v>
      </c>
      <c r="F290" s="15">
        <v>6</v>
      </c>
      <c r="G290" s="529">
        <f t="shared" si="4"/>
        <v>1</v>
      </c>
      <c r="H290" s="529" t="s">
        <v>35</v>
      </c>
    </row>
    <row r="291" spans="1:8" ht="46.8">
      <c r="A291" s="13" t="s">
        <v>1960</v>
      </c>
      <c r="B291" s="533" t="s">
        <v>258</v>
      </c>
      <c r="C291" s="15" t="s">
        <v>11</v>
      </c>
      <c r="D291" s="538">
        <v>1</v>
      </c>
      <c r="E291" s="15" t="s">
        <v>140</v>
      </c>
      <c r="F291" s="538">
        <v>1</v>
      </c>
      <c r="G291" s="529">
        <f t="shared" si="4"/>
        <v>1</v>
      </c>
      <c r="H291" s="529" t="s">
        <v>35</v>
      </c>
    </row>
    <row r="292" spans="1:8" ht="62.4">
      <c r="A292" s="13" t="s">
        <v>257</v>
      </c>
      <c r="B292" s="533" t="s">
        <v>258</v>
      </c>
      <c r="C292" s="15" t="s">
        <v>11</v>
      </c>
      <c r="D292" s="538">
        <v>6</v>
      </c>
      <c r="E292" s="15" t="s">
        <v>140</v>
      </c>
      <c r="F292" s="538">
        <v>6</v>
      </c>
      <c r="G292" s="529">
        <f t="shared" si="4"/>
        <v>1</v>
      </c>
      <c r="H292" s="529" t="s">
        <v>35</v>
      </c>
    </row>
    <row r="293" spans="1:8">
      <c r="A293" s="13" t="s">
        <v>1961</v>
      </c>
      <c r="B293" s="605" t="s">
        <v>263</v>
      </c>
      <c r="C293" s="15" t="s">
        <v>11</v>
      </c>
      <c r="D293" s="538">
        <v>6</v>
      </c>
      <c r="E293" s="15" t="s">
        <v>140</v>
      </c>
      <c r="F293" s="538">
        <v>6</v>
      </c>
      <c r="G293" s="529">
        <f t="shared" si="4"/>
        <v>1</v>
      </c>
      <c r="H293" s="529" t="s">
        <v>35</v>
      </c>
    </row>
    <row r="294" spans="1:8" ht="31.2">
      <c r="A294" s="13" t="s">
        <v>644</v>
      </c>
      <c r="B294" s="534" t="s">
        <v>645</v>
      </c>
      <c r="C294" s="15" t="s">
        <v>11</v>
      </c>
      <c r="D294" s="538">
        <v>1</v>
      </c>
      <c r="E294" s="538" t="s">
        <v>140</v>
      </c>
      <c r="F294" s="538">
        <v>1</v>
      </c>
      <c r="G294" s="529">
        <f t="shared" si="4"/>
        <v>1</v>
      </c>
      <c r="H294" s="529" t="s">
        <v>35</v>
      </c>
    </row>
    <row r="295" spans="1:8" hidden="1">
      <c r="A295" s="13" t="s">
        <v>1756</v>
      </c>
      <c r="B295" s="533" t="s">
        <v>1757</v>
      </c>
      <c r="C295" s="15" t="s">
        <v>5</v>
      </c>
      <c r="D295" s="15">
        <v>4</v>
      </c>
      <c r="E295" s="15" t="s">
        <v>140</v>
      </c>
      <c r="F295" s="15">
        <v>4</v>
      </c>
      <c r="G295" s="529">
        <f t="shared" si="4"/>
        <v>1</v>
      </c>
    </row>
    <row r="296" spans="1:8" hidden="1">
      <c r="A296" s="13" t="s">
        <v>25</v>
      </c>
      <c r="B296" s="534" t="s">
        <v>1474</v>
      </c>
      <c r="C296" s="15" t="s">
        <v>5</v>
      </c>
      <c r="D296" s="15">
        <v>1</v>
      </c>
      <c r="E296" s="15" t="s">
        <v>140</v>
      </c>
      <c r="F296" s="15">
        <v>1</v>
      </c>
      <c r="G296" s="529">
        <f t="shared" si="4"/>
        <v>1</v>
      </c>
    </row>
    <row r="297" spans="1:8" hidden="1">
      <c r="A297" s="13" t="s">
        <v>1805</v>
      </c>
      <c r="B297" s="533" t="s">
        <v>1806</v>
      </c>
      <c r="C297" s="15" t="s">
        <v>5</v>
      </c>
      <c r="D297" s="538">
        <v>1</v>
      </c>
      <c r="E297" s="15" t="s">
        <v>140</v>
      </c>
      <c r="F297" s="538">
        <f>D297</f>
        <v>1</v>
      </c>
      <c r="G297" s="529">
        <f t="shared" si="4"/>
        <v>1</v>
      </c>
    </row>
    <row r="298" spans="1:8" hidden="1">
      <c r="A298" s="13" t="s">
        <v>1797</v>
      </c>
      <c r="B298" s="533" t="s">
        <v>1798</v>
      </c>
      <c r="C298" s="15" t="s">
        <v>5</v>
      </c>
      <c r="D298" s="15">
        <v>1</v>
      </c>
      <c r="E298" s="15" t="s">
        <v>140</v>
      </c>
      <c r="F298" s="15">
        <v>1</v>
      </c>
      <c r="G298" s="529">
        <f t="shared" si="4"/>
        <v>1</v>
      </c>
    </row>
    <row r="299" spans="1:8" ht="46.8">
      <c r="A299" s="13" t="s">
        <v>1744</v>
      </c>
      <c r="B299" s="533" t="s">
        <v>1745</v>
      </c>
      <c r="C299" s="15" t="s">
        <v>5</v>
      </c>
      <c r="D299" s="15">
        <v>2</v>
      </c>
      <c r="E299" s="15" t="s">
        <v>140</v>
      </c>
      <c r="F299" s="15">
        <v>2</v>
      </c>
      <c r="G299" s="529">
        <f t="shared" si="4"/>
        <v>1</v>
      </c>
      <c r="H299" s="529" t="s">
        <v>35</v>
      </c>
    </row>
    <row r="300" spans="1:8" ht="78">
      <c r="A300" s="13" t="s">
        <v>1953</v>
      </c>
      <c r="B300" s="557" t="s">
        <v>182</v>
      </c>
      <c r="C300" s="15" t="s">
        <v>11</v>
      </c>
      <c r="D300" s="15">
        <v>6</v>
      </c>
      <c r="E300" s="15" t="s">
        <v>140</v>
      </c>
      <c r="F300" s="15">
        <v>6</v>
      </c>
      <c r="G300" s="529">
        <f t="shared" si="4"/>
        <v>1</v>
      </c>
      <c r="H300" s="529" t="s">
        <v>35</v>
      </c>
    </row>
    <row r="301" spans="1:8" ht="62.4">
      <c r="A301" s="13" t="s">
        <v>1993</v>
      </c>
      <c r="B301" s="534" t="s">
        <v>2087</v>
      </c>
      <c r="C301" s="15" t="s">
        <v>59</v>
      </c>
      <c r="D301" s="538">
        <v>16</v>
      </c>
      <c r="E301" s="538" t="s">
        <v>140</v>
      </c>
      <c r="F301" s="538">
        <v>16</v>
      </c>
      <c r="G301" s="529">
        <f t="shared" si="4"/>
        <v>1</v>
      </c>
      <c r="H301" s="529" t="s">
        <v>35</v>
      </c>
    </row>
    <row r="302" spans="1:8" ht="31.2">
      <c r="A302" s="13" t="s">
        <v>334</v>
      </c>
      <c r="B302" s="534" t="s">
        <v>335</v>
      </c>
      <c r="C302" s="15" t="s">
        <v>7</v>
      </c>
      <c r="D302" s="538">
        <v>6</v>
      </c>
      <c r="E302" s="538" t="s">
        <v>140</v>
      </c>
      <c r="F302" s="538">
        <v>6</v>
      </c>
      <c r="G302" s="529">
        <f t="shared" si="4"/>
        <v>1</v>
      </c>
      <c r="H302" s="529" t="s">
        <v>35</v>
      </c>
    </row>
    <row r="303" spans="1:8" ht="31.2" hidden="1">
      <c r="A303" s="13" t="s">
        <v>1985</v>
      </c>
      <c r="B303" s="534" t="s">
        <v>402</v>
      </c>
      <c r="C303" s="15" t="s">
        <v>59</v>
      </c>
      <c r="D303" s="538">
        <v>6</v>
      </c>
      <c r="E303" s="538" t="s">
        <v>140</v>
      </c>
      <c r="F303" s="538">
        <v>6</v>
      </c>
      <c r="G303" s="529">
        <f t="shared" si="4"/>
        <v>4</v>
      </c>
      <c r="H303" s="529" t="s">
        <v>35</v>
      </c>
    </row>
    <row r="304" spans="1:8" ht="31.8" hidden="1" thickBot="1">
      <c r="A304" s="607" t="s">
        <v>1985</v>
      </c>
      <c r="B304" s="532" t="s">
        <v>403</v>
      </c>
      <c r="C304" s="15" t="s">
        <v>59</v>
      </c>
      <c r="D304" s="543">
        <v>6</v>
      </c>
      <c r="E304" s="543" t="s">
        <v>140</v>
      </c>
      <c r="F304" s="538">
        <v>6</v>
      </c>
      <c r="G304" s="529">
        <f t="shared" si="4"/>
        <v>4</v>
      </c>
      <c r="H304" s="529" t="s">
        <v>35</v>
      </c>
    </row>
    <row r="305" spans="1:8" ht="31.2" hidden="1">
      <c r="A305" s="608" t="s">
        <v>1985</v>
      </c>
      <c r="B305" s="534" t="s">
        <v>405</v>
      </c>
      <c r="C305" s="15" t="s">
        <v>59</v>
      </c>
      <c r="D305" s="538">
        <v>6</v>
      </c>
      <c r="E305" s="538" t="s">
        <v>140</v>
      </c>
      <c r="F305" s="538">
        <v>6</v>
      </c>
      <c r="G305" s="529">
        <f t="shared" si="4"/>
        <v>4</v>
      </c>
      <c r="H305" s="529" t="s">
        <v>35</v>
      </c>
    </row>
    <row r="306" spans="1:8" ht="31.2" hidden="1">
      <c r="A306" s="13" t="s">
        <v>1985</v>
      </c>
      <c r="B306" s="534" t="s">
        <v>406</v>
      </c>
      <c r="C306" s="15" t="s">
        <v>59</v>
      </c>
      <c r="D306" s="538">
        <v>6</v>
      </c>
      <c r="E306" s="538" t="s">
        <v>140</v>
      </c>
      <c r="F306" s="538">
        <v>6</v>
      </c>
      <c r="G306" s="529">
        <f t="shared" si="4"/>
        <v>4</v>
      </c>
      <c r="H306" s="529" t="s">
        <v>35</v>
      </c>
    </row>
    <row r="307" spans="1:8" hidden="1">
      <c r="A307" s="13" t="s">
        <v>567</v>
      </c>
      <c r="B307" s="534" t="s">
        <v>568</v>
      </c>
      <c r="C307" s="15" t="s">
        <v>59</v>
      </c>
      <c r="D307" s="538">
        <v>16</v>
      </c>
      <c r="E307" s="538" t="s">
        <v>140</v>
      </c>
      <c r="F307" s="538">
        <v>16</v>
      </c>
      <c r="G307" s="529">
        <f t="shared" si="4"/>
        <v>4</v>
      </c>
      <c r="H307" s="529" t="s">
        <v>35</v>
      </c>
    </row>
    <row r="308" spans="1:8" hidden="1">
      <c r="A308" s="13" t="s">
        <v>567</v>
      </c>
      <c r="B308" s="534" t="s">
        <v>569</v>
      </c>
      <c r="C308" s="15" t="s">
        <v>59</v>
      </c>
      <c r="D308" s="538">
        <v>16</v>
      </c>
      <c r="E308" s="538" t="s">
        <v>140</v>
      </c>
      <c r="F308" s="538">
        <v>16</v>
      </c>
      <c r="G308" s="529">
        <f t="shared" si="4"/>
        <v>4</v>
      </c>
      <c r="H308" s="529" t="s">
        <v>35</v>
      </c>
    </row>
    <row r="309" spans="1:8" hidden="1">
      <c r="A309" s="13" t="s">
        <v>567</v>
      </c>
      <c r="B309" s="534" t="s">
        <v>570</v>
      </c>
      <c r="C309" s="15" t="s">
        <v>59</v>
      </c>
      <c r="D309" s="538">
        <v>16</v>
      </c>
      <c r="E309" s="538" t="s">
        <v>140</v>
      </c>
      <c r="F309" s="538">
        <v>16</v>
      </c>
      <c r="G309" s="529">
        <f t="shared" si="4"/>
        <v>4</v>
      </c>
      <c r="H309" s="529" t="s">
        <v>35</v>
      </c>
    </row>
    <row r="310" spans="1:8" hidden="1">
      <c r="A310" s="13" t="s">
        <v>567</v>
      </c>
      <c r="B310" s="534" t="s">
        <v>571</v>
      </c>
      <c r="C310" s="15" t="s">
        <v>59</v>
      </c>
      <c r="D310" s="538">
        <v>16</v>
      </c>
      <c r="E310" s="538" t="s">
        <v>140</v>
      </c>
      <c r="F310" s="538">
        <v>16</v>
      </c>
      <c r="G310" s="529">
        <f t="shared" si="4"/>
        <v>4</v>
      </c>
      <c r="H310" s="529" t="s">
        <v>35</v>
      </c>
    </row>
    <row r="311" spans="1:8" ht="31.2">
      <c r="A311" s="13" t="s">
        <v>206</v>
      </c>
      <c r="B311" s="533" t="s">
        <v>207</v>
      </c>
      <c r="C311" s="15" t="s">
        <v>17</v>
      </c>
      <c r="D311" s="538">
        <v>25</v>
      </c>
      <c r="E311" s="15" t="s">
        <v>153</v>
      </c>
      <c r="F311" s="538">
        <v>25</v>
      </c>
      <c r="G311" s="529">
        <f t="shared" si="4"/>
        <v>3</v>
      </c>
      <c r="H311" s="529" t="s">
        <v>35</v>
      </c>
    </row>
    <row r="312" spans="1:8" ht="31.2">
      <c r="A312" s="13" t="s">
        <v>206</v>
      </c>
      <c r="B312" s="533" t="s">
        <v>207</v>
      </c>
      <c r="C312" s="15" t="s">
        <v>17</v>
      </c>
      <c r="D312" s="538">
        <v>25</v>
      </c>
      <c r="E312" s="15" t="s">
        <v>153</v>
      </c>
      <c r="F312" s="538">
        <v>25</v>
      </c>
      <c r="G312" s="529">
        <f t="shared" si="4"/>
        <v>3</v>
      </c>
      <c r="H312" s="529" t="s">
        <v>35</v>
      </c>
    </row>
    <row r="313" spans="1:8" ht="31.2">
      <c r="A313" s="13" t="s">
        <v>206</v>
      </c>
      <c r="B313" s="533" t="s">
        <v>207</v>
      </c>
      <c r="C313" s="15" t="s">
        <v>17</v>
      </c>
      <c r="D313" s="538">
        <v>25</v>
      </c>
      <c r="E313" s="15" t="s">
        <v>153</v>
      </c>
      <c r="F313" s="538">
        <v>25</v>
      </c>
      <c r="G313" s="529">
        <f t="shared" si="4"/>
        <v>3</v>
      </c>
      <c r="H313" s="529" t="s">
        <v>35</v>
      </c>
    </row>
    <row r="314" spans="1:8">
      <c r="A314" s="13" t="s">
        <v>1930</v>
      </c>
      <c r="B314" s="557" t="s">
        <v>158</v>
      </c>
      <c r="C314" s="15" t="s">
        <v>11</v>
      </c>
      <c r="D314" s="538">
        <v>11</v>
      </c>
      <c r="E314" s="15" t="s">
        <v>140</v>
      </c>
      <c r="F314" s="538">
        <v>11</v>
      </c>
      <c r="G314" s="529">
        <f t="shared" si="4"/>
        <v>1</v>
      </c>
      <c r="H314" s="529" t="s">
        <v>35</v>
      </c>
    </row>
    <row r="315" spans="1:8" ht="46.8">
      <c r="A315" s="13" t="s">
        <v>506</v>
      </c>
      <c r="B315" s="534" t="s">
        <v>507</v>
      </c>
      <c r="C315" s="15" t="s">
        <v>59</v>
      </c>
      <c r="D315" s="538">
        <v>26</v>
      </c>
      <c r="E315" s="538" t="s">
        <v>140</v>
      </c>
      <c r="F315" s="538">
        <v>26</v>
      </c>
      <c r="G315" s="529">
        <f t="shared" si="4"/>
        <v>1</v>
      </c>
      <c r="H315" s="529" t="s">
        <v>35</v>
      </c>
    </row>
    <row r="316" spans="1:8" ht="31.2">
      <c r="A316" s="13" t="s">
        <v>1971</v>
      </c>
      <c r="B316" s="534" t="s">
        <v>358</v>
      </c>
      <c r="C316" s="15" t="s">
        <v>59</v>
      </c>
      <c r="D316" s="538">
        <v>26</v>
      </c>
      <c r="E316" s="538" t="s">
        <v>140</v>
      </c>
      <c r="F316" s="538">
        <v>26</v>
      </c>
      <c r="G316" s="529">
        <f t="shared" si="4"/>
        <v>1</v>
      </c>
      <c r="H316" s="529" t="s">
        <v>35</v>
      </c>
    </row>
    <row r="317" spans="1:8" ht="31.2">
      <c r="A317" s="13" t="s">
        <v>526</v>
      </c>
      <c r="B317" s="534" t="s">
        <v>527</v>
      </c>
      <c r="C317" s="15" t="s">
        <v>59</v>
      </c>
      <c r="D317" s="538">
        <v>6</v>
      </c>
      <c r="E317" s="538" t="s">
        <v>140</v>
      </c>
      <c r="F317" s="538">
        <v>6</v>
      </c>
      <c r="G317" s="529">
        <f t="shared" si="4"/>
        <v>1</v>
      </c>
      <c r="H317" s="529" t="s">
        <v>35</v>
      </c>
    </row>
    <row r="318" spans="1:8" hidden="1">
      <c r="A318" s="13" t="s">
        <v>1910</v>
      </c>
      <c r="B318" s="533" t="s">
        <v>1911</v>
      </c>
      <c r="C318" s="15" t="s">
        <v>5</v>
      </c>
      <c r="D318" s="15">
        <v>1</v>
      </c>
      <c r="E318" s="15" t="s">
        <v>140</v>
      </c>
      <c r="F318" s="15">
        <v>1</v>
      </c>
      <c r="G318" s="529">
        <f t="shared" si="4"/>
        <v>1</v>
      </c>
    </row>
    <row r="319" spans="1:8" ht="62.4">
      <c r="A319" s="13" t="s">
        <v>1991</v>
      </c>
      <c r="B319" s="534" t="s">
        <v>2088</v>
      </c>
      <c r="C319" s="15" t="s">
        <v>59</v>
      </c>
      <c r="D319" s="538">
        <v>16</v>
      </c>
      <c r="E319" s="538" t="s">
        <v>140</v>
      </c>
      <c r="F319" s="538">
        <v>16</v>
      </c>
      <c r="G319" s="529">
        <f t="shared" si="4"/>
        <v>1</v>
      </c>
      <c r="H319" s="529" t="s">
        <v>35</v>
      </c>
    </row>
    <row r="320" spans="1:8" ht="78">
      <c r="A320" s="13" t="s">
        <v>1992</v>
      </c>
      <c r="B320" s="534" t="s">
        <v>2089</v>
      </c>
      <c r="C320" s="15" t="s">
        <v>59</v>
      </c>
      <c r="D320" s="538">
        <v>16</v>
      </c>
      <c r="E320" s="538" t="s">
        <v>140</v>
      </c>
      <c r="F320" s="538">
        <v>16</v>
      </c>
      <c r="G320" s="529">
        <f t="shared" si="4"/>
        <v>1</v>
      </c>
      <c r="H320" s="529" t="s">
        <v>35</v>
      </c>
    </row>
    <row r="321" spans="1:8" ht="46.8">
      <c r="A321" s="13" t="s">
        <v>1990</v>
      </c>
      <c r="B321" s="534" t="s">
        <v>427</v>
      </c>
      <c r="C321" s="15" t="s">
        <v>59</v>
      </c>
      <c r="D321" s="538">
        <v>26</v>
      </c>
      <c r="E321" s="538" t="s">
        <v>140</v>
      </c>
      <c r="F321" s="538">
        <v>26</v>
      </c>
      <c r="G321" s="529">
        <f t="shared" si="4"/>
        <v>1</v>
      </c>
      <c r="H321" s="529" t="s">
        <v>35</v>
      </c>
    </row>
    <row r="322" spans="1:8" ht="46.8">
      <c r="A322" s="13" t="s">
        <v>2020</v>
      </c>
      <c r="B322" s="534" t="s">
        <v>523</v>
      </c>
      <c r="C322" s="15" t="s">
        <v>59</v>
      </c>
      <c r="D322" s="538">
        <v>26</v>
      </c>
      <c r="E322" s="538" t="s">
        <v>140</v>
      </c>
      <c r="F322" s="538">
        <v>26</v>
      </c>
      <c r="G322" s="529">
        <f t="shared" ref="G322:G385" si="5">COUNTIF($A$2:$A$999,A322)</f>
        <v>1</v>
      </c>
      <c r="H322" s="529" t="s">
        <v>35</v>
      </c>
    </row>
    <row r="323" spans="1:8">
      <c r="A323" s="572" t="s">
        <v>1536</v>
      </c>
      <c r="B323" s="567" t="s">
        <v>1537</v>
      </c>
      <c r="C323" s="15" t="s">
        <v>11</v>
      </c>
      <c r="D323" s="15">
        <v>1</v>
      </c>
      <c r="E323" s="15" t="s">
        <v>140</v>
      </c>
      <c r="F323" s="15">
        <v>5</v>
      </c>
      <c r="G323" s="529">
        <f t="shared" si="5"/>
        <v>1</v>
      </c>
      <c r="H323" s="529" t="s">
        <v>35</v>
      </c>
    </row>
    <row r="324" spans="1:8">
      <c r="A324" s="13" t="s">
        <v>222</v>
      </c>
      <c r="B324" s="534" t="s">
        <v>1112</v>
      </c>
      <c r="C324" s="15" t="s">
        <v>5</v>
      </c>
      <c r="D324" s="538">
        <v>7</v>
      </c>
      <c r="E324" s="538" t="s">
        <v>140</v>
      </c>
      <c r="F324" s="538">
        <v>7</v>
      </c>
      <c r="G324" s="529">
        <f t="shared" si="5"/>
        <v>3</v>
      </c>
      <c r="H324" s="529" t="s">
        <v>35</v>
      </c>
    </row>
    <row r="325" spans="1:8">
      <c r="A325" s="13" t="s">
        <v>222</v>
      </c>
      <c r="B325" s="557" t="s">
        <v>1388</v>
      </c>
      <c r="C325" s="15" t="s">
        <v>5</v>
      </c>
      <c r="D325" s="15">
        <v>2</v>
      </c>
      <c r="E325" s="15" t="s">
        <v>140</v>
      </c>
      <c r="F325" s="15">
        <v>2</v>
      </c>
      <c r="G325" s="529">
        <f t="shared" si="5"/>
        <v>3</v>
      </c>
      <c r="H325" s="529" t="s">
        <v>35</v>
      </c>
    </row>
    <row r="326" spans="1:8">
      <c r="A326" s="13" t="s">
        <v>222</v>
      </c>
      <c r="B326" s="534" t="s">
        <v>1687</v>
      </c>
      <c r="C326" s="15" t="s">
        <v>5</v>
      </c>
      <c r="D326" s="538">
        <v>2</v>
      </c>
      <c r="E326" s="15" t="s">
        <v>140</v>
      </c>
      <c r="F326" s="538">
        <v>2</v>
      </c>
      <c r="G326" s="529">
        <f t="shared" si="5"/>
        <v>3</v>
      </c>
      <c r="H326" s="529" t="s">
        <v>35</v>
      </c>
    </row>
    <row r="327" spans="1:8" ht="31.2">
      <c r="A327" s="13" t="s">
        <v>1809</v>
      </c>
      <c r="B327" s="533" t="s">
        <v>1810</v>
      </c>
      <c r="C327" s="15" t="s">
        <v>5</v>
      </c>
      <c r="D327" s="15">
        <v>10</v>
      </c>
      <c r="E327" s="15" t="s">
        <v>140</v>
      </c>
      <c r="F327" s="15">
        <v>1</v>
      </c>
      <c r="G327" s="529">
        <f t="shared" si="5"/>
        <v>1</v>
      </c>
      <c r="H327" s="529" t="s">
        <v>35</v>
      </c>
    </row>
    <row r="328" spans="1:8" ht="46.8">
      <c r="A328" s="13" t="s">
        <v>951</v>
      </c>
      <c r="B328" s="557" t="s">
        <v>952</v>
      </c>
      <c r="C328" s="15" t="s">
        <v>5</v>
      </c>
      <c r="D328" s="538">
        <v>25</v>
      </c>
      <c r="E328" s="15" t="s">
        <v>140</v>
      </c>
      <c r="F328" s="538">
        <v>25</v>
      </c>
      <c r="G328" s="529">
        <f t="shared" si="5"/>
        <v>1</v>
      </c>
      <c r="H328" s="529" t="s">
        <v>35</v>
      </c>
    </row>
    <row r="329" spans="1:8" hidden="1">
      <c r="A329" s="13" t="s">
        <v>2034</v>
      </c>
      <c r="B329" s="557" t="s">
        <v>685</v>
      </c>
      <c r="C329" s="15" t="s">
        <v>5</v>
      </c>
      <c r="D329" s="15">
        <v>4</v>
      </c>
      <c r="E329" s="15" t="s">
        <v>140</v>
      </c>
      <c r="F329" s="538">
        <v>4</v>
      </c>
      <c r="G329" s="529">
        <f t="shared" si="5"/>
        <v>1</v>
      </c>
    </row>
    <row r="330" spans="1:8">
      <c r="A330" s="13" t="s">
        <v>332</v>
      </c>
      <c r="B330" s="534" t="s">
        <v>333</v>
      </c>
      <c r="C330" s="15" t="s">
        <v>11</v>
      </c>
      <c r="D330" s="538">
        <v>5</v>
      </c>
      <c r="E330" s="538" t="s">
        <v>140</v>
      </c>
      <c r="F330" s="538">
        <v>5</v>
      </c>
      <c r="G330" s="529">
        <f t="shared" si="5"/>
        <v>1</v>
      </c>
      <c r="H330" s="529" t="s">
        <v>35</v>
      </c>
    </row>
    <row r="331" spans="1:8" ht="31.2">
      <c r="A331" s="13" t="s">
        <v>155</v>
      </c>
      <c r="B331" s="557" t="s">
        <v>156</v>
      </c>
      <c r="C331" s="15" t="s">
        <v>7</v>
      </c>
      <c r="D331" s="538">
        <v>11</v>
      </c>
      <c r="E331" s="15" t="s">
        <v>140</v>
      </c>
      <c r="F331" s="538">
        <v>11</v>
      </c>
      <c r="G331" s="529">
        <f t="shared" si="5"/>
        <v>1</v>
      </c>
      <c r="H331" s="529" t="s">
        <v>35</v>
      </c>
    </row>
    <row r="332" spans="1:8" ht="62.4">
      <c r="A332" s="13" t="s">
        <v>1969</v>
      </c>
      <c r="B332" s="534" t="s">
        <v>2090</v>
      </c>
      <c r="C332" s="15" t="s">
        <v>59</v>
      </c>
      <c r="D332" s="538">
        <v>26</v>
      </c>
      <c r="E332" s="538" t="s">
        <v>140</v>
      </c>
      <c r="F332" s="538">
        <v>26</v>
      </c>
      <c r="G332" s="529">
        <f t="shared" si="5"/>
        <v>1</v>
      </c>
      <c r="H332" s="529" t="s">
        <v>35</v>
      </c>
    </row>
    <row r="333" spans="1:8" hidden="1">
      <c r="A333" s="13" t="s">
        <v>161</v>
      </c>
      <c r="B333" s="534" t="s">
        <v>162</v>
      </c>
      <c r="C333" s="15" t="s">
        <v>5</v>
      </c>
      <c r="D333" s="15">
        <v>2</v>
      </c>
      <c r="E333" s="15" t="s">
        <v>140</v>
      </c>
      <c r="F333" s="15">
        <v>2</v>
      </c>
      <c r="G333" s="529">
        <f t="shared" si="5"/>
        <v>5</v>
      </c>
      <c r="H333" s="529" t="s">
        <v>35</v>
      </c>
    </row>
    <row r="334" spans="1:8" hidden="1">
      <c r="A334" s="13" t="s">
        <v>161</v>
      </c>
      <c r="B334" s="534" t="s">
        <v>162</v>
      </c>
      <c r="C334" s="15" t="s">
        <v>5</v>
      </c>
      <c r="D334" s="15">
        <v>3</v>
      </c>
      <c r="E334" s="15" t="s">
        <v>140</v>
      </c>
      <c r="F334" s="15">
        <v>3</v>
      </c>
      <c r="G334" s="529">
        <f t="shared" si="5"/>
        <v>5</v>
      </c>
      <c r="H334" s="529" t="s">
        <v>35</v>
      </c>
    </row>
    <row r="335" spans="1:8" hidden="1">
      <c r="A335" s="13" t="s">
        <v>161</v>
      </c>
      <c r="B335" s="534" t="s">
        <v>162</v>
      </c>
      <c r="C335" s="15" t="s">
        <v>5</v>
      </c>
      <c r="D335" s="15">
        <v>3</v>
      </c>
      <c r="E335" s="15" t="s">
        <v>140</v>
      </c>
      <c r="F335" s="15">
        <v>3</v>
      </c>
      <c r="G335" s="529">
        <f t="shared" si="5"/>
        <v>5</v>
      </c>
      <c r="H335" s="529" t="s">
        <v>35</v>
      </c>
    </row>
    <row r="336" spans="1:8" hidden="1">
      <c r="A336" s="13" t="s">
        <v>161</v>
      </c>
      <c r="B336" s="557" t="s">
        <v>940</v>
      </c>
      <c r="C336" s="15" t="s">
        <v>5</v>
      </c>
      <c r="D336" s="15">
        <v>2</v>
      </c>
      <c r="E336" s="15" t="s">
        <v>140</v>
      </c>
      <c r="F336" s="15">
        <v>2</v>
      </c>
      <c r="G336" s="529">
        <f t="shared" si="5"/>
        <v>5</v>
      </c>
      <c r="H336" s="529" t="s">
        <v>35</v>
      </c>
    </row>
    <row r="337" spans="1:8" hidden="1">
      <c r="A337" s="13" t="s">
        <v>161</v>
      </c>
      <c r="B337" s="557" t="s">
        <v>940</v>
      </c>
      <c r="C337" s="15" t="s">
        <v>5</v>
      </c>
      <c r="D337" s="15">
        <v>1</v>
      </c>
      <c r="E337" s="15" t="s">
        <v>140</v>
      </c>
      <c r="F337" s="15">
        <v>1</v>
      </c>
      <c r="G337" s="529">
        <f t="shared" si="5"/>
        <v>5</v>
      </c>
      <c r="H337" s="529" t="s">
        <v>35</v>
      </c>
    </row>
    <row r="338" spans="1:8" ht="31.2">
      <c r="A338" s="13" t="s">
        <v>2019</v>
      </c>
      <c r="B338" s="534" t="s">
        <v>2091</v>
      </c>
      <c r="C338" s="15" t="s">
        <v>59</v>
      </c>
      <c r="D338" s="538">
        <v>26</v>
      </c>
      <c r="E338" s="538" t="s">
        <v>140</v>
      </c>
      <c r="F338" s="538">
        <v>26</v>
      </c>
      <c r="G338" s="529">
        <f t="shared" si="5"/>
        <v>1</v>
      </c>
      <c r="H338" s="529" t="s">
        <v>35</v>
      </c>
    </row>
    <row r="339" spans="1:8" ht="109.2">
      <c r="A339" s="13" t="s">
        <v>2005</v>
      </c>
      <c r="B339" s="534" t="s">
        <v>460</v>
      </c>
      <c r="C339" s="15" t="s">
        <v>59</v>
      </c>
      <c r="D339" s="538">
        <v>10</v>
      </c>
      <c r="E339" s="543" t="s">
        <v>140</v>
      </c>
      <c r="F339" s="538">
        <v>10</v>
      </c>
      <c r="G339" s="529">
        <f t="shared" si="5"/>
        <v>1</v>
      </c>
      <c r="H339" s="529" t="s">
        <v>35</v>
      </c>
    </row>
    <row r="340" spans="1:8" ht="31.2">
      <c r="A340" s="558" t="s">
        <v>1435</v>
      </c>
      <c r="B340" s="557" t="s">
        <v>1436</v>
      </c>
      <c r="C340" s="15" t="s">
        <v>17</v>
      </c>
      <c r="D340" s="553">
        <v>31</v>
      </c>
      <c r="E340" s="553" t="s">
        <v>6</v>
      </c>
      <c r="F340" s="15">
        <v>31</v>
      </c>
      <c r="G340" s="529">
        <f t="shared" si="5"/>
        <v>1</v>
      </c>
      <c r="H340" s="529" t="s">
        <v>35</v>
      </c>
    </row>
    <row r="341" spans="1:8" ht="78">
      <c r="A341" s="558" t="s">
        <v>947</v>
      </c>
      <c r="B341" s="557" t="s">
        <v>948</v>
      </c>
      <c r="C341" s="15" t="s">
        <v>17</v>
      </c>
      <c r="D341" s="553">
        <v>1</v>
      </c>
      <c r="E341" s="553" t="s">
        <v>140</v>
      </c>
      <c r="F341" s="15">
        <v>1</v>
      </c>
      <c r="G341" s="529">
        <f t="shared" si="5"/>
        <v>1</v>
      </c>
      <c r="H341" s="529" t="s">
        <v>35</v>
      </c>
    </row>
    <row r="342" spans="1:8" ht="31.2">
      <c r="A342" s="558" t="s">
        <v>1860</v>
      </c>
      <c r="B342" s="533" t="s">
        <v>1861</v>
      </c>
      <c r="C342" s="15" t="s">
        <v>5</v>
      </c>
      <c r="D342" s="15">
        <v>1</v>
      </c>
      <c r="E342" s="553" t="s">
        <v>140</v>
      </c>
      <c r="F342" s="15">
        <v>1</v>
      </c>
      <c r="G342" s="529">
        <f t="shared" si="5"/>
        <v>1</v>
      </c>
      <c r="H342" s="529" t="s">
        <v>35</v>
      </c>
    </row>
    <row r="343" spans="1:8" ht="31.2">
      <c r="A343" s="13" t="s">
        <v>1862</v>
      </c>
      <c r="B343" s="533" t="s">
        <v>1863</v>
      </c>
      <c r="C343" s="15" t="s">
        <v>5</v>
      </c>
      <c r="D343" s="15">
        <v>1</v>
      </c>
      <c r="E343" s="553" t="s">
        <v>140</v>
      </c>
      <c r="F343" s="15">
        <v>1</v>
      </c>
      <c r="G343" s="529">
        <f t="shared" si="5"/>
        <v>1</v>
      </c>
      <c r="H343" s="529" t="s">
        <v>35</v>
      </c>
    </row>
    <row r="344" spans="1:8" ht="31.2">
      <c r="A344" s="13" t="s">
        <v>204</v>
      </c>
      <c r="B344" s="533" t="s">
        <v>205</v>
      </c>
      <c r="C344" s="15" t="s">
        <v>17</v>
      </c>
      <c r="D344" s="538">
        <v>25</v>
      </c>
      <c r="E344" s="553" t="s">
        <v>153</v>
      </c>
      <c r="F344" s="538">
        <v>25</v>
      </c>
      <c r="G344" s="529">
        <f t="shared" si="5"/>
        <v>3</v>
      </c>
      <c r="H344" s="529" t="s">
        <v>35</v>
      </c>
    </row>
    <row r="345" spans="1:8" ht="31.2">
      <c r="A345" s="13" t="s">
        <v>204</v>
      </c>
      <c r="B345" s="533" t="s">
        <v>205</v>
      </c>
      <c r="C345" s="15" t="s">
        <v>17</v>
      </c>
      <c r="D345" s="538">
        <v>25</v>
      </c>
      <c r="E345" s="15" t="s">
        <v>153</v>
      </c>
      <c r="F345" s="538">
        <v>25</v>
      </c>
      <c r="G345" s="529">
        <f t="shared" si="5"/>
        <v>3</v>
      </c>
      <c r="H345" s="529" t="s">
        <v>35</v>
      </c>
    </row>
    <row r="346" spans="1:8" ht="31.2">
      <c r="A346" s="13" t="s">
        <v>204</v>
      </c>
      <c r="B346" s="533" t="s">
        <v>205</v>
      </c>
      <c r="C346" s="15" t="s">
        <v>17</v>
      </c>
      <c r="D346" s="538">
        <v>25</v>
      </c>
      <c r="E346" s="15" t="s">
        <v>153</v>
      </c>
      <c r="F346" s="538">
        <v>25</v>
      </c>
      <c r="G346" s="529">
        <f t="shared" si="5"/>
        <v>3</v>
      </c>
      <c r="H346" s="529" t="s">
        <v>35</v>
      </c>
    </row>
    <row r="347" spans="1:8">
      <c r="A347" s="13" t="s">
        <v>2057</v>
      </c>
      <c r="B347" s="534" t="s">
        <v>1543</v>
      </c>
      <c r="C347" s="15" t="s">
        <v>7</v>
      </c>
      <c r="D347" s="538">
        <v>1</v>
      </c>
      <c r="E347" s="538" t="s">
        <v>718</v>
      </c>
      <c r="F347" s="538">
        <v>6</v>
      </c>
      <c r="G347" s="529">
        <f t="shared" si="5"/>
        <v>1</v>
      </c>
      <c r="H347" s="529" t="s">
        <v>35</v>
      </c>
    </row>
    <row r="348" spans="1:8">
      <c r="A348" s="13" t="s">
        <v>656</v>
      </c>
      <c r="B348" s="534" t="s">
        <v>657</v>
      </c>
      <c r="C348" s="15" t="s">
        <v>11</v>
      </c>
      <c r="D348" s="538">
        <v>2</v>
      </c>
      <c r="E348" s="538" t="s">
        <v>140</v>
      </c>
      <c r="F348" s="538">
        <v>2</v>
      </c>
      <c r="G348" s="529">
        <f t="shared" si="5"/>
        <v>1</v>
      </c>
      <c r="H348" s="529" t="s">
        <v>35</v>
      </c>
    </row>
    <row r="349" spans="1:8">
      <c r="A349" s="13" t="s">
        <v>654</v>
      </c>
      <c r="B349" s="534" t="s">
        <v>655</v>
      </c>
      <c r="C349" s="15" t="s">
        <v>11</v>
      </c>
      <c r="D349" s="538">
        <v>1</v>
      </c>
      <c r="E349" s="538" t="s">
        <v>140</v>
      </c>
      <c r="F349" s="538">
        <v>1</v>
      </c>
      <c r="G349" s="529">
        <f t="shared" si="5"/>
        <v>1</v>
      </c>
      <c r="H349" s="529" t="s">
        <v>35</v>
      </c>
    </row>
    <row r="350" spans="1:8" hidden="1">
      <c r="A350" s="13" t="s">
        <v>2045</v>
      </c>
      <c r="B350" s="534" t="s">
        <v>1095</v>
      </c>
      <c r="C350" s="15" t="s">
        <v>5</v>
      </c>
      <c r="D350" s="538">
        <v>1</v>
      </c>
      <c r="E350" s="538" t="s">
        <v>140</v>
      </c>
      <c r="F350" s="538">
        <v>1</v>
      </c>
      <c r="G350" s="529">
        <f t="shared" si="5"/>
        <v>1</v>
      </c>
    </row>
    <row r="351" spans="1:8" ht="62.4">
      <c r="A351" s="13" t="s">
        <v>278</v>
      </c>
      <c r="B351" s="534" t="s">
        <v>279</v>
      </c>
      <c r="C351" s="15" t="s">
        <v>11</v>
      </c>
      <c r="D351" s="538">
        <v>6</v>
      </c>
      <c r="E351" s="15" t="s">
        <v>140</v>
      </c>
      <c r="F351" s="538">
        <v>6</v>
      </c>
      <c r="G351" s="529">
        <f t="shared" si="5"/>
        <v>1</v>
      </c>
      <c r="H351" s="529" t="s">
        <v>35</v>
      </c>
    </row>
    <row r="352" spans="1:8" hidden="1">
      <c r="A352" s="13" t="s">
        <v>1983</v>
      </c>
      <c r="B352" s="534" t="s">
        <v>390</v>
      </c>
      <c r="C352" s="15" t="s">
        <v>59</v>
      </c>
      <c r="D352" s="538">
        <v>6</v>
      </c>
      <c r="E352" s="538" t="s">
        <v>140</v>
      </c>
      <c r="F352" s="538">
        <v>6</v>
      </c>
      <c r="G352" s="529">
        <f t="shared" si="5"/>
        <v>4</v>
      </c>
      <c r="H352" s="529" t="s">
        <v>35</v>
      </c>
    </row>
    <row r="353" spans="1:8" hidden="1">
      <c r="A353" s="13" t="s">
        <v>1983</v>
      </c>
      <c r="B353" s="534" t="s">
        <v>391</v>
      </c>
      <c r="C353" s="15" t="s">
        <v>59</v>
      </c>
      <c r="D353" s="538">
        <v>6</v>
      </c>
      <c r="E353" s="538" t="s">
        <v>140</v>
      </c>
      <c r="F353" s="538">
        <v>6</v>
      </c>
      <c r="G353" s="529">
        <f t="shared" si="5"/>
        <v>4</v>
      </c>
      <c r="H353" s="529" t="s">
        <v>35</v>
      </c>
    </row>
    <row r="354" spans="1:8" hidden="1">
      <c r="A354" s="13" t="s">
        <v>1983</v>
      </c>
      <c r="B354" s="534" t="s">
        <v>392</v>
      </c>
      <c r="C354" s="15" t="s">
        <v>59</v>
      </c>
      <c r="D354" s="538">
        <v>6</v>
      </c>
      <c r="E354" s="538" t="s">
        <v>140</v>
      </c>
      <c r="F354" s="538">
        <v>6</v>
      </c>
      <c r="G354" s="529">
        <f t="shared" si="5"/>
        <v>4</v>
      </c>
      <c r="H354" s="529" t="s">
        <v>35</v>
      </c>
    </row>
    <row r="355" spans="1:8" hidden="1">
      <c r="A355" s="13" t="s">
        <v>1983</v>
      </c>
      <c r="B355" s="534" t="s">
        <v>393</v>
      </c>
      <c r="C355" s="15" t="s">
        <v>59</v>
      </c>
      <c r="D355" s="538">
        <v>6</v>
      </c>
      <c r="E355" s="538" t="s">
        <v>140</v>
      </c>
      <c r="F355" s="538">
        <v>6</v>
      </c>
      <c r="G355" s="529">
        <f t="shared" si="5"/>
        <v>4</v>
      </c>
      <c r="H355" s="529" t="s">
        <v>35</v>
      </c>
    </row>
    <row r="356" spans="1:8" ht="46.8">
      <c r="A356" s="13" t="s">
        <v>270</v>
      </c>
      <c r="B356" s="605" t="s">
        <v>271</v>
      </c>
      <c r="C356" s="15" t="s">
        <v>11</v>
      </c>
      <c r="D356" s="538">
        <v>13</v>
      </c>
      <c r="E356" s="15" t="s">
        <v>140</v>
      </c>
      <c r="F356" s="538">
        <v>13</v>
      </c>
      <c r="G356" s="529">
        <f t="shared" si="5"/>
        <v>1</v>
      </c>
      <c r="H356" s="529" t="s">
        <v>35</v>
      </c>
    </row>
    <row r="357" spans="1:8" ht="62.4" hidden="1">
      <c r="A357" s="13" t="s">
        <v>2012</v>
      </c>
      <c r="B357" s="534" t="s">
        <v>492</v>
      </c>
      <c r="C357" s="15" t="s">
        <v>59</v>
      </c>
      <c r="D357" s="538">
        <v>10</v>
      </c>
      <c r="E357" s="538" t="s">
        <v>140</v>
      </c>
      <c r="F357" s="538">
        <v>10</v>
      </c>
      <c r="G357" s="529">
        <f t="shared" si="5"/>
        <v>4</v>
      </c>
      <c r="H357" s="529" t="s">
        <v>35</v>
      </c>
    </row>
    <row r="358" spans="1:8" ht="62.4" hidden="1">
      <c r="A358" s="13" t="s">
        <v>2012</v>
      </c>
      <c r="B358" s="534" t="s">
        <v>493</v>
      </c>
      <c r="C358" s="15" t="s">
        <v>59</v>
      </c>
      <c r="D358" s="538">
        <v>10</v>
      </c>
      <c r="E358" s="538" t="s">
        <v>140</v>
      </c>
      <c r="F358" s="538">
        <v>10</v>
      </c>
      <c r="G358" s="529">
        <f t="shared" si="5"/>
        <v>4</v>
      </c>
      <c r="H358" s="529" t="s">
        <v>35</v>
      </c>
    </row>
    <row r="359" spans="1:8" ht="62.4" hidden="1">
      <c r="A359" s="13" t="s">
        <v>2012</v>
      </c>
      <c r="B359" s="534" t="s">
        <v>494</v>
      </c>
      <c r="C359" s="15" t="s">
        <v>59</v>
      </c>
      <c r="D359" s="538">
        <v>10</v>
      </c>
      <c r="E359" s="538" t="s">
        <v>140</v>
      </c>
      <c r="F359" s="538">
        <v>10</v>
      </c>
      <c r="G359" s="529">
        <f t="shared" si="5"/>
        <v>4</v>
      </c>
      <c r="H359" s="529" t="s">
        <v>35</v>
      </c>
    </row>
    <row r="360" spans="1:8" ht="62.4" hidden="1">
      <c r="A360" s="13" t="s">
        <v>2012</v>
      </c>
      <c r="B360" s="534" t="s">
        <v>495</v>
      </c>
      <c r="C360" s="15" t="s">
        <v>59</v>
      </c>
      <c r="D360" s="538">
        <v>10</v>
      </c>
      <c r="E360" s="538" t="s">
        <v>140</v>
      </c>
      <c r="F360" s="538">
        <v>10</v>
      </c>
      <c r="G360" s="529">
        <f t="shared" si="5"/>
        <v>4</v>
      </c>
      <c r="H360" s="529" t="s">
        <v>35</v>
      </c>
    </row>
    <row r="361" spans="1:8" hidden="1">
      <c r="A361" s="13" t="s">
        <v>465</v>
      </c>
      <c r="B361" s="534" t="s">
        <v>466</v>
      </c>
      <c r="C361" s="15" t="s">
        <v>59</v>
      </c>
      <c r="D361" s="538">
        <v>10</v>
      </c>
      <c r="E361" s="538" t="s">
        <v>140</v>
      </c>
      <c r="F361" s="538">
        <v>10</v>
      </c>
      <c r="G361" s="529">
        <f t="shared" si="5"/>
        <v>4</v>
      </c>
      <c r="H361" s="529" t="s">
        <v>35</v>
      </c>
    </row>
    <row r="362" spans="1:8" hidden="1">
      <c r="A362" s="13" t="s">
        <v>465</v>
      </c>
      <c r="B362" s="534" t="s">
        <v>467</v>
      </c>
      <c r="C362" s="15" t="s">
        <v>59</v>
      </c>
      <c r="D362" s="538">
        <v>10</v>
      </c>
      <c r="E362" s="538" t="s">
        <v>140</v>
      </c>
      <c r="F362" s="538">
        <v>10</v>
      </c>
      <c r="G362" s="529">
        <f t="shared" si="5"/>
        <v>4</v>
      </c>
      <c r="H362" s="529" t="s">
        <v>35</v>
      </c>
    </row>
    <row r="363" spans="1:8" hidden="1">
      <c r="A363" s="13" t="s">
        <v>465</v>
      </c>
      <c r="B363" s="534" t="s">
        <v>468</v>
      </c>
      <c r="C363" s="15" t="s">
        <v>59</v>
      </c>
      <c r="D363" s="538">
        <v>10</v>
      </c>
      <c r="E363" s="538" t="s">
        <v>140</v>
      </c>
      <c r="F363" s="538">
        <v>10</v>
      </c>
      <c r="G363" s="529">
        <f t="shared" si="5"/>
        <v>4</v>
      </c>
      <c r="H363" s="529" t="s">
        <v>35</v>
      </c>
    </row>
    <row r="364" spans="1:8" hidden="1">
      <c r="A364" s="13" t="s">
        <v>465</v>
      </c>
      <c r="B364" s="534" t="s">
        <v>469</v>
      </c>
      <c r="C364" s="15" t="s">
        <v>59</v>
      </c>
      <c r="D364" s="538">
        <v>10</v>
      </c>
      <c r="E364" s="538" t="s">
        <v>140</v>
      </c>
      <c r="F364" s="538">
        <v>10</v>
      </c>
      <c r="G364" s="529">
        <f t="shared" si="5"/>
        <v>4</v>
      </c>
      <c r="H364" s="529" t="s">
        <v>35</v>
      </c>
    </row>
    <row r="365" spans="1:8" ht="31.2">
      <c r="A365" s="13" t="s">
        <v>2061</v>
      </c>
      <c r="B365" s="533" t="s">
        <v>1749</v>
      </c>
      <c r="C365" s="15" t="s">
        <v>5</v>
      </c>
      <c r="D365" s="15">
        <v>2</v>
      </c>
      <c r="E365" s="15" t="s">
        <v>140</v>
      </c>
      <c r="F365" s="15">
        <v>2</v>
      </c>
      <c r="G365" s="529">
        <f t="shared" si="5"/>
        <v>1</v>
      </c>
      <c r="H365" s="529" t="s">
        <v>35</v>
      </c>
    </row>
    <row r="366" spans="1:8" hidden="1">
      <c r="A366" s="13" t="s">
        <v>2029</v>
      </c>
      <c r="B366" s="534" t="s">
        <v>552</v>
      </c>
      <c r="C366" s="15" t="s">
        <v>59</v>
      </c>
      <c r="D366" s="538">
        <v>16</v>
      </c>
      <c r="E366" s="538" t="s">
        <v>140</v>
      </c>
      <c r="F366" s="538">
        <v>16</v>
      </c>
      <c r="G366" s="529">
        <f t="shared" si="5"/>
        <v>4</v>
      </c>
      <c r="H366" s="529" t="s">
        <v>35</v>
      </c>
    </row>
    <row r="367" spans="1:8" hidden="1">
      <c r="A367" s="13" t="s">
        <v>2029</v>
      </c>
      <c r="B367" s="534" t="s">
        <v>553</v>
      </c>
      <c r="C367" s="15" t="s">
        <v>59</v>
      </c>
      <c r="D367" s="538">
        <v>16</v>
      </c>
      <c r="E367" s="538" t="s">
        <v>140</v>
      </c>
      <c r="F367" s="538">
        <v>16</v>
      </c>
      <c r="G367" s="529">
        <f t="shared" si="5"/>
        <v>4</v>
      </c>
      <c r="H367" s="529" t="s">
        <v>35</v>
      </c>
    </row>
    <row r="368" spans="1:8" hidden="1">
      <c r="A368" s="13" t="s">
        <v>2029</v>
      </c>
      <c r="B368" s="534" t="s">
        <v>554</v>
      </c>
      <c r="C368" s="15" t="s">
        <v>59</v>
      </c>
      <c r="D368" s="538">
        <v>16</v>
      </c>
      <c r="E368" s="538" t="s">
        <v>140</v>
      </c>
      <c r="F368" s="538">
        <v>16</v>
      </c>
      <c r="G368" s="529">
        <f t="shared" si="5"/>
        <v>4</v>
      </c>
      <c r="H368" s="529" t="s">
        <v>35</v>
      </c>
    </row>
    <row r="369" spans="1:8" hidden="1">
      <c r="A369" s="13" t="s">
        <v>2029</v>
      </c>
      <c r="B369" s="534" t="s">
        <v>555</v>
      </c>
      <c r="C369" s="15" t="s">
        <v>59</v>
      </c>
      <c r="D369" s="538">
        <v>16</v>
      </c>
      <c r="E369" s="538" t="s">
        <v>140</v>
      </c>
      <c r="F369" s="538">
        <v>16</v>
      </c>
      <c r="G369" s="529">
        <f t="shared" si="5"/>
        <v>4</v>
      </c>
      <c r="H369" s="529" t="s">
        <v>35</v>
      </c>
    </row>
    <row r="370" spans="1:8" hidden="1">
      <c r="A370" s="13" t="s">
        <v>2027</v>
      </c>
      <c r="B370" s="534" t="s">
        <v>541</v>
      </c>
      <c r="C370" s="15" t="s">
        <v>59</v>
      </c>
      <c r="D370" s="538">
        <v>16</v>
      </c>
      <c r="E370" s="538" t="s">
        <v>140</v>
      </c>
      <c r="F370" s="538">
        <v>16</v>
      </c>
      <c r="G370" s="529">
        <f t="shared" si="5"/>
        <v>4</v>
      </c>
      <c r="H370" s="529" t="s">
        <v>35</v>
      </c>
    </row>
    <row r="371" spans="1:8" hidden="1">
      <c r="A371" s="13" t="s">
        <v>2027</v>
      </c>
      <c r="B371" s="534" t="s">
        <v>542</v>
      </c>
      <c r="C371" s="15" t="s">
        <v>59</v>
      </c>
      <c r="D371" s="538">
        <v>16</v>
      </c>
      <c r="E371" s="538" t="s">
        <v>140</v>
      </c>
      <c r="F371" s="538">
        <v>16</v>
      </c>
      <c r="G371" s="529">
        <f t="shared" si="5"/>
        <v>4</v>
      </c>
      <c r="H371" s="529" t="s">
        <v>35</v>
      </c>
    </row>
    <row r="372" spans="1:8" hidden="1">
      <c r="A372" s="13" t="s">
        <v>2027</v>
      </c>
      <c r="B372" s="534" t="s">
        <v>543</v>
      </c>
      <c r="C372" s="15" t="s">
        <v>59</v>
      </c>
      <c r="D372" s="543">
        <v>16</v>
      </c>
      <c r="E372" s="538" t="s">
        <v>140</v>
      </c>
      <c r="F372" s="538">
        <v>16</v>
      </c>
      <c r="G372" s="529">
        <f t="shared" si="5"/>
        <v>4</v>
      </c>
      <c r="H372" s="529" t="s">
        <v>35</v>
      </c>
    </row>
    <row r="373" spans="1:8" hidden="1">
      <c r="A373" s="13" t="s">
        <v>2027</v>
      </c>
      <c r="B373" s="534" t="s">
        <v>544</v>
      </c>
      <c r="C373" s="15" t="s">
        <v>59</v>
      </c>
      <c r="D373" s="538">
        <v>16</v>
      </c>
      <c r="E373" s="538" t="s">
        <v>140</v>
      </c>
      <c r="F373" s="538">
        <v>16</v>
      </c>
      <c r="G373" s="529">
        <f t="shared" si="5"/>
        <v>4</v>
      </c>
      <c r="H373" s="529" t="s">
        <v>35</v>
      </c>
    </row>
    <row r="374" spans="1:8" ht="62.4">
      <c r="A374" s="13" t="s">
        <v>2013</v>
      </c>
      <c r="B374" s="534" t="s">
        <v>497</v>
      </c>
      <c r="C374" s="15" t="s">
        <v>59</v>
      </c>
      <c r="D374" s="538">
        <v>10</v>
      </c>
      <c r="E374" s="538" t="s">
        <v>140</v>
      </c>
      <c r="F374" s="538">
        <v>10</v>
      </c>
      <c r="G374" s="529">
        <f t="shared" si="5"/>
        <v>3</v>
      </c>
      <c r="H374" s="529" t="s">
        <v>35</v>
      </c>
    </row>
    <row r="375" spans="1:8" ht="62.4">
      <c r="A375" s="13" t="s">
        <v>2013</v>
      </c>
      <c r="B375" s="563" t="s">
        <v>498</v>
      </c>
      <c r="C375" s="15" t="s">
        <v>59</v>
      </c>
      <c r="D375" s="538">
        <v>10</v>
      </c>
      <c r="E375" s="531" t="s">
        <v>140</v>
      </c>
      <c r="F375" s="538">
        <v>10</v>
      </c>
      <c r="G375" s="529">
        <f t="shared" si="5"/>
        <v>3</v>
      </c>
      <c r="H375" s="529" t="s">
        <v>35</v>
      </c>
    </row>
    <row r="376" spans="1:8" ht="62.4">
      <c r="A376" s="13" t="s">
        <v>2013</v>
      </c>
      <c r="B376" s="563" t="s">
        <v>499</v>
      </c>
      <c r="C376" s="15" t="s">
        <v>59</v>
      </c>
      <c r="D376" s="538">
        <v>10</v>
      </c>
      <c r="E376" s="531" t="s">
        <v>140</v>
      </c>
      <c r="F376" s="538">
        <v>10</v>
      </c>
      <c r="G376" s="529">
        <f t="shared" si="5"/>
        <v>3</v>
      </c>
      <c r="H376" s="529" t="s">
        <v>35</v>
      </c>
    </row>
    <row r="377" spans="1:8" ht="31.2">
      <c r="A377" s="13" t="s">
        <v>1398</v>
      </c>
      <c r="B377" s="556" t="s">
        <v>1399</v>
      </c>
      <c r="C377" s="15" t="s">
        <v>59</v>
      </c>
      <c r="D377" s="26">
        <v>30</v>
      </c>
      <c r="E377" s="26" t="s">
        <v>140</v>
      </c>
      <c r="F377" s="26">
        <v>30</v>
      </c>
      <c r="G377" s="529">
        <f t="shared" si="5"/>
        <v>1</v>
      </c>
      <c r="H377" s="529" t="s">
        <v>35</v>
      </c>
    </row>
    <row r="378" spans="1:8" ht="46.8" hidden="1">
      <c r="A378" s="13" t="s">
        <v>1795</v>
      </c>
      <c r="B378" s="533" t="s">
        <v>1796</v>
      </c>
      <c r="C378" s="15" t="s">
        <v>5</v>
      </c>
      <c r="D378" s="15">
        <v>1</v>
      </c>
      <c r="E378" s="26" t="s">
        <v>140</v>
      </c>
      <c r="F378" s="15">
        <v>1</v>
      </c>
      <c r="G378" s="529">
        <f t="shared" si="5"/>
        <v>1</v>
      </c>
    </row>
    <row r="379" spans="1:8">
      <c r="A379" s="610" t="s">
        <v>945</v>
      </c>
      <c r="B379" s="557" t="s">
        <v>946</v>
      </c>
      <c r="C379" s="15" t="s">
        <v>5</v>
      </c>
      <c r="D379" s="15">
        <v>1</v>
      </c>
      <c r="E379" s="26" t="s">
        <v>140</v>
      </c>
      <c r="F379" s="15">
        <v>1</v>
      </c>
      <c r="G379" s="529">
        <f t="shared" si="5"/>
        <v>2</v>
      </c>
      <c r="H379" s="529" t="s">
        <v>35</v>
      </c>
    </row>
    <row r="380" spans="1:8">
      <c r="A380" s="610" t="s">
        <v>945</v>
      </c>
      <c r="B380" s="557" t="s">
        <v>1011</v>
      </c>
      <c r="C380" s="15" t="s">
        <v>5</v>
      </c>
      <c r="D380" s="15">
        <v>1</v>
      </c>
      <c r="E380" s="26" t="s">
        <v>140</v>
      </c>
      <c r="F380" s="15">
        <v>1</v>
      </c>
      <c r="G380" s="529">
        <f t="shared" si="5"/>
        <v>2</v>
      </c>
      <c r="H380" s="529" t="s">
        <v>35</v>
      </c>
    </row>
    <row r="381" spans="1:8">
      <c r="A381" s="610" t="s">
        <v>1539</v>
      </c>
      <c r="B381" s="566" t="s">
        <v>1540</v>
      </c>
      <c r="C381" s="15" t="s">
        <v>11</v>
      </c>
      <c r="D381" s="15">
        <v>1</v>
      </c>
      <c r="E381" s="26" t="s">
        <v>140</v>
      </c>
      <c r="F381" s="15">
        <v>2</v>
      </c>
      <c r="G381" s="529">
        <f t="shared" si="5"/>
        <v>2</v>
      </c>
      <c r="H381" s="529" t="s">
        <v>35</v>
      </c>
    </row>
    <row r="382" spans="1:8">
      <c r="A382" s="610" t="s">
        <v>1539</v>
      </c>
      <c r="B382" s="557" t="s">
        <v>1540</v>
      </c>
      <c r="C382" s="15" t="s">
        <v>11</v>
      </c>
      <c r="D382" s="15">
        <v>1</v>
      </c>
      <c r="E382" s="26" t="s">
        <v>140</v>
      </c>
      <c r="F382" s="15">
        <v>2</v>
      </c>
      <c r="G382" s="529">
        <f t="shared" si="5"/>
        <v>2</v>
      </c>
      <c r="H382" s="529" t="s">
        <v>35</v>
      </c>
    </row>
    <row r="383" spans="1:8" ht="31.2">
      <c r="A383" s="610" t="s">
        <v>858</v>
      </c>
      <c r="B383" s="533" t="s">
        <v>859</v>
      </c>
      <c r="C383" s="15" t="s">
        <v>5</v>
      </c>
      <c r="D383" s="15">
        <v>8</v>
      </c>
      <c r="E383" s="26" t="s">
        <v>140</v>
      </c>
      <c r="F383" s="538">
        <v>8</v>
      </c>
      <c r="G383" s="529">
        <f t="shared" si="5"/>
        <v>1</v>
      </c>
      <c r="H383" s="529" t="s">
        <v>35</v>
      </c>
    </row>
    <row r="384" spans="1:8">
      <c r="A384" s="610" t="s">
        <v>1161</v>
      </c>
      <c r="B384" s="557" t="s">
        <v>1162</v>
      </c>
      <c r="C384" s="15" t="s">
        <v>11</v>
      </c>
      <c r="D384" s="15">
        <v>1</v>
      </c>
      <c r="E384" s="26" t="s">
        <v>6</v>
      </c>
      <c r="F384" s="15">
        <v>1</v>
      </c>
      <c r="G384" s="529">
        <f t="shared" si="5"/>
        <v>1</v>
      </c>
      <c r="H384" s="529" t="s">
        <v>35</v>
      </c>
    </row>
    <row r="385" spans="1:8">
      <c r="A385" s="610" t="s">
        <v>2047</v>
      </c>
      <c r="B385" s="557" t="s">
        <v>1152</v>
      </c>
      <c r="C385" s="15" t="s">
        <v>11</v>
      </c>
      <c r="D385" s="15">
        <v>1</v>
      </c>
      <c r="E385" s="26" t="s">
        <v>6</v>
      </c>
      <c r="F385" s="15">
        <v>1</v>
      </c>
      <c r="G385" s="529">
        <f t="shared" si="5"/>
        <v>1</v>
      </c>
      <c r="H385" s="529" t="s">
        <v>35</v>
      </c>
    </row>
    <row r="386" spans="1:8" ht="31.2" hidden="1">
      <c r="A386" s="610" t="s">
        <v>1389</v>
      </c>
      <c r="B386" s="557" t="s">
        <v>1390</v>
      </c>
      <c r="C386" s="15" t="s">
        <v>5</v>
      </c>
      <c r="D386" s="15">
        <v>1</v>
      </c>
      <c r="E386" s="26" t="s">
        <v>140</v>
      </c>
      <c r="F386" s="15">
        <v>1</v>
      </c>
      <c r="G386" s="529">
        <f t="shared" ref="G386:G449" si="6">COUNTIF($A$2:$A$999,A386)</f>
        <v>1</v>
      </c>
    </row>
    <row r="387" spans="1:8" ht="46.8">
      <c r="A387" s="610" t="s">
        <v>1165</v>
      </c>
      <c r="B387" s="557" t="s">
        <v>1166</v>
      </c>
      <c r="C387" s="15" t="s">
        <v>7</v>
      </c>
      <c r="D387" s="15">
        <v>2</v>
      </c>
      <c r="E387" s="26" t="s">
        <v>6</v>
      </c>
      <c r="F387" s="15">
        <v>2</v>
      </c>
      <c r="G387" s="529">
        <f t="shared" si="6"/>
        <v>1</v>
      </c>
      <c r="H387" s="529" t="s">
        <v>35</v>
      </c>
    </row>
    <row r="388" spans="1:8" ht="78" hidden="1">
      <c r="A388" s="610" t="s">
        <v>1929</v>
      </c>
      <c r="B388" s="533" t="s">
        <v>1928</v>
      </c>
      <c r="C388" s="15" t="s">
        <v>5</v>
      </c>
      <c r="D388" s="538">
        <v>11</v>
      </c>
      <c r="E388" s="26" t="s">
        <v>140</v>
      </c>
      <c r="F388" s="538">
        <v>11</v>
      </c>
      <c r="G388" s="529">
        <f t="shared" si="6"/>
        <v>1</v>
      </c>
    </row>
    <row r="389" spans="1:8" ht="31.2">
      <c r="A389" s="610" t="s">
        <v>530</v>
      </c>
      <c r="B389" s="534" t="s">
        <v>531</v>
      </c>
      <c r="C389" s="15" t="s">
        <v>59</v>
      </c>
      <c r="D389" s="538">
        <v>6</v>
      </c>
      <c r="E389" s="531" t="s">
        <v>140</v>
      </c>
      <c r="F389" s="538">
        <v>6</v>
      </c>
      <c r="G389" s="529">
        <f t="shared" si="6"/>
        <v>1</v>
      </c>
      <c r="H389" s="529" t="s">
        <v>35</v>
      </c>
    </row>
    <row r="390" spans="1:8" ht="31.2" hidden="1">
      <c r="A390" s="610" t="s">
        <v>1984</v>
      </c>
      <c r="B390" s="534" t="s">
        <v>395</v>
      </c>
      <c r="C390" s="15" t="s">
        <v>59</v>
      </c>
      <c r="D390" s="538">
        <v>6</v>
      </c>
      <c r="E390" s="531" t="s">
        <v>140</v>
      </c>
      <c r="F390" s="538">
        <v>6</v>
      </c>
      <c r="G390" s="529">
        <f t="shared" si="6"/>
        <v>5</v>
      </c>
      <c r="H390" s="529" t="s">
        <v>35</v>
      </c>
    </row>
    <row r="391" spans="1:8" ht="31.2" hidden="1">
      <c r="A391" s="610" t="s">
        <v>1984</v>
      </c>
      <c r="B391" s="534" t="s">
        <v>396</v>
      </c>
      <c r="C391" s="15" t="s">
        <v>59</v>
      </c>
      <c r="D391" s="538">
        <v>6</v>
      </c>
      <c r="E391" s="531" t="s">
        <v>140</v>
      </c>
      <c r="F391" s="538">
        <v>6</v>
      </c>
      <c r="G391" s="529">
        <f t="shared" si="6"/>
        <v>5</v>
      </c>
      <c r="H391" s="529" t="s">
        <v>35</v>
      </c>
    </row>
    <row r="392" spans="1:8" ht="31.2" hidden="1">
      <c r="A392" s="610" t="s">
        <v>1984</v>
      </c>
      <c r="B392" s="534" t="s">
        <v>398</v>
      </c>
      <c r="C392" s="15" t="s">
        <v>59</v>
      </c>
      <c r="D392" s="538">
        <v>6</v>
      </c>
      <c r="E392" s="531" t="s">
        <v>140</v>
      </c>
      <c r="F392" s="538">
        <v>6</v>
      </c>
      <c r="G392" s="529">
        <f t="shared" si="6"/>
        <v>5</v>
      </c>
      <c r="H392" s="529" t="s">
        <v>35</v>
      </c>
    </row>
    <row r="393" spans="1:8" ht="31.2" hidden="1">
      <c r="A393" s="610" t="s">
        <v>1984</v>
      </c>
      <c r="B393" s="534" t="s">
        <v>399</v>
      </c>
      <c r="C393" s="15" t="s">
        <v>59</v>
      </c>
      <c r="D393" s="538">
        <v>6</v>
      </c>
      <c r="E393" s="531" t="s">
        <v>140</v>
      </c>
      <c r="F393" s="538">
        <v>6</v>
      </c>
      <c r="G393" s="529">
        <f t="shared" si="6"/>
        <v>5</v>
      </c>
      <c r="H393" s="529" t="s">
        <v>35</v>
      </c>
    </row>
    <row r="394" spans="1:8" ht="31.2" hidden="1">
      <c r="A394" s="610" t="s">
        <v>1984</v>
      </c>
      <c r="B394" s="534" t="s">
        <v>400</v>
      </c>
      <c r="C394" s="15" t="s">
        <v>59</v>
      </c>
      <c r="D394" s="538">
        <v>6</v>
      </c>
      <c r="E394" s="531" t="s">
        <v>140</v>
      </c>
      <c r="F394" s="538">
        <v>6</v>
      </c>
      <c r="G394" s="529">
        <f t="shared" si="6"/>
        <v>5</v>
      </c>
      <c r="H394" s="529" t="s">
        <v>35</v>
      </c>
    </row>
    <row r="395" spans="1:8">
      <c r="A395" s="610" t="s">
        <v>1697</v>
      </c>
      <c r="B395" s="534" t="s">
        <v>1698</v>
      </c>
      <c r="C395" s="15" t="s">
        <v>11</v>
      </c>
      <c r="D395" s="538">
        <v>1</v>
      </c>
      <c r="E395" s="26" t="s">
        <v>140</v>
      </c>
      <c r="F395" s="15">
        <v>1</v>
      </c>
      <c r="G395" s="529">
        <f t="shared" si="6"/>
        <v>2</v>
      </c>
      <c r="H395" s="529" t="s">
        <v>35</v>
      </c>
    </row>
    <row r="396" spans="1:8">
      <c r="A396" s="610" t="s">
        <v>1697</v>
      </c>
      <c r="B396" s="557" t="s">
        <v>1698</v>
      </c>
      <c r="C396" s="15" t="s">
        <v>11</v>
      </c>
      <c r="D396" s="538">
        <v>1</v>
      </c>
      <c r="E396" s="26" t="s">
        <v>140</v>
      </c>
      <c r="F396" s="538">
        <v>1</v>
      </c>
      <c r="G396" s="529">
        <f t="shared" si="6"/>
        <v>2</v>
      </c>
      <c r="H396" s="529" t="s">
        <v>35</v>
      </c>
    </row>
    <row r="397" spans="1:8" ht="31.2" hidden="1">
      <c r="A397" s="610" t="s">
        <v>1902</v>
      </c>
      <c r="B397" s="533" t="s">
        <v>1903</v>
      </c>
      <c r="C397" s="15" t="s">
        <v>5</v>
      </c>
      <c r="D397" s="15">
        <v>1</v>
      </c>
      <c r="E397" s="26" t="s">
        <v>140</v>
      </c>
      <c r="F397" s="15">
        <v>1</v>
      </c>
      <c r="G397" s="529">
        <f t="shared" si="6"/>
        <v>1</v>
      </c>
    </row>
    <row r="398" spans="1:8" ht="31.2" hidden="1">
      <c r="A398" s="610" t="s">
        <v>1752</v>
      </c>
      <c r="B398" s="533" t="s">
        <v>1753</v>
      </c>
      <c r="C398" s="15" t="s">
        <v>5</v>
      </c>
      <c r="D398" s="15">
        <v>2</v>
      </c>
      <c r="E398" s="26" t="s">
        <v>140</v>
      </c>
      <c r="F398" s="15">
        <v>2</v>
      </c>
      <c r="G398" s="529">
        <f t="shared" si="6"/>
        <v>1</v>
      </c>
    </row>
    <row r="399" spans="1:8" hidden="1">
      <c r="A399" s="610" t="s">
        <v>36</v>
      </c>
      <c r="B399" s="534" t="s">
        <v>1473</v>
      </c>
      <c r="C399" s="15" t="s">
        <v>7</v>
      </c>
      <c r="D399" s="15">
        <v>1</v>
      </c>
      <c r="E399" s="26" t="s">
        <v>140</v>
      </c>
      <c r="F399" s="15">
        <f>D399</f>
        <v>1</v>
      </c>
      <c r="G399" s="529">
        <f t="shared" si="6"/>
        <v>9</v>
      </c>
      <c r="H399" s="529" t="s">
        <v>35</v>
      </c>
    </row>
    <row r="400" spans="1:8" hidden="1">
      <c r="A400" s="610" t="s">
        <v>36</v>
      </c>
      <c r="B400" s="534" t="s">
        <v>1473</v>
      </c>
      <c r="C400" s="15" t="s">
        <v>7</v>
      </c>
      <c r="D400" s="15">
        <v>1</v>
      </c>
      <c r="E400" s="26" t="s">
        <v>140</v>
      </c>
      <c r="F400" s="15">
        <v>3</v>
      </c>
      <c r="G400" s="529">
        <f t="shared" si="6"/>
        <v>9</v>
      </c>
      <c r="H400" s="529" t="s">
        <v>35</v>
      </c>
    </row>
    <row r="401" spans="1:8" hidden="1">
      <c r="A401" s="610" t="s">
        <v>36</v>
      </c>
      <c r="B401" s="533" t="s">
        <v>244</v>
      </c>
      <c r="C401" s="15" t="s">
        <v>7</v>
      </c>
      <c r="D401" s="15">
        <v>1</v>
      </c>
      <c r="E401" s="26" t="s">
        <v>140</v>
      </c>
      <c r="F401" s="15">
        <v>1</v>
      </c>
      <c r="G401" s="529">
        <f t="shared" si="6"/>
        <v>9</v>
      </c>
      <c r="H401" s="529" t="s">
        <v>35</v>
      </c>
    </row>
    <row r="402" spans="1:8" hidden="1">
      <c r="A402" s="610" t="s">
        <v>36</v>
      </c>
      <c r="B402" s="534" t="s">
        <v>329</v>
      </c>
      <c r="C402" s="15" t="s">
        <v>7</v>
      </c>
      <c r="D402" s="538">
        <v>10</v>
      </c>
      <c r="E402" s="531" t="s">
        <v>140</v>
      </c>
      <c r="F402" s="538">
        <v>10</v>
      </c>
      <c r="G402" s="529">
        <f t="shared" si="6"/>
        <v>9</v>
      </c>
      <c r="H402" s="529" t="s">
        <v>35</v>
      </c>
    </row>
    <row r="403" spans="1:8" hidden="1">
      <c r="A403" s="610" t="s">
        <v>36</v>
      </c>
      <c r="B403" s="534" t="s">
        <v>637</v>
      </c>
      <c r="C403" s="15" t="s">
        <v>7</v>
      </c>
      <c r="D403" s="538">
        <v>5</v>
      </c>
      <c r="E403" s="531" t="s">
        <v>140</v>
      </c>
      <c r="F403" s="538">
        <v>5</v>
      </c>
      <c r="G403" s="529">
        <f t="shared" si="6"/>
        <v>9</v>
      </c>
      <c r="H403" s="529" t="s">
        <v>35</v>
      </c>
    </row>
    <row r="404" spans="1:8" hidden="1">
      <c r="A404" s="610" t="s">
        <v>36</v>
      </c>
      <c r="B404" s="534" t="s">
        <v>1062</v>
      </c>
      <c r="C404" s="15" t="s">
        <v>7</v>
      </c>
      <c r="D404" s="538">
        <v>1</v>
      </c>
      <c r="E404" s="531" t="s">
        <v>140</v>
      </c>
      <c r="F404" s="538">
        <v>1</v>
      </c>
      <c r="G404" s="529">
        <f t="shared" si="6"/>
        <v>9</v>
      </c>
      <c r="H404" s="529" t="s">
        <v>35</v>
      </c>
    </row>
    <row r="405" spans="1:8" hidden="1">
      <c r="A405" s="610" t="s">
        <v>36</v>
      </c>
      <c r="B405" s="534" t="s">
        <v>1105</v>
      </c>
      <c r="C405" s="15" t="s">
        <v>7</v>
      </c>
      <c r="D405" s="538">
        <v>4</v>
      </c>
      <c r="E405" s="531" t="s">
        <v>140</v>
      </c>
      <c r="F405" s="538">
        <v>4</v>
      </c>
      <c r="G405" s="529">
        <f t="shared" si="6"/>
        <v>9</v>
      </c>
      <c r="H405" s="529" t="s">
        <v>35</v>
      </c>
    </row>
    <row r="406" spans="1:8" hidden="1">
      <c r="A406" s="610" t="s">
        <v>36</v>
      </c>
      <c r="B406" s="534" t="s">
        <v>1695</v>
      </c>
      <c r="C406" s="15" t="s">
        <v>7</v>
      </c>
      <c r="D406" s="538">
        <v>4</v>
      </c>
      <c r="E406" s="26" t="s">
        <v>140</v>
      </c>
      <c r="F406" s="538">
        <v>4</v>
      </c>
      <c r="G406" s="529">
        <f t="shared" si="6"/>
        <v>9</v>
      </c>
      <c r="H406" s="529" t="s">
        <v>35</v>
      </c>
    </row>
    <row r="407" spans="1:8" hidden="1">
      <c r="A407" s="610" t="s">
        <v>36</v>
      </c>
      <c r="B407" s="533" t="s">
        <v>1876</v>
      </c>
      <c r="C407" s="15" t="s">
        <v>7</v>
      </c>
      <c r="D407" s="15">
        <v>1</v>
      </c>
      <c r="E407" s="26" t="s">
        <v>140</v>
      </c>
      <c r="F407" s="15">
        <v>1</v>
      </c>
      <c r="G407" s="529">
        <f t="shared" si="6"/>
        <v>9</v>
      </c>
      <c r="H407" s="529" t="s">
        <v>35</v>
      </c>
    </row>
    <row r="408" spans="1:8" ht="31.2">
      <c r="A408" s="610" t="s">
        <v>305</v>
      </c>
      <c r="B408" s="533" t="s">
        <v>306</v>
      </c>
      <c r="C408" s="15" t="s">
        <v>7</v>
      </c>
      <c r="D408" s="15">
        <v>1</v>
      </c>
      <c r="E408" s="26" t="s">
        <v>140</v>
      </c>
      <c r="F408" s="15">
        <v>1</v>
      </c>
      <c r="G408" s="529">
        <f t="shared" si="6"/>
        <v>1</v>
      </c>
      <c r="H408" s="529" t="s">
        <v>35</v>
      </c>
    </row>
    <row r="409" spans="1:8" hidden="1">
      <c r="A409" s="610" t="s">
        <v>39</v>
      </c>
      <c r="B409" s="533" t="s">
        <v>1846</v>
      </c>
      <c r="C409" s="15" t="s">
        <v>7</v>
      </c>
      <c r="D409" s="15">
        <v>4</v>
      </c>
      <c r="E409" s="26" t="s">
        <v>140</v>
      </c>
      <c r="F409" s="15">
        <v>4</v>
      </c>
      <c r="G409" s="529">
        <f t="shared" si="6"/>
        <v>4</v>
      </c>
      <c r="H409" s="529" t="s">
        <v>35</v>
      </c>
    </row>
    <row r="410" spans="1:8" hidden="1">
      <c r="A410" s="610" t="s">
        <v>39</v>
      </c>
      <c r="B410" s="533" t="s">
        <v>1847</v>
      </c>
      <c r="C410" s="15" t="s">
        <v>7</v>
      </c>
      <c r="D410" s="15">
        <v>2</v>
      </c>
      <c r="E410" s="26" t="s">
        <v>140</v>
      </c>
      <c r="F410" s="15">
        <v>2</v>
      </c>
      <c r="G410" s="529">
        <f t="shared" si="6"/>
        <v>4</v>
      </c>
      <c r="H410" s="529" t="s">
        <v>35</v>
      </c>
    </row>
    <row r="411" spans="1:8" hidden="1">
      <c r="A411" s="610" t="s">
        <v>39</v>
      </c>
      <c r="B411" s="533" t="s">
        <v>1878</v>
      </c>
      <c r="C411" s="15" t="s">
        <v>7</v>
      </c>
      <c r="D411" s="538">
        <v>4</v>
      </c>
      <c r="E411" s="26" t="s">
        <v>140</v>
      </c>
      <c r="F411" s="15">
        <v>4</v>
      </c>
      <c r="G411" s="529">
        <f t="shared" si="6"/>
        <v>4</v>
      </c>
      <c r="H411" s="529" t="s">
        <v>35</v>
      </c>
    </row>
    <row r="412" spans="1:8" hidden="1">
      <c r="A412" s="610" t="s">
        <v>39</v>
      </c>
      <c r="B412" s="533" t="s">
        <v>1879</v>
      </c>
      <c r="C412" s="15" t="s">
        <v>7</v>
      </c>
      <c r="D412" s="538">
        <v>4</v>
      </c>
      <c r="E412" s="26" t="s">
        <v>140</v>
      </c>
      <c r="F412" s="15">
        <v>4</v>
      </c>
      <c r="G412" s="529">
        <f t="shared" si="6"/>
        <v>4</v>
      </c>
      <c r="H412" s="529" t="s">
        <v>35</v>
      </c>
    </row>
    <row r="413" spans="1:8" ht="46.8">
      <c r="A413" s="610" t="s">
        <v>1274</v>
      </c>
      <c r="B413" s="557" t="s">
        <v>1275</v>
      </c>
      <c r="C413" s="15" t="s">
        <v>7</v>
      </c>
      <c r="D413" s="15">
        <v>1</v>
      </c>
      <c r="E413" s="26" t="s">
        <v>6</v>
      </c>
      <c r="F413" s="15">
        <v>1</v>
      </c>
      <c r="G413" s="529">
        <f t="shared" si="6"/>
        <v>1</v>
      </c>
      <c r="H413" s="529" t="s">
        <v>35</v>
      </c>
    </row>
    <row r="414" spans="1:8">
      <c r="A414" s="610" t="s">
        <v>49</v>
      </c>
      <c r="B414" s="534" t="s">
        <v>151</v>
      </c>
      <c r="C414" s="15" t="s">
        <v>7</v>
      </c>
      <c r="D414" s="15">
        <v>11</v>
      </c>
      <c r="E414" s="26" t="s">
        <v>140</v>
      </c>
      <c r="F414" s="15">
        <v>11</v>
      </c>
      <c r="G414" s="529">
        <f t="shared" si="6"/>
        <v>1</v>
      </c>
      <c r="H414" s="529" t="s">
        <v>35</v>
      </c>
    </row>
    <row r="415" spans="1:8" ht="31.2">
      <c r="A415" s="610" t="s">
        <v>1163</v>
      </c>
      <c r="B415" s="557" t="s">
        <v>1164</v>
      </c>
      <c r="C415" s="15" t="s">
        <v>7</v>
      </c>
      <c r="D415" s="15">
        <v>1</v>
      </c>
      <c r="E415" s="26" t="s">
        <v>6</v>
      </c>
      <c r="F415" s="15">
        <v>1</v>
      </c>
      <c r="G415" s="529">
        <f t="shared" si="6"/>
        <v>1</v>
      </c>
      <c r="H415" s="529" t="s">
        <v>35</v>
      </c>
    </row>
    <row r="416" spans="1:8" ht="31.2">
      <c r="A416" s="610" t="s">
        <v>289</v>
      </c>
      <c r="B416" s="605" t="s">
        <v>290</v>
      </c>
      <c r="C416" s="15" t="s">
        <v>7</v>
      </c>
      <c r="D416" s="538">
        <v>4</v>
      </c>
      <c r="E416" s="26" t="s">
        <v>140</v>
      </c>
      <c r="F416" s="538">
        <v>4</v>
      </c>
      <c r="G416" s="529">
        <f t="shared" si="6"/>
        <v>1</v>
      </c>
      <c r="H416" s="529" t="s">
        <v>35</v>
      </c>
    </row>
    <row r="417" spans="1:8">
      <c r="A417" s="610" t="s">
        <v>2033</v>
      </c>
      <c r="B417" s="534" t="s">
        <v>639</v>
      </c>
      <c r="C417" s="15" t="s">
        <v>7</v>
      </c>
      <c r="D417" s="538">
        <v>6</v>
      </c>
      <c r="E417" s="531" t="s">
        <v>140</v>
      </c>
      <c r="F417" s="538">
        <v>6</v>
      </c>
      <c r="G417" s="529">
        <f t="shared" si="6"/>
        <v>1</v>
      </c>
      <c r="H417" s="529" t="s">
        <v>35</v>
      </c>
    </row>
    <row r="418" spans="1:8">
      <c r="A418" s="610" t="s">
        <v>1934</v>
      </c>
      <c r="B418" s="566" t="s">
        <v>1469</v>
      </c>
      <c r="C418" s="15" t="s">
        <v>7</v>
      </c>
      <c r="D418" s="15">
        <v>1</v>
      </c>
      <c r="E418" s="26" t="s">
        <v>140</v>
      </c>
      <c r="F418" s="15">
        <v>2</v>
      </c>
      <c r="G418" s="529">
        <f t="shared" si="6"/>
        <v>2</v>
      </c>
      <c r="H418" s="529" t="s">
        <v>35</v>
      </c>
    </row>
    <row r="419" spans="1:8">
      <c r="A419" s="610" t="s">
        <v>1934</v>
      </c>
      <c r="B419" s="566" t="s">
        <v>1469</v>
      </c>
      <c r="C419" s="15" t="s">
        <v>7</v>
      </c>
      <c r="D419" s="15">
        <v>1</v>
      </c>
      <c r="E419" s="26" t="s">
        <v>140</v>
      </c>
      <c r="F419" s="15">
        <v>2</v>
      </c>
      <c r="G419" s="529">
        <f t="shared" si="6"/>
        <v>2</v>
      </c>
      <c r="H419" s="529" t="s">
        <v>35</v>
      </c>
    </row>
    <row r="420" spans="1:8" ht="31.2">
      <c r="A420" s="610" t="s">
        <v>2042</v>
      </c>
      <c r="B420" s="557" t="s">
        <v>1017</v>
      </c>
      <c r="C420" s="15" t="s">
        <v>11</v>
      </c>
      <c r="D420" s="15">
        <v>1</v>
      </c>
      <c r="E420" s="26" t="s">
        <v>140</v>
      </c>
      <c r="F420" s="15">
        <v>1</v>
      </c>
      <c r="G420" s="529">
        <f t="shared" si="6"/>
        <v>1</v>
      </c>
      <c r="H420" s="529" t="s">
        <v>35</v>
      </c>
    </row>
    <row r="421" spans="1:8">
      <c r="A421" s="610" t="s">
        <v>22</v>
      </c>
      <c r="B421" s="533" t="s">
        <v>152</v>
      </c>
      <c r="C421" s="15" t="s">
        <v>7</v>
      </c>
      <c r="D421" s="538">
        <v>11</v>
      </c>
      <c r="E421" s="26" t="s">
        <v>153</v>
      </c>
      <c r="F421" s="538">
        <v>11</v>
      </c>
      <c r="G421" s="529">
        <f t="shared" si="6"/>
        <v>1</v>
      </c>
      <c r="H421" s="529" t="s">
        <v>35</v>
      </c>
    </row>
    <row r="422" spans="1:8">
      <c r="A422" s="610" t="s">
        <v>767</v>
      </c>
      <c r="B422" s="557" t="s">
        <v>691</v>
      </c>
      <c r="C422" s="15" t="s">
        <v>7</v>
      </c>
      <c r="D422" s="15">
        <v>30</v>
      </c>
      <c r="E422" s="26" t="s">
        <v>140</v>
      </c>
      <c r="F422" s="538">
        <v>30</v>
      </c>
      <c r="G422" s="529">
        <f t="shared" si="6"/>
        <v>3</v>
      </c>
      <c r="H422" s="529" t="s">
        <v>35</v>
      </c>
    </row>
    <row r="423" spans="1:8">
      <c r="A423" s="610" t="s">
        <v>767</v>
      </c>
      <c r="B423" s="534" t="s">
        <v>1471</v>
      </c>
      <c r="C423" s="15" t="s">
        <v>7</v>
      </c>
      <c r="D423" s="15">
        <v>1</v>
      </c>
      <c r="E423" s="26" t="s">
        <v>140</v>
      </c>
      <c r="F423" s="15">
        <v>4</v>
      </c>
      <c r="G423" s="529">
        <f t="shared" si="6"/>
        <v>3</v>
      </c>
      <c r="H423" s="529" t="s">
        <v>35</v>
      </c>
    </row>
    <row r="424" spans="1:8">
      <c r="A424" s="610" t="s">
        <v>767</v>
      </c>
      <c r="B424" s="534" t="s">
        <v>1471</v>
      </c>
      <c r="C424" s="15" t="s">
        <v>7</v>
      </c>
      <c r="D424" s="15">
        <v>1</v>
      </c>
      <c r="E424" s="26" t="s">
        <v>140</v>
      </c>
      <c r="F424" s="15">
        <v>4</v>
      </c>
      <c r="G424" s="529">
        <f t="shared" si="6"/>
        <v>3</v>
      </c>
      <c r="H424" s="529" t="s">
        <v>35</v>
      </c>
    </row>
    <row r="425" spans="1:8" ht="31.2">
      <c r="A425" s="610" t="s">
        <v>640</v>
      </c>
      <c r="B425" s="534" t="s">
        <v>641</v>
      </c>
      <c r="C425" s="15" t="s">
        <v>7</v>
      </c>
      <c r="D425" s="538">
        <v>6</v>
      </c>
      <c r="E425" s="531" t="s">
        <v>140</v>
      </c>
      <c r="F425" s="538">
        <v>6</v>
      </c>
      <c r="G425" s="529">
        <f t="shared" si="6"/>
        <v>1</v>
      </c>
      <c r="H425" s="529" t="s">
        <v>35</v>
      </c>
    </row>
    <row r="426" spans="1:8">
      <c r="A426" s="610" t="s">
        <v>260</v>
      </c>
      <c r="B426" s="534" t="s">
        <v>261</v>
      </c>
      <c r="C426" s="15" t="s">
        <v>11</v>
      </c>
      <c r="D426" s="538">
        <v>6</v>
      </c>
      <c r="E426" s="26" t="s">
        <v>140</v>
      </c>
      <c r="F426" s="538">
        <v>6</v>
      </c>
      <c r="G426" s="529">
        <f t="shared" si="6"/>
        <v>1</v>
      </c>
      <c r="H426" s="529" t="s">
        <v>35</v>
      </c>
    </row>
    <row r="427" spans="1:8" ht="62.4">
      <c r="A427" s="610" t="s">
        <v>268</v>
      </c>
      <c r="B427" s="605" t="s">
        <v>269</v>
      </c>
      <c r="C427" s="15" t="s">
        <v>11</v>
      </c>
      <c r="D427" s="538">
        <v>13</v>
      </c>
      <c r="E427" s="26" t="s">
        <v>140</v>
      </c>
      <c r="F427" s="538">
        <v>13</v>
      </c>
      <c r="G427" s="529">
        <f t="shared" si="6"/>
        <v>1</v>
      </c>
      <c r="H427" s="529" t="s">
        <v>35</v>
      </c>
    </row>
    <row r="428" spans="1:8">
      <c r="A428" s="610" t="s">
        <v>2032</v>
      </c>
      <c r="B428" s="534" t="s">
        <v>577</v>
      </c>
      <c r="C428" s="15" t="s">
        <v>11</v>
      </c>
      <c r="D428" s="538">
        <v>3</v>
      </c>
      <c r="E428" s="531" t="s">
        <v>140</v>
      </c>
      <c r="F428" s="538">
        <v>3</v>
      </c>
      <c r="G428" s="529">
        <f t="shared" si="6"/>
        <v>1</v>
      </c>
      <c r="H428" s="529" t="s">
        <v>35</v>
      </c>
    </row>
    <row r="429" spans="1:8" ht="31.2" hidden="1">
      <c r="A429" s="610" t="s">
        <v>50</v>
      </c>
      <c r="B429" s="534" t="s">
        <v>1108</v>
      </c>
      <c r="C429" s="15" t="s">
        <v>5</v>
      </c>
      <c r="D429" s="538">
        <v>1</v>
      </c>
      <c r="E429" s="531" t="s">
        <v>140</v>
      </c>
      <c r="F429" s="538">
        <v>1</v>
      </c>
      <c r="G429" s="529">
        <f t="shared" si="6"/>
        <v>1</v>
      </c>
    </row>
    <row r="430" spans="1:8" hidden="1">
      <c r="A430" s="610" t="s">
        <v>936</v>
      </c>
      <c r="B430" s="557" t="s">
        <v>937</v>
      </c>
      <c r="C430" s="15" t="s">
        <v>5</v>
      </c>
      <c r="D430" s="15">
        <v>1</v>
      </c>
      <c r="E430" s="26" t="s">
        <v>140</v>
      </c>
      <c r="F430" s="15">
        <v>1</v>
      </c>
      <c r="G430" s="529">
        <f t="shared" si="6"/>
        <v>2</v>
      </c>
    </row>
    <row r="431" spans="1:8" hidden="1">
      <c r="A431" s="610" t="s">
        <v>936</v>
      </c>
      <c r="B431" s="557" t="s">
        <v>1006</v>
      </c>
      <c r="C431" s="15" t="s">
        <v>5</v>
      </c>
      <c r="D431" s="15">
        <v>1</v>
      </c>
      <c r="E431" s="26" t="s">
        <v>140</v>
      </c>
      <c r="F431" s="15">
        <v>1</v>
      </c>
      <c r="G431" s="529">
        <f t="shared" si="6"/>
        <v>2</v>
      </c>
    </row>
    <row r="432" spans="1:8" ht="31.2">
      <c r="A432" s="610" t="s">
        <v>572</v>
      </c>
      <c r="B432" s="534" t="s">
        <v>573</v>
      </c>
      <c r="C432" s="15" t="s">
        <v>11</v>
      </c>
      <c r="D432" s="538">
        <v>1</v>
      </c>
      <c r="E432" s="531" t="s">
        <v>140</v>
      </c>
      <c r="F432" s="538">
        <v>1</v>
      </c>
      <c r="G432" s="529">
        <f t="shared" si="6"/>
        <v>3</v>
      </c>
      <c r="H432" s="529" t="s">
        <v>35</v>
      </c>
    </row>
    <row r="433" spans="1:8" ht="31.2">
      <c r="A433" s="610" t="s">
        <v>572</v>
      </c>
      <c r="B433" s="534" t="s">
        <v>573</v>
      </c>
      <c r="C433" s="15" t="s">
        <v>11</v>
      </c>
      <c r="D433" s="538">
        <v>1</v>
      </c>
      <c r="E433" s="531" t="s">
        <v>140</v>
      </c>
      <c r="F433" s="538">
        <v>1</v>
      </c>
      <c r="G433" s="529">
        <f t="shared" si="6"/>
        <v>3</v>
      </c>
      <c r="H433" s="529" t="s">
        <v>35</v>
      </c>
    </row>
    <row r="434" spans="1:8" ht="31.2">
      <c r="A434" s="610" t="s">
        <v>572</v>
      </c>
      <c r="B434" s="533" t="s">
        <v>1426</v>
      </c>
      <c r="C434" s="15" t="s">
        <v>11</v>
      </c>
      <c r="D434" s="15">
        <v>1</v>
      </c>
      <c r="E434" s="26" t="s">
        <v>6</v>
      </c>
      <c r="F434" s="15">
        <v>1</v>
      </c>
      <c r="G434" s="529">
        <f t="shared" si="6"/>
        <v>3</v>
      </c>
      <c r="H434" s="529" t="s">
        <v>35</v>
      </c>
    </row>
    <row r="435" spans="1:8" ht="31.2">
      <c r="A435" s="610" t="s">
        <v>574</v>
      </c>
      <c r="B435" s="534" t="s">
        <v>575</v>
      </c>
      <c r="C435" s="15" t="s">
        <v>11</v>
      </c>
      <c r="D435" s="538">
        <v>1</v>
      </c>
      <c r="E435" s="531" t="s">
        <v>140</v>
      </c>
      <c r="F435" s="538">
        <v>1</v>
      </c>
      <c r="G435" s="529">
        <f t="shared" si="6"/>
        <v>2</v>
      </c>
      <c r="H435" s="529" t="s">
        <v>35</v>
      </c>
    </row>
    <row r="436" spans="1:8" ht="31.2">
      <c r="A436" s="610" t="s">
        <v>574</v>
      </c>
      <c r="B436" s="534" t="s">
        <v>575</v>
      </c>
      <c r="C436" s="15" t="s">
        <v>11</v>
      </c>
      <c r="D436" s="538">
        <v>1</v>
      </c>
      <c r="E436" s="531" t="s">
        <v>140</v>
      </c>
      <c r="F436" s="538">
        <v>1</v>
      </c>
      <c r="G436" s="529">
        <f t="shared" si="6"/>
        <v>2</v>
      </c>
      <c r="H436" s="529" t="s">
        <v>35</v>
      </c>
    </row>
    <row r="437" spans="1:8" ht="31.2">
      <c r="A437" s="610" t="s">
        <v>1286</v>
      </c>
      <c r="B437" s="557" t="s">
        <v>1287</v>
      </c>
      <c r="C437" s="15" t="s">
        <v>11</v>
      </c>
      <c r="D437" s="15">
        <v>1</v>
      </c>
      <c r="E437" s="26" t="s">
        <v>6</v>
      </c>
      <c r="F437" s="15">
        <v>1</v>
      </c>
      <c r="G437" s="529">
        <f t="shared" si="6"/>
        <v>2</v>
      </c>
      <c r="H437" s="529" t="s">
        <v>35</v>
      </c>
    </row>
    <row r="438" spans="1:8" ht="31.2">
      <c r="A438" s="610" t="s">
        <v>1286</v>
      </c>
      <c r="B438" s="557" t="s">
        <v>1287</v>
      </c>
      <c r="C438" s="15" t="s">
        <v>11</v>
      </c>
      <c r="D438" s="15">
        <v>1</v>
      </c>
      <c r="E438" s="26" t="s">
        <v>6</v>
      </c>
      <c r="F438" s="15">
        <v>1</v>
      </c>
      <c r="G438" s="529">
        <f t="shared" si="6"/>
        <v>2</v>
      </c>
      <c r="H438" s="529" t="s">
        <v>35</v>
      </c>
    </row>
    <row r="439" spans="1:8" ht="31.2">
      <c r="A439" s="610" t="s">
        <v>1169</v>
      </c>
      <c r="B439" s="557" t="s">
        <v>1170</v>
      </c>
      <c r="C439" s="15" t="s">
        <v>11</v>
      </c>
      <c r="D439" s="15">
        <v>1</v>
      </c>
      <c r="E439" s="26" t="s">
        <v>6</v>
      </c>
      <c r="F439" s="15">
        <v>1</v>
      </c>
      <c r="G439" s="529">
        <f t="shared" si="6"/>
        <v>1</v>
      </c>
      <c r="H439" s="529" t="s">
        <v>35</v>
      </c>
    </row>
    <row r="440" spans="1:8">
      <c r="A440" s="610" t="s">
        <v>1957</v>
      </c>
      <c r="B440" s="605" t="s">
        <v>250</v>
      </c>
      <c r="C440" s="15" t="s">
        <v>11</v>
      </c>
      <c r="D440" s="538">
        <v>6</v>
      </c>
      <c r="E440" s="26" t="s">
        <v>140</v>
      </c>
      <c r="F440" s="538">
        <v>6</v>
      </c>
      <c r="G440" s="529">
        <f t="shared" si="6"/>
        <v>1</v>
      </c>
      <c r="H440" s="529" t="s">
        <v>35</v>
      </c>
    </row>
    <row r="441" spans="1:8" ht="31.2">
      <c r="A441" s="615" t="s">
        <v>1530</v>
      </c>
      <c r="B441" s="567" t="s">
        <v>1531</v>
      </c>
      <c r="C441" s="15" t="s">
        <v>11</v>
      </c>
      <c r="D441" s="15">
        <v>1</v>
      </c>
      <c r="E441" s="26" t="s">
        <v>140</v>
      </c>
      <c r="F441" s="15">
        <v>2</v>
      </c>
      <c r="G441" s="529">
        <f t="shared" si="6"/>
        <v>1</v>
      </c>
      <c r="H441" s="529" t="s">
        <v>35</v>
      </c>
    </row>
    <row r="442" spans="1:8" ht="62.4">
      <c r="A442" s="610" t="s">
        <v>1970</v>
      </c>
      <c r="B442" s="534" t="s">
        <v>356</v>
      </c>
      <c r="C442" s="15" t="s">
        <v>59</v>
      </c>
      <c r="D442" s="538">
        <v>26</v>
      </c>
      <c r="E442" s="531" t="s">
        <v>140</v>
      </c>
      <c r="F442" s="538">
        <v>26</v>
      </c>
      <c r="G442" s="529">
        <f t="shared" si="6"/>
        <v>1</v>
      </c>
      <c r="H442" s="529" t="s">
        <v>35</v>
      </c>
    </row>
    <row r="443" spans="1:8" ht="78">
      <c r="A443" s="610" t="s">
        <v>1973</v>
      </c>
      <c r="B443" s="534" t="s">
        <v>2092</v>
      </c>
      <c r="C443" s="15" t="s">
        <v>59</v>
      </c>
      <c r="D443" s="538">
        <v>26</v>
      </c>
      <c r="E443" s="531" t="s">
        <v>140</v>
      </c>
      <c r="F443" s="538">
        <v>26</v>
      </c>
      <c r="G443" s="529">
        <f t="shared" si="6"/>
        <v>1</v>
      </c>
      <c r="H443" s="529" t="s">
        <v>35</v>
      </c>
    </row>
    <row r="444" spans="1:8" ht="46.8">
      <c r="A444" s="610" t="s">
        <v>2018</v>
      </c>
      <c r="B444" s="534" t="s">
        <v>519</v>
      </c>
      <c r="C444" s="15" t="s">
        <v>59</v>
      </c>
      <c r="D444" s="538">
        <v>26</v>
      </c>
      <c r="E444" s="531" t="s">
        <v>140</v>
      </c>
      <c r="F444" s="538">
        <v>26</v>
      </c>
      <c r="G444" s="529">
        <f t="shared" si="6"/>
        <v>1</v>
      </c>
      <c r="H444" s="529" t="s">
        <v>35</v>
      </c>
    </row>
    <row r="445" spans="1:8" ht="62.4">
      <c r="A445" s="610" t="s">
        <v>1975</v>
      </c>
      <c r="B445" s="534" t="s">
        <v>366</v>
      </c>
      <c r="C445" s="15" t="s">
        <v>59</v>
      </c>
      <c r="D445" s="538">
        <v>26</v>
      </c>
      <c r="E445" s="531" t="s">
        <v>140</v>
      </c>
      <c r="F445" s="538">
        <v>26</v>
      </c>
      <c r="G445" s="529">
        <f t="shared" si="6"/>
        <v>1</v>
      </c>
      <c r="H445" s="529" t="s">
        <v>35</v>
      </c>
    </row>
    <row r="446" spans="1:8" ht="109.2">
      <c r="A446" s="610" t="s">
        <v>2004</v>
      </c>
      <c r="B446" s="534" t="s">
        <v>2093</v>
      </c>
      <c r="C446" s="15" t="s">
        <v>59</v>
      </c>
      <c r="D446" s="538">
        <v>16</v>
      </c>
      <c r="E446" s="531" t="s">
        <v>140</v>
      </c>
      <c r="F446" s="538">
        <v>16</v>
      </c>
      <c r="G446" s="529">
        <f t="shared" si="6"/>
        <v>1</v>
      </c>
      <c r="H446" s="529" t="s">
        <v>35</v>
      </c>
    </row>
    <row r="447" spans="1:8" ht="46.8">
      <c r="A447" s="610" t="s">
        <v>502</v>
      </c>
      <c r="B447" s="534" t="s">
        <v>503</v>
      </c>
      <c r="C447" s="15" t="s">
        <v>59</v>
      </c>
      <c r="D447" s="538">
        <v>26</v>
      </c>
      <c r="E447" s="531" t="s">
        <v>140</v>
      </c>
      <c r="F447" s="538">
        <v>26</v>
      </c>
      <c r="G447" s="529">
        <f t="shared" si="6"/>
        <v>1</v>
      </c>
      <c r="H447" s="529" t="s">
        <v>35</v>
      </c>
    </row>
    <row r="448" spans="1:8" ht="46.8">
      <c r="A448" s="610" t="s">
        <v>1981</v>
      </c>
      <c r="B448" s="534" t="s">
        <v>378</v>
      </c>
      <c r="C448" s="15" t="s">
        <v>59</v>
      </c>
      <c r="D448" s="538">
        <v>26</v>
      </c>
      <c r="E448" s="531" t="s">
        <v>140</v>
      </c>
      <c r="F448" s="538">
        <v>26</v>
      </c>
      <c r="G448" s="529">
        <f t="shared" si="6"/>
        <v>1</v>
      </c>
      <c r="H448" s="529" t="s">
        <v>35</v>
      </c>
    </row>
    <row r="449" spans="1:8" ht="31.2">
      <c r="A449" s="610" t="s">
        <v>1972</v>
      </c>
      <c r="B449" s="534" t="s">
        <v>360</v>
      </c>
      <c r="C449" s="15" t="s">
        <v>59</v>
      </c>
      <c r="D449" s="538">
        <v>26</v>
      </c>
      <c r="E449" s="531" t="s">
        <v>140</v>
      </c>
      <c r="F449" s="538">
        <v>26</v>
      </c>
      <c r="G449" s="529">
        <f t="shared" si="6"/>
        <v>1</v>
      </c>
      <c r="H449" s="529" t="s">
        <v>35</v>
      </c>
    </row>
    <row r="450" spans="1:8" ht="46.8">
      <c r="A450" s="610" t="s">
        <v>1978</v>
      </c>
      <c r="B450" s="534" t="s">
        <v>372</v>
      </c>
      <c r="C450" s="15" t="s">
        <v>59</v>
      </c>
      <c r="D450" s="543">
        <v>26</v>
      </c>
      <c r="E450" s="531" t="s">
        <v>140</v>
      </c>
      <c r="F450" s="543">
        <v>26</v>
      </c>
      <c r="G450" s="529">
        <f t="shared" ref="G450:G513" si="7">COUNTIF($A$2:$A$999,A450)</f>
        <v>1</v>
      </c>
      <c r="H450" s="529" t="s">
        <v>35</v>
      </c>
    </row>
    <row r="451" spans="1:8" ht="31.2">
      <c r="A451" s="13" t="s">
        <v>1976</v>
      </c>
      <c r="B451" s="534" t="s">
        <v>368</v>
      </c>
      <c r="C451" s="15" t="s">
        <v>59</v>
      </c>
      <c r="D451" s="538">
        <v>26</v>
      </c>
      <c r="E451" s="538" t="s">
        <v>140</v>
      </c>
      <c r="F451" s="538">
        <v>26</v>
      </c>
      <c r="G451" s="529">
        <f t="shared" si="7"/>
        <v>1</v>
      </c>
      <c r="H451" s="529" t="s">
        <v>35</v>
      </c>
    </row>
    <row r="452" spans="1:8" ht="62.4">
      <c r="A452" s="13" t="s">
        <v>504</v>
      </c>
      <c r="B452" s="534" t="s">
        <v>505</v>
      </c>
      <c r="C452" s="15" t="s">
        <v>59</v>
      </c>
      <c r="D452" s="538">
        <v>16</v>
      </c>
      <c r="E452" s="538" t="s">
        <v>140</v>
      </c>
      <c r="F452" s="538">
        <v>16</v>
      </c>
      <c r="G452" s="529">
        <f t="shared" si="7"/>
        <v>1</v>
      </c>
      <c r="H452" s="529" t="s">
        <v>35</v>
      </c>
    </row>
    <row r="453" spans="1:8" ht="46.8">
      <c r="A453" s="13" t="s">
        <v>351</v>
      </c>
      <c r="B453" s="534" t="s">
        <v>2094</v>
      </c>
      <c r="C453" s="15" t="s">
        <v>59</v>
      </c>
      <c r="D453" s="538">
        <v>26</v>
      </c>
      <c r="E453" s="538" t="s">
        <v>140</v>
      </c>
      <c r="F453" s="538">
        <v>26</v>
      </c>
      <c r="G453" s="529">
        <f t="shared" si="7"/>
        <v>1</v>
      </c>
      <c r="H453" s="529" t="s">
        <v>35</v>
      </c>
    </row>
    <row r="454" spans="1:8" ht="46.8">
      <c r="A454" s="13" t="s">
        <v>1977</v>
      </c>
      <c r="B454" s="534" t="s">
        <v>370</v>
      </c>
      <c r="C454" s="15" t="s">
        <v>59</v>
      </c>
      <c r="D454" s="538">
        <v>26</v>
      </c>
      <c r="E454" s="538" t="s">
        <v>140</v>
      </c>
      <c r="F454" s="538">
        <v>26</v>
      </c>
      <c r="G454" s="529">
        <f t="shared" si="7"/>
        <v>1</v>
      </c>
      <c r="H454" s="529" t="s">
        <v>35</v>
      </c>
    </row>
    <row r="455" spans="1:8" ht="31.2">
      <c r="A455" s="13" t="s">
        <v>2021</v>
      </c>
      <c r="B455" s="534" t="s">
        <v>525</v>
      </c>
      <c r="C455" s="15" t="s">
        <v>59</v>
      </c>
      <c r="D455" s="538">
        <v>16</v>
      </c>
      <c r="E455" s="538" t="s">
        <v>140</v>
      </c>
      <c r="F455" s="538">
        <v>16</v>
      </c>
      <c r="G455" s="529">
        <f t="shared" si="7"/>
        <v>1</v>
      </c>
      <c r="H455" s="529" t="s">
        <v>35</v>
      </c>
    </row>
    <row r="456" spans="1:8" ht="31.2">
      <c r="A456" s="572" t="s">
        <v>1534</v>
      </c>
      <c r="B456" s="567" t="s">
        <v>1535</v>
      </c>
      <c r="C456" s="15" t="s">
        <v>11</v>
      </c>
      <c r="D456" s="15">
        <v>1</v>
      </c>
      <c r="E456" s="15" t="s">
        <v>140</v>
      </c>
      <c r="F456" s="15">
        <v>1</v>
      </c>
      <c r="G456" s="529">
        <f t="shared" si="7"/>
        <v>1</v>
      </c>
      <c r="H456" s="529" t="s">
        <v>35</v>
      </c>
    </row>
    <row r="457" spans="1:8">
      <c r="A457" s="13" t="s">
        <v>1763</v>
      </c>
      <c r="B457" s="557" t="s">
        <v>1764</v>
      </c>
      <c r="C457" s="15" t="s">
        <v>7</v>
      </c>
      <c r="D457" s="15">
        <v>1</v>
      </c>
      <c r="E457" s="15" t="s">
        <v>140</v>
      </c>
      <c r="F457" s="15">
        <v>1</v>
      </c>
      <c r="G457" s="529">
        <f t="shared" si="7"/>
        <v>1</v>
      </c>
      <c r="H457" s="529" t="s">
        <v>35</v>
      </c>
    </row>
    <row r="458" spans="1:8">
      <c r="A458" s="13" t="s">
        <v>680</v>
      </c>
      <c r="B458" s="533" t="s">
        <v>681</v>
      </c>
      <c r="C458" s="15" t="s">
        <v>5</v>
      </c>
      <c r="D458" s="15">
        <v>1</v>
      </c>
      <c r="E458" s="15" t="s">
        <v>140</v>
      </c>
      <c r="F458" s="538">
        <f>D458</f>
        <v>1</v>
      </c>
      <c r="G458" s="529">
        <f t="shared" si="7"/>
        <v>1</v>
      </c>
      <c r="H458" s="529" t="s">
        <v>35</v>
      </c>
    </row>
    <row r="459" spans="1:8">
      <c r="A459" s="13" t="s">
        <v>33</v>
      </c>
      <c r="B459" s="556" t="s">
        <v>695</v>
      </c>
      <c r="C459" s="15" t="s">
        <v>7</v>
      </c>
      <c r="D459" s="26">
        <v>4</v>
      </c>
      <c r="E459" s="26" t="s">
        <v>140</v>
      </c>
      <c r="F459" s="531">
        <v>4</v>
      </c>
      <c r="G459" s="529">
        <f t="shared" si="7"/>
        <v>2</v>
      </c>
      <c r="H459" s="529" t="s">
        <v>35</v>
      </c>
    </row>
    <row r="460" spans="1:8">
      <c r="A460" s="611" t="s">
        <v>33</v>
      </c>
      <c r="B460" s="557" t="s">
        <v>1696</v>
      </c>
      <c r="C460" s="15" t="s">
        <v>7</v>
      </c>
      <c r="D460" s="531">
        <v>1</v>
      </c>
      <c r="E460" s="26" t="s">
        <v>140</v>
      </c>
      <c r="F460" s="531">
        <v>1</v>
      </c>
      <c r="G460" s="529">
        <f t="shared" si="7"/>
        <v>2</v>
      </c>
      <c r="H460" s="529" t="s">
        <v>35</v>
      </c>
    </row>
    <row r="461" spans="1:8" hidden="1">
      <c r="A461" s="611" t="s">
        <v>166</v>
      </c>
      <c r="B461" s="534" t="s">
        <v>167</v>
      </c>
      <c r="C461" s="15" t="s">
        <v>5</v>
      </c>
      <c r="D461" s="538">
        <v>6</v>
      </c>
      <c r="E461" s="15" t="s">
        <v>140</v>
      </c>
      <c r="F461" s="538">
        <v>6</v>
      </c>
      <c r="G461" s="529">
        <f t="shared" si="7"/>
        <v>1</v>
      </c>
    </row>
    <row r="462" spans="1:8" ht="31.2">
      <c r="A462" s="611" t="s">
        <v>1946</v>
      </c>
      <c r="B462" s="557" t="s">
        <v>1015</v>
      </c>
      <c r="C462" s="15" t="s">
        <v>5</v>
      </c>
      <c r="D462" s="15">
        <v>1</v>
      </c>
      <c r="E462" s="15" t="s">
        <v>140</v>
      </c>
      <c r="F462" s="15">
        <v>1</v>
      </c>
      <c r="G462" s="529">
        <f t="shared" si="7"/>
        <v>1</v>
      </c>
      <c r="H462" s="529" t="s">
        <v>35</v>
      </c>
    </row>
    <row r="463" spans="1:8" hidden="1">
      <c r="A463" s="611" t="s">
        <v>1793</v>
      </c>
      <c r="B463" s="533" t="s">
        <v>1794</v>
      </c>
      <c r="C463" s="15" t="s">
        <v>5</v>
      </c>
      <c r="D463" s="15">
        <v>1</v>
      </c>
      <c r="E463" s="15" t="s">
        <v>140</v>
      </c>
      <c r="F463" s="15">
        <v>1</v>
      </c>
      <c r="G463" s="529">
        <f t="shared" si="7"/>
        <v>1</v>
      </c>
    </row>
    <row r="464" spans="1:8" hidden="1">
      <c r="A464" s="611" t="s">
        <v>1171</v>
      </c>
      <c r="B464" s="534" t="s">
        <v>1172</v>
      </c>
      <c r="C464" s="15" t="s">
        <v>59</v>
      </c>
      <c r="D464" s="15">
        <v>5</v>
      </c>
      <c r="E464" s="15" t="s">
        <v>6</v>
      </c>
      <c r="F464" s="15">
        <v>5</v>
      </c>
      <c r="G464" s="529">
        <f t="shared" si="7"/>
        <v>115</v>
      </c>
      <c r="H464" s="529" t="s">
        <v>35</v>
      </c>
    </row>
    <row r="465" spans="1:8" hidden="1">
      <c r="A465" s="611" t="s">
        <v>1171</v>
      </c>
      <c r="B465" s="534" t="s">
        <v>1173</v>
      </c>
      <c r="C465" s="15" t="s">
        <v>59</v>
      </c>
      <c r="D465" s="15">
        <v>5</v>
      </c>
      <c r="E465" s="15" t="s">
        <v>6</v>
      </c>
      <c r="F465" s="15">
        <v>5</v>
      </c>
      <c r="G465" s="529">
        <f t="shared" si="7"/>
        <v>115</v>
      </c>
      <c r="H465" s="529" t="s">
        <v>35</v>
      </c>
    </row>
    <row r="466" spans="1:8" hidden="1">
      <c r="A466" s="611" t="s">
        <v>1171</v>
      </c>
      <c r="B466" s="534" t="s">
        <v>1174</v>
      </c>
      <c r="C466" s="15" t="s">
        <v>59</v>
      </c>
      <c r="D466" s="15">
        <v>5</v>
      </c>
      <c r="E466" s="15" t="s">
        <v>6</v>
      </c>
      <c r="F466" s="15">
        <v>5</v>
      </c>
      <c r="G466" s="529">
        <f t="shared" si="7"/>
        <v>115</v>
      </c>
      <c r="H466" s="529" t="s">
        <v>35</v>
      </c>
    </row>
    <row r="467" spans="1:8" hidden="1">
      <c r="A467" s="611" t="s">
        <v>1171</v>
      </c>
      <c r="B467" s="534" t="s">
        <v>1175</v>
      </c>
      <c r="C467" s="15" t="s">
        <v>59</v>
      </c>
      <c r="D467" s="15">
        <v>5</v>
      </c>
      <c r="E467" s="15" t="s">
        <v>6</v>
      </c>
      <c r="F467" s="15">
        <v>5</v>
      </c>
      <c r="G467" s="529">
        <f t="shared" si="7"/>
        <v>115</v>
      </c>
      <c r="H467" s="529" t="s">
        <v>35</v>
      </c>
    </row>
    <row r="468" spans="1:8" hidden="1">
      <c r="A468" s="611" t="s">
        <v>1171</v>
      </c>
      <c r="B468" s="534" t="s">
        <v>1175</v>
      </c>
      <c r="C468" s="15" t="s">
        <v>59</v>
      </c>
      <c r="D468" s="15">
        <v>5</v>
      </c>
      <c r="E468" s="15" t="s">
        <v>6</v>
      </c>
      <c r="F468" s="15">
        <v>5</v>
      </c>
      <c r="G468" s="529">
        <f t="shared" si="7"/>
        <v>115</v>
      </c>
      <c r="H468" s="529" t="s">
        <v>35</v>
      </c>
    </row>
    <row r="469" spans="1:8" hidden="1">
      <c r="A469" s="611" t="s">
        <v>1171</v>
      </c>
      <c r="B469" s="534" t="s">
        <v>1176</v>
      </c>
      <c r="C469" s="15" t="s">
        <v>59</v>
      </c>
      <c r="D469" s="15">
        <v>5</v>
      </c>
      <c r="E469" s="15" t="s">
        <v>6</v>
      </c>
      <c r="F469" s="15">
        <v>5</v>
      </c>
      <c r="G469" s="529">
        <f t="shared" si="7"/>
        <v>115</v>
      </c>
      <c r="H469" s="529" t="s">
        <v>35</v>
      </c>
    </row>
    <row r="470" spans="1:8" hidden="1">
      <c r="A470" s="611" t="s">
        <v>1171</v>
      </c>
      <c r="B470" s="534" t="s">
        <v>1176</v>
      </c>
      <c r="C470" s="15" t="s">
        <v>59</v>
      </c>
      <c r="D470" s="15">
        <v>5</v>
      </c>
      <c r="E470" s="15" t="s">
        <v>6</v>
      </c>
      <c r="F470" s="15">
        <v>5</v>
      </c>
      <c r="G470" s="529">
        <f t="shared" si="7"/>
        <v>115</v>
      </c>
      <c r="H470" s="529" t="s">
        <v>35</v>
      </c>
    </row>
    <row r="471" spans="1:8" hidden="1">
      <c r="A471" s="611" t="s">
        <v>1171</v>
      </c>
      <c r="B471" s="534" t="s">
        <v>1177</v>
      </c>
      <c r="C471" s="15" t="s">
        <v>59</v>
      </c>
      <c r="D471" s="15">
        <v>5</v>
      </c>
      <c r="E471" s="15" t="s">
        <v>6</v>
      </c>
      <c r="F471" s="15">
        <v>5</v>
      </c>
      <c r="G471" s="529">
        <f t="shared" si="7"/>
        <v>115</v>
      </c>
      <c r="H471" s="529" t="s">
        <v>35</v>
      </c>
    </row>
    <row r="472" spans="1:8" hidden="1">
      <c r="A472" s="611" t="s">
        <v>1171</v>
      </c>
      <c r="B472" s="534" t="s">
        <v>1177</v>
      </c>
      <c r="C472" s="15" t="s">
        <v>59</v>
      </c>
      <c r="D472" s="15">
        <v>5</v>
      </c>
      <c r="E472" s="15" t="s">
        <v>6</v>
      </c>
      <c r="F472" s="15">
        <v>5</v>
      </c>
      <c r="G472" s="529">
        <f t="shared" si="7"/>
        <v>115</v>
      </c>
      <c r="H472" s="529" t="s">
        <v>35</v>
      </c>
    </row>
    <row r="473" spans="1:8" hidden="1">
      <c r="A473" s="611" t="s">
        <v>1171</v>
      </c>
      <c r="B473" s="534" t="s">
        <v>1178</v>
      </c>
      <c r="C473" s="15" t="s">
        <v>59</v>
      </c>
      <c r="D473" s="15">
        <v>5</v>
      </c>
      <c r="E473" s="15" t="s">
        <v>6</v>
      </c>
      <c r="F473" s="15">
        <v>5</v>
      </c>
      <c r="G473" s="529">
        <f t="shared" si="7"/>
        <v>115</v>
      </c>
      <c r="H473" s="529" t="s">
        <v>35</v>
      </c>
    </row>
    <row r="474" spans="1:8" hidden="1">
      <c r="A474" s="611" t="s">
        <v>1171</v>
      </c>
      <c r="B474" s="534" t="s">
        <v>1178</v>
      </c>
      <c r="C474" s="15" t="s">
        <v>59</v>
      </c>
      <c r="D474" s="15">
        <v>5</v>
      </c>
      <c r="E474" s="15" t="s">
        <v>6</v>
      </c>
      <c r="F474" s="15">
        <v>5</v>
      </c>
      <c r="G474" s="529">
        <f t="shared" si="7"/>
        <v>115</v>
      </c>
      <c r="H474" s="529" t="s">
        <v>35</v>
      </c>
    </row>
    <row r="475" spans="1:8" hidden="1">
      <c r="A475" s="611" t="s">
        <v>1171</v>
      </c>
      <c r="B475" s="534" t="s">
        <v>1179</v>
      </c>
      <c r="C475" s="15" t="s">
        <v>59</v>
      </c>
      <c r="D475" s="15">
        <v>5</v>
      </c>
      <c r="E475" s="15" t="s">
        <v>6</v>
      </c>
      <c r="F475" s="15">
        <v>5</v>
      </c>
      <c r="G475" s="529">
        <f t="shared" si="7"/>
        <v>115</v>
      </c>
      <c r="H475" s="529" t="s">
        <v>35</v>
      </c>
    </row>
    <row r="476" spans="1:8" hidden="1">
      <c r="A476" s="611" t="s">
        <v>1171</v>
      </c>
      <c r="B476" s="534" t="s">
        <v>1179</v>
      </c>
      <c r="C476" s="15" t="s">
        <v>59</v>
      </c>
      <c r="D476" s="15">
        <v>5</v>
      </c>
      <c r="E476" s="15" t="s">
        <v>6</v>
      </c>
      <c r="F476" s="15">
        <v>5</v>
      </c>
      <c r="G476" s="529">
        <f t="shared" si="7"/>
        <v>115</v>
      </c>
      <c r="H476" s="529" t="s">
        <v>35</v>
      </c>
    </row>
    <row r="477" spans="1:8" hidden="1">
      <c r="A477" s="611" t="s">
        <v>1171</v>
      </c>
      <c r="B477" s="534" t="s">
        <v>1180</v>
      </c>
      <c r="C477" s="15" t="s">
        <v>59</v>
      </c>
      <c r="D477" s="15">
        <v>5</v>
      </c>
      <c r="E477" s="15" t="s">
        <v>6</v>
      </c>
      <c r="F477" s="15">
        <v>5</v>
      </c>
      <c r="G477" s="529">
        <f t="shared" si="7"/>
        <v>115</v>
      </c>
      <c r="H477" s="529" t="s">
        <v>35</v>
      </c>
    </row>
    <row r="478" spans="1:8" hidden="1">
      <c r="A478" s="611" t="s">
        <v>1171</v>
      </c>
      <c r="B478" s="534" t="s">
        <v>1180</v>
      </c>
      <c r="C478" s="15" t="s">
        <v>59</v>
      </c>
      <c r="D478" s="15">
        <v>5</v>
      </c>
      <c r="E478" s="15" t="s">
        <v>6</v>
      </c>
      <c r="F478" s="15">
        <v>5</v>
      </c>
      <c r="G478" s="529">
        <f t="shared" si="7"/>
        <v>115</v>
      </c>
      <c r="H478" s="529" t="s">
        <v>35</v>
      </c>
    </row>
    <row r="479" spans="1:8" hidden="1">
      <c r="A479" s="611" t="s">
        <v>1171</v>
      </c>
      <c r="B479" s="534" t="s">
        <v>1181</v>
      </c>
      <c r="C479" s="15" t="s">
        <v>59</v>
      </c>
      <c r="D479" s="15">
        <v>5</v>
      </c>
      <c r="E479" s="15" t="s">
        <v>6</v>
      </c>
      <c r="F479" s="15">
        <v>5</v>
      </c>
      <c r="G479" s="529">
        <f t="shared" si="7"/>
        <v>115</v>
      </c>
      <c r="H479" s="529" t="s">
        <v>35</v>
      </c>
    </row>
    <row r="480" spans="1:8" hidden="1">
      <c r="A480" s="611" t="s">
        <v>1171</v>
      </c>
      <c r="B480" s="534" t="s">
        <v>1182</v>
      </c>
      <c r="C480" s="15" t="s">
        <v>59</v>
      </c>
      <c r="D480" s="15">
        <v>5</v>
      </c>
      <c r="E480" s="15" t="s">
        <v>6</v>
      </c>
      <c r="F480" s="15">
        <v>5</v>
      </c>
      <c r="G480" s="529">
        <f t="shared" si="7"/>
        <v>115</v>
      </c>
      <c r="H480" s="529" t="s">
        <v>35</v>
      </c>
    </row>
    <row r="481" spans="1:8" hidden="1">
      <c r="A481" s="611" t="s">
        <v>1171</v>
      </c>
      <c r="B481" s="534" t="s">
        <v>1183</v>
      </c>
      <c r="C481" s="15" t="s">
        <v>59</v>
      </c>
      <c r="D481" s="15">
        <v>5</v>
      </c>
      <c r="E481" s="15" t="s">
        <v>6</v>
      </c>
      <c r="F481" s="15">
        <v>5</v>
      </c>
      <c r="G481" s="529">
        <f t="shared" si="7"/>
        <v>115</v>
      </c>
      <c r="H481" s="529" t="s">
        <v>35</v>
      </c>
    </row>
    <row r="482" spans="1:8" hidden="1">
      <c r="A482" s="611" t="s">
        <v>1171</v>
      </c>
      <c r="B482" s="534" t="s">
        <v>1184</v>
      </c>
      <c r="C482" s="15" t="s">
        <v>59</v>
      </c>
      <c r="D482" s="15">
        <v>5</v>
      </c>
      <c r="E482" s="15" t="s">
        <v>6</v>
      </c>
      <c r="F482" s="15">
        <v>5</v>
      </c>
      <c r="G482" s="529">
        <f t="shared" si="7"/>
        <v>115</v>
      </c>
      <c r="H482" s="529" t="s">
        <v>35</v>
      </c>
    </row>
    <row r="483" spans="1:8" hidden="1">
      <c r="A483" s="611" t="s">
        <v>1171</v>
      </c>
      <c r="B483" s="534" t="s">
        <v>1185</v>
      </c>
      <c r="C483" s="15" t="s">
        <v>59</v>
      </c>
      <c r="D483" s="15">
        <v>5</v>
      </c>
      <c r="E483" s="15" t="s">
        <v>6</v>
      </c>
      <c r="F483" s="15">
        <v>5</v>
      </c>
      <c r="G483" s="529">
        <f t="shared" si="7"/>
        <v>115</v>
      </c>
      <c r="H483" s="529" t="s">
        <v>35</v>
      </c>
    </row>
    <row r="484" spans="1:8" hidden="1">
      <c r="A484" s="611" t="s">
        <v>1171</v>
      </c>
      <c r="B484" s="534" t="s">
        <v>1186</v>
      </c>
      <c r="C484" s="15" t="s">
        <v>59</v>
      </c>
      <c r="D484" s="15">
        <v>5</v>
      </c>
      <c r="E484" s="15" t="s">
        <v>6</v>
      </c>
      <c r="F484" s="15">
        <v>5</v>
      </c>
      <c r="G484" s="529">
        <f t="shared" si="7"/>
        <v>115</v>
      </c>
      <c r="H484" s="529" t="s">
        <v>35</v>
      </c>
    </row>
    <row r="485" spans="1:8" hidden="1">
      <c r="A485" s="611" t="s">
        <v>1171</v>
      </c>
      <c r="B485" s="534" t="s">
        <v>1187</v>
      </c>
      <c r="C485" s="15" t="s">
        <v>59</v>
      </c>
      <c r="D485" s="15">
        <v>5</v>
      </c>
      <c r="E485" s="15" t="s">
        <v>6</v>
      </c>
      <c r="F485" s="15">
        <v>5</v>
      </c>
      <c r="G485" s="529">
        <f t="shared" si="7"/>
        <v>115</v>
      </c>
      <c r="H485" s="529" t="s">
        <v>35</v>
      </c>
    </row>
    <row r="486" spans="1:8" hidden="1">
      <c r="A486" s="611" t="s">
        <v>1171</v>
      </c>
      <c r="B486" s="534" t="s">
        <v>1188</v>
      </c>
      <c r="C486" s="15" t="s">
        <v>59</v>
      </c>
      <c r="D486" s="15">
        <v>5</v>
      </c>
      <c r="E486" s="15" t="s">
        <v>6</v>
      </c>
      <c r="F486" s="15">
        <v>5</v>
      </c>
      <c r="G486" s="529">
        <f t="shared" si="7"/>
        <v>115</v>
      </c>
      <c r="H486" s="529" t="s">
        <v>35</v>
      </c>
    </row>
    <row r="487" spans="1:8" hidden="1">
      <c r="A487" s="611" t="s">
        <v>1171</v>
      </c>
      <c r="B487" s="534" t="s">
        <v>1189</v>
      </c>
      <c r="C487" s="15" t="s">
        <v>59</v>
      </c>
      <c r="D487" s="15">
        <v>2</v>
      </c>
      <c r="E487" s="15" t="s">
        <v>6</v>
      </c>
      <c r="F487" s="15">
        <v>2</v>
      </c>
      <c r="G487" s="529">
        <f t="shared" si="7"/>
        <v>115</v>
      </c>
      <c r="H487" s="529" t="s">
        <v>35</v>
      </c>
    </row>
    <row r="488" spans="1:8" hidden="1">
      <c r="A488" s="13" t="s">
        <v>1171</v>
      </c>
      <c r="B488" s="563" t="s">
        <v>1190</v>
      </c>
      <c r="C488" s="15" t="s">
        <v>59</v>
      </c>
      <c r="D488" s="15">
        <v>2</v>
      </c>
      <c r="E488" s="15" t="s">
        <v>6</v>
      </c>
      <c r="F488" s="15">
        <v>2</v>
      </c>
      <c r="G488" s="529">
        <f t="shared" si="7"/>
        <v>115</v>
      </c>
      <c r="H488" s="529" t="s">
        <v>35</v>
      </c>
    </row>
    <row r="489" spans="1:8" hidden="1">
      <c r="A489" s="13" t="s">
        <v>1171</v>
      </c>
      <c r="B489" s="563" t="s">
        <v>1191</v>
      </c>
      <c r="C489" s="15" t="s">
        <v>59</v>
      </c>
      <c r="D489" s="15">
        <v>2</v>
      </c>
      <c r="E489" s="15" t="s">
        <v>6</v>
      </c>
      <c r="F489" s="15">
        <v>2</v>
      </c>
      <c r="G489" s="529">
        <f t="shared" si="7"/>
        <v>115</v>
      </c>
      <c r="H489" s="529" t="s">
        <v>35</v>
      </c>
    </row>
    <row r="490" spans="1:8" hidden="1">
      <c r="A490" s="13" t="s">
        <v>1171</v>
      </c>
      <c r="B490" s="534" t="s">
        <v>1192</v>
      </c>
      <c r="C490" s="15" t="s">
        <v>59</v>
      </c>
      <c r="D490" s="15">
        <v>2</v>
      </c>
      <c r="E490" s="15" t="s">
        <v>6</v>
      </c>
      <c r="F490" s="15">
        <v>2</v>
      </c>
      <c r="G490" s="529">
        <f t="shared" si="7"/>
        <v>115</v>
      </c>
      <c r="H490" s="529" t="s">
        <v>35</v>
      </c>
    </row>
    <row r="491" spans="1:8" hidden="1">
      <c r="A491" s="537" t="s">
        <v>1171</v>
      </c>
      <c r="B491" s="534" t="s">
        <v>1193</v>
      </c>
      <c r="C491" s="15" t="s">
        <v>59</v>
      </c>
      <c r="D491" s="553">
        <v>2</v>
      </c>
      <c r="E491" s="15" t="s">
        <v>6</v>
      </c>
      <c r="F491" s="15">
        <v>2</v>
      </c>
      <c r="G491" s="529">
        <f t="shared" si="7"/>
        <v>115</v>
      </c>
      <c r="H491" s="529" t="s">
        <v>35</v>
      </c>
    </row>
    <row r="492" spans="1:8" hidden="1">
      <c r="A492" s="13" t="s">
        <v>1171</v>
      </c>
      <c r="B492" s="570" t="s">
        <v>1194</v>
      </c>
      <c r="C492" s="15" t="s">
        <v>59</v>
      </c>
      <c r="D492" s="15">
        <v>2</v>
      </c>
      <c r="E492" s="15" t="s">
        <v>6</v>
      </c>
      <c r="F492" s="15">
        <v>2</v>
      </c>
      <c r="G492" s="529">
        <f t="shared" si="7"/>
        <v>115</v>
      </c>
      <c r="H492" s="529" t="s">
        <v>35</v>
      </c>
    </row>
    <row r="493" spans="1:8" hidden="1">
      <c r="A493" s="13" t="s">
        <v>1171</v>
      </c>
      <c r="B493" s="570" t="s">
        <v>1195</v>
      </c>
      <c r="C493" s="15" t="s">
        <v>59</v>
      </c>
      <c r="D493" s="15">
        <v>2</v>
      </c>
      <c r="E493" s="15" t="s">
        <v>6</v>
      </c>
      <c r="F493" s="15">
        <v>2</v>
      </c>
      <c r="G493" s="529">
        <f t="shared" si="7"/>
        <v>115</v>
      </c>
      <c r="H493" s="529" t="s">
        <v>35</v>
      </c>
    </row>
    <row r="494" spans="1:8" hidden="1">
      <c r="A494" s="611" t="s">
        <v>1171</v>
      </c>
      <c r="B494" s="534" t="s">
        <v>1196</v>
      </c>
      <c r="C494" s="15" t="s">
        <v>59</v>
      </c>
      <c r="D494" s="26">
        <v>2</v>
      </c>
      <c r="E494" s="26" t="s">
        <v>6</v>
      </c>
      <c r="F494" s="26">
        <v>2</v>
      </c>
      <c r="G494" s="529">
        <f t="shared" si="7"/>
        <v>115</v>
      </c>
      <c r="H494" s="529" t="s">
        <v>35</v>
      </c>
    </row>
    <row r="495" spans="1:8" hidden="1">
      <c r="A495" s="611" t="s">
        <v>1171</v>
      </c>
      <c r="B495" s="534" t="s">
        <v>1197</v>
      </c>
      <c r="C495" s="15" t="s">
        <v>59</v>
      </c>
      <c r="D495" s="15">
        <v>2</v>
      </c>
      <c r="E495" s="15" t="s">
        <v>6</v>
      </c>
      <c r="F495" s="15">
        <v>2</v>
      </c>
      <c r="G495" s="529">
        <f t="shared" si="7"/>
        <v>115</v>
      </c>
      <c r="H495" s="529" t="s">
        <v>35</v>
      </c>
    </row>
    <row r="496" spans="1:8" hidden="1">
      <c r="A496" s="611" t="s">
        <v>1171</v>
      </c>
      <c r="B496" s="534" t="s">
        <v>1198</v>
      </c>
      <c r="C496" s="15" t="s">
        <v>59</v>
      </c>
      <c r="D496" s="15">
        <v>2</v>
      </c>
      <c r="E496" s="15" t="s">
        <v>6</v>
      </c>
      <c r="F496" s="15">
        <v>2</v>
      </c>
      <c r="G496" s="529">
        <f t="shared" si="7"/>
        <v>115</v>
      </c>
      <c r="H496" s="529" t="s">
        <v>35</v>
      </c>
    </row>
    <row r="497" spans="1:8" hidden="1">
      <c r="A497" s="611" t="s">
        <v>1171</v>
      </c>
      <c r="B497" s="534" t="s">
        <v>1199</v>
      </c>
      <c r="C497" s="15" t="s">
        <v>59</v>
      </c>
      <c r="D497" s="15">
        <v>2</v>
      </c>
      <c r="E497" s="15" t="s">
        <v>6</v>
      </c>
      <c r="F497" s="15">
        <v>2</v>
      </c>
      <c r="G497" s="529">
        <f t="shared" si="7"/>
        <v>115</v>
      </c>
      <c r="H497" s="529" t="s">
        <v>35</v>
      </c>
    </row>
    <row r="498" spans="1:8" hidden="1">
      <c r="A498" s="611" t="s">
        <v>1171</v>
      </c>
      <c r="B498" s="534" t="s">
        <v>1200</v>
      </c>
      <c r="C498" s="15" t="s">
        <v>59</v>
      </c>
      <c r="D498" s="15">
        <v>2</v>
      </c>
      <c r="E498" s="15" t="s">
        <v>6</v>
      </c>
      <c r="F498" s="15">
        <v>2</v>
      </c>
      <c r="G498" s="529">
        <f t="shared" si="7"/>
        <v>115</v>
      </c>
      <c r="H498" s="529" t="s">
        <v>35</v>
      </c>
    </row>
    <row r="499" spans="1:8" hidden="1">
      <c r="A499" s="611" t="s">
        <v>1171</v>
      </c>
      <c r="B499" s="534" t="s">
        <v>1201</v>
      </c>
      <c r="C499" s="15" t="s">
        <v>59</v>
      </c>
      <c r="D499" s="15">
        <v>20</v>
      </c>
      <c r="E499" s="15" t="s">
        <v>6</v>
      </c>
      <c r="F499" s="15">
        <v>20</v>
      </c>
      <c r="G499" s="529">
        <f t="shared" si="7"/>
        <v>115</v>
      </c>
      <c r="H499" s="529" t="s">
        <v>35</v>
      </c>
    </row>
    <row r="500" spans="1:8" hidden="1">
      <c r="A500" s="611" t="s">
        <v>1171</v>
      </c>
      <c r="B500" s="534" t="s">
        <v>1202</v>
      </c>
      <c r="C500" s="15" t="s">
        <v>59</v>
      </c>
      <c r="D500" s="15">
        <v>5</v>
      </c>
      <c r="E500" s="15" t="s">
        <v>6</v>
      </c>
      <c r="F500" s="15">
        <v>5</v>
      </c>
      <c r="G500" s="529">
        <f t="shared" si="7"/>
        <v>115</v>
      </c>
      <c r="H500" s="529" t="s">
        <v>35</v>
      </c>
    </row>
    <row r="501" spans="1:8" hidden="1">
      <c r="A501" s="611" t="s">
        <v>1171</v>
      </c>
      <c r="B501" s="534" t="s">
        <v>1203</v>
      </c>
      <c r="C501" s="15" t="s">
        <v>59</v>
      </c>
      <c r="D501" s="15">
        <v>5</v>
      </c>
      <c r="E501" s="15" t="s">
        <v>6</v>
      </c>
      <c r="F501" s="15">
        <v>5</v>
      </c>
      <c r="G501" s="529">
        <f t="shared" si="7"/>
        <v>115</v>
      </c>
      <c r="H501" s="529" t="s">
        <v>35</v>
      </c>
    </row>
    <row r="502" spans="1:8" hidden="1">
      <c r="A502" s="611" t="s">
        <v>1171</v>
      </c>
      <c r="B502" s="534" t="s">
        <v>1204</v>
      </c>
      <c r="C502" s="15" t="s">
        <v>59</v>
      </c>
      <c r="D502" s="15">
        <v>5</v>
      </c>
      <c r="E502" s="15" t="s">
        <v>6</v>
      </c>
      <c r="F502" s="15">
        <v>5</v>
      </c>
      <c r="G502" s="529">
        <f t="shared" si="7"/>
        <v>115</v>
      </c>
      <c r="H502" s="529" t="s">
        <v>35</v>
      </c>
    </row>
    <row r="503" spans="1:8" hidden="1">
      <c r="A503" s="611" t="s">
        <v>1171</v>
      </c>
      <c r="B503" s="534" t="s">
        <v>1205</v>
      </c>
      <c r="C503" s="15" t="s">
        <v>59</v>
      </c>
      <c r="D503" s="15">
        <v>5</v>
      </c>
      <c r="E503" s="15" t="s">
        <v>6</v>
      </c>
      <c r="F503" s="15">
        <v>5</v>
      </c>
      <c r="G503" s="529">
        <f t="shared" si="7"/>
        <v>115</v>
      </c>
      <c r="H503" s="529" t="s">
        <v>35</v>
      </c>
    </row>
    <row r="504" spans="1:8" hidden="1">
      <c r="A504" s="611" t="s">
        <v>1171</v>
      </c>
      <c r="B504" s="534" t="s">
        <v>1206</v>
      </c>
      <c r="C504" s="15" t="s">
        <v>59</v>
      </c>
      <c r="D504" s="15">
        <v>5</v>
      </c>
      <c r="E504" s="15" t="s">
        <v>6</v>
      </c>
      <c r="F504" s="15">
        <v>5</v>
      </c>
      <c r="G504" s="529">
        <f t="shared" si="7"/>
        <v>115</v>
      </c>
      <c r="H504" s="529" t="s">
        <v>35</v>
      </c>
    </row>
    <row r="505" spans="1:8" hidden="1">
      <c r="A505" s="611" t="s">
        <v>1171</v>
      </c>
      <c r="B505" s="534" t="s">
        <v>1207</v>
      </c>
      <c r="C505" s="15" t="s">
        <v>59</v>
      </c>
      <c r="D505" s="15">
        <v>5</v>
      </c>
      <c r="E505" s="15" t="s">
        <v>6</v>
      </c>
      <c r="F505" s="15">
        <v>5</v>
      </c>
      <c r="G505" s="529">
        <f t="shared" si="7"/>
        <v>115</v>
      </c>
      <c r="H505" s="529" t="s">
        <v>35</v>
      </c>
    </row>
    <row r="506" spans="1:8" hidden="1">
      <c r="A506" s="611" t="s">
        <v>1171</v>
      </c>
      <c r="B506" s="534" t="s">
        <v>1208</v>
      </c>
      <c r="C506" s="15" t="s">
        <v>59</v>
      </c>
      <c r="D506" s="15">
        <v>5</v>
      </c>
      <c r="E506" s="15" t="s">
        <v>6</v>
      </c>
      <c r="F506" s="15">
        <v>5</v>
      </c>
      <c r="G506" s="529">
        <f t="shared" si="7"/>
        <v>115</v>
      </c>
      <c r="H506" s="529" t="s">
        <v>35</v>
      </c>
    </row>
    <row r="507" spans="1:8" hidden="1">
      <c r="A507" s="611" t="s">
        <v>1171</v>
      </c>
      <c r="B507" s="534" t="s">
        <v>1209</v>
      </c>
      <c r="C507" s="15" t="s">
        <v>59</v>
      </c>
      <c r="D507" s="15">
        <v>5</v>
      </c>
      <c r="E507" s="15" t="s">
        <v>6</v>
      </c>
      <c r="F507" s="15">
        <v>5</v>
      </c>
      <c r="G507" s="529">
        <f t="shared" si="7"/>
        <v>115</v>
      </c>
      <c r="H507" s="529" t="s">
        <v>35</v>
      </c>
    </row>
    <row r="508" spans="1:8" hidden="1">
      <c r="A508" s="611" t="s">
        <v>1171</v>
      </c>
      <c r="B508" s="534" t="s">
        <v>1210</v>
      </c>
      <c r="C508" s="15" t="s">
        <v>59</v>
      </c>
      <c r="D508" s="15">
        <v>24</v>
      </c>
      <c r="E508" s="15" t="s">
        <v>6</v>
      </c>
      <c r="F508" s="15">
        <v>24</v>
      </c>
      <c r="G508" s="529">
        <f t="shared" si="7"/>
        <v>115</v>
      </c>
      <c r="H508" s="529" t="s">
        <v>35</v>
      </c>
    </row>
    <row r="509" spans="1:8" hidden="1">
      <c r="A509" s="611" t="s">
        <v>1171</v>
      </c>
      <c r="B509" s="534" t="s">
        <v>1211</v>
      </c>
      <c r="C509" s="15" t="s">
        <v>59</v>
      </c>
      <c r="D509" s="15">
        <v>24</v>
      </c>
      <c r="E509" s="15" t="s">
        <v>6</v>
      </c>
      <c r="F509" s="15">
        <v>24</v>
      </c>
      <c r="G509" s="529">
        <f t="shared" si="7"/>
        <v>115</v>
      </c>
      <c r="H509" s="529" t="s">
        <v>35</v>
      </c>
    </row>
    <row r="510" spans="1:8" hidden="1">
      <c r="A510" s="611" t="s">
        <v>1171</v>
      </c>
      <c r="B510" s="534" t="s">
        <v>1212</v>
      </c>
      <c r="C510" s="15" t="s">
        <v>59</v>
      </c>
      <c r="D510" s="15">
        <v>24</v>
      </c>
      <c r="E510" s="15" t="s">
        <v>6</v>
      </c>
      <c r="F510" s="15">
        <v>24</v>
      </c>
      <c r="G510" s="529">
        <f t="shared" si="7"/>
        <v>115</v>
      </c>
      <c r="H510" s="529" t="s">
        <v>35</v>
      </c>
    </row>
    <row r="511" spans="1:8" hidden="1">
      <c r="A511" s="13" t="s">
        <v>1171</v>
      </c>
      <c r="B511" s="534" t="s">
        <v>1213</v>
      </c>
      <c r="C511" s="15" t="s">
        <v>59</v>
      </c>
      <c r="D511" s="15">
        <v>24</v>
      </c>
      <c r="E511" s="15" t="s">
        <v>6</v>
      </c>
      <c r="F511" s="15">
        <v>24</v>
      </c>
      <c r="G511" s="529">
        <f t="shared" si="7"/>
        <v>115</v>
      </c>
      <c r="H511" s="529" t="s">
        <v>35</v>
      </c>
    </row>
    <row r="512" spans="1:8" hidden="1">
      <c r="A512" s="13" t="s">
        <v>1171</v>
      </c>
      <c r="B512" s="534" t="s">
        <v>1214</v>
      </c>
      <c r="C512" s="15" t="s">
        <v>59</v>
      </c>
      <c r="D512" s="15">
        <v>10</v>
      </c>
      <c r="E512" s="15" t="s">
        <v>6</v>
      </c>
      <c r="F512" s="15">
        <v>10</v>
      </c>
      <c r="G512" s="529">
        <f t="shared" si="7"/>
        <v>115</v>
      </c>
      <c r="H512" s="529" t="s">
        <v>35</v>
      </c>
    </row>
    <row r="513" spans="1:8" hidden="1">
      <c r="A513" s="13" t="s">
        <v>1171</v>
      </c>
      <c r="B513" s="534" t="s">
        <v>1215</v>
      </c>
      <c r="C513" s="15" t="s">
        <v>59</v>
      </c>
      <c r="D513" s="15">
        <v>10</v>
      </c>
      <c r="E513" s="15" t="s">
        <v>6</v>
      </c>
      <c r="F513" s="15">
        <v>10</v>
      </c>
      <c r="G513" s="529">
        <f t="shared" si="7"/>
        <v>115</v>
      </c>
      <c r="H513" s="529" t="s">
        <v>35</v>
      </c>
    </row>
    <row r="514" spans="1:8" hidden="1">
      <c r="A514" s="13" t="s">
        <v>1171</v>
      </c>
      <c r="B514" s="534" t="s">
        <v>1216</v>
      </c>
      <c r="C514" s="15" t="s">
        <v>59</v>
      </c>
      <c r="D514" s="15">
        <v>10</v>
      </c>
      <c r="E514" s="15" t="s">
        <v>6</v>
      </c>
      <c r="F514" s="15">
        <v>10</v>
      </c>
      <c r="G514" s="529">
        <f t="shared" ref="G514:G577" si="8">COUNTIF($A$2:$A$999,A514)</f>
        <v>115</v>
      </c>
      <c r="H514" s="529" t="s">
        <v>35</v>
      </c>
    </row>
    <row r="515" spans="1:8" hidden="1">
      <c r="A515" s="13" t="s">
        <v>1171</v>
      </c>
      <c r="B515" s="534" t="s">
        <v>1217</v>
      </c>
      <c r="C515" s="15" t="s">
        <v>59</v>
      </c>
      <c r="D515" s="15">
        <v>10</v>
      </c>
      <c r="E515" s="15" t="s">
        <v>6</v>
      </c>
      <c r="F515" s="15">
        <v>10</v>
      </c>
      <c r="G515" s="529">
        <f t="shared" si="8"/>
        <v>115</v>
      </c>
      <c r="H515" s="529" t="s">
        <v>35</v>
      </c>
    </row>
    <row r="516" spans="1:8" hidden="1">
      <c r="A516" s="13" t="s">
        <v>1171</v>
      </c>
      <c r="B516" s="534" t="s">
        <v>1218</v>
      </c>
      <c r="C516" s="15" t="s">
        <v>59</v>
      </c>
      <c r="D516" s="15">
        <v>10</v>
      </c>
      <c r="E516" s="15" t="s">
        <v>6</v>
      </c>
      <c r="F516" s="15">
        <v>10</v>
      </c>
      <c r="G516" s="529">
        <f t="shared" si="8"/>
        <v>115</v>
      </c>
      <c r="H516" s="529" t="s">
        <v>35</v>
      </c>
    </row>
    <row r="517" spans="1:8" hidden="1">
      <c r="A517" s="13" t="s">
        <v>1171</v>
      </c>
      <c r="B517" s="534" t="s">
        <v>1219</v>
      </c>
      <c r="C517" s="15" t="s">
        <v>59</v>
      </c>
      <c r="D517" s="15">
        <v>10</v>
      </c>
      <c r="E517" s="15" t="s">
        <v>6</v>
      </c>
      <c r="F517" s="15">
        <v>10</v>
      </c>
      <c r="G517" s="529">
        <f t="shared" si="8"/>
        <v>115</v>
      </c>
      <c r="H517" s="529" t="s">
        <v>35</v>
      </c>
    </row>
    <row r="518" spans="1:8" hidden="1">
      <c r="A518" s="13" t="s">
        <v>1171</v>
      </c>
      <c r="B518" s="534" t="s">
        <v>1220</v>
      </c>
      <c r="C518" s="15" t="s">
        <v>59</v>
      </c>
      <c r="D518" s="15">
        <v>10</v>
      </c>
      <c r="E518" s="15" t="s">
        <v>6</v>
      </c>
      <c r="F518" s="15">
        <v>10</v>
      </c>
      <c r="G518" s="529">
        <f t="shared" si="8"/>
        <v>115</v>
      </c>
      <c r="H518" s="529" t="s">
        <v>35</v>
      </c>
    </row>
    <row r="519" spans="1:8" hidden="1">
      <c r="A519" s="13" t="s">
        <v>1171</v>
      </c>
      <c r="B519" s="534" t="s">
        <v>1221</v>
      </c>
      <c r="C519" s="15" t="s">
        <v>59</v>
      </c>
      <c r="D519" s="15">
        <v>10</v>
      </c>
      <c r="E519" s="15" t="s">
        <v>6</v>
      </c>
      <c r="F519" s="15">
        <v>10</v>
      </c>
      <c r="G519" s="529">
        <f t="shared" si="8"/>
        <v>115</v>
      </c>
      <c r="H519" s="529" t="s">
        <v>35</v>
      </c>
    </row>
    <row r="520" spans="1:8" hidden="1">
      <c r="A520" s="13" t="s">
        <v>1171</v>
      </c>
      <c r="B520" s="534" t="s">
        <v>1222</v>
      </c>
      <c r="C520" s="15" t="s">
        <v>59</v>
      </c>
      <c r="D520" s="15">
        <v>10</v>
      </c>
      <c r="E520" s="15" t="s">
        <v>6</v>
      </c>
      <c r="F520" s="15">
        <v>10</v>
      </c>
      <c r="G520" s="529">
        <f t="shared" si="8"/>
        <v>115</v>
      </c>
      <c r="H520" s="529" t="s">
        <v>35</v>
      </c>
    </row>
    <row r="521" spans="1:8" hidden="1">
      <c r="A521" s="13" t="s">
        <v>1171</v>
      </c>
      <c r="B521" s="534" t="s">
        <v>1223</v>
      </c>
      <c r="C521" s="15" t="s">
        <v>59</v>
      </c>
      <c r="D521" s="15">
        <v>10</v>
      </c>
      <c r="E521" s="15" t="s">
        <v>6</v>
      </c>
      <c r="F521" s="15">
        <v>10</v>
      </c>
      <c r="G521" s="529">
        <f t="shared" si="8"/>
        <v>115</v>
      </c>
      <c r="H521" s="529" t="s">
        <v>35</v>
      </c>
    </row>
    <row r="522" spans="1:8" hidden="1">
      <c r="A522" s="13" t="s">
        <v>1171</v>
      </c>
      <c r="B522" s="534" t="s">
        <v>1224</v>
      </c>
      <c r="C522" s="15" t="s">
        <v>59</v>
      </c>
      <c r="D522" s="15">
        <v>10</v>
      </c>
      <c r="E522" s="15" t="s">
        <v>6</v>
      </c>
      <c r="F522" s="15">
        <v>10</v>
      </c>
      <c r="G522" s="529">
        <f t="shared" si="8"/>
        <v>115</v>
      </c>
      <c r="H522" s="529" t="s">
        <v>35</v>
      </c>
    </row>
    <row r="523" spans="1:8" hidden="1">
      <c r="A523" s="612" t="s">
        <v>1171</v>
      </c>
      <c r="B523" s="563" t="s">
        <v>1225</v>
      </c>
      <c r="C523" s="15" t="s">
        <v>59</v>
      </c>
      <c r="D523" s="15">
        <v>10</v>
      </c>
      <c r="E523" s="15" t="s">
        <v>6</v>
      </c>
      <c r="F523" s="15">
        <v>10</v>
      </c>
      <c r="G523" s="529">
        <f t="shared" si="8"/>
        <v>115</v>
      </c>
      <c r="H523" s="529" t="s">
        <v>35</v>
      </c>
    </row>
    <row r="524" spans="1:8" hidden="1">
      <c r="A524" s="13" t="s">
        <v>1171</v>
      </c>
      <c r="B524" s="534" t="s">
        <v>2095</v>
      </c>
      <c r="C524" s="15" t="s">
        <v>59</v>
      </c>
      <c r="D524" s="15">
        <v>10</v>
      </c>
      <c r="E524" s="15" t="s">
        <v>6</v>
      </c>
      <c r="F524" s="15">
        <v>10</v>
      </c>
      <c r="G524" s="529">
        <f t="shared" si="8"/>
        <v>115</v>
      </c>
      <c r="H524" s="529" t="s">
        <v>35</v>
      </c>
    </row>
    <row r="525" spans="1:8" hidden="1">
      <c r="A525" s="13" t="s">
        <v>1171</v>
      </c>
      <c r="B525" s="534" t="s">
        <v>1227</v>
      </c>
      <c r="C525" s="15" t="s">
        <v>59</v>
      </c>
      <c r="D525" s="15">
        <v>2</v>
      </c>
      <c r="E525" s="15" t="s">
        <v>6</v>
      </c>
      <c r="F525" s="15">
        <v>2</v>
      </c>
      <c r="G525" s="529">
        <f t="shared" si="8"/>
        <v>115</v>
      </c>
      <c r="H525" s="529" t="s">
        <v>35</v>
      </c>
    </row>
    <row r="526" spans="1:8" hidden="1">
      <c r="A526" s="13" t="s">
        <v>1171</v>
      </c>
      <c r="B526" s="534" t="s">
        <v>1228</v>
      </c>
      <c r="C526" s="15" t="s">
        <v>59</v>
      </c>
      <c r="D526" s="15">
        <v>10</v>
      </c>
      <c r="E526" s="15" t="s">
        <v>6</v>
      </c>
      <c r="F526" s="15">
        <v>10</v>
      </c>
      <c r="G526" s="529">
        <f t="shared" si="8"/>
        <v>115</v>
      </c>
      <c r="H526" s="529" t="s">
        <v>35</v>
      </c>
    </row>
    <row r="527" spans="1:8" hidden="1">
      <c r="A527" s="612" t="s">
        <v>1171</v>
      </c>
      <c r="B527" s="534" t="s">
        <v>1229</v>
      </c>
      <c r="C527" s="15" t="s">
        <v>59</v>
      </c>
      <c r="D527" s="15">
        <v>2</v>
      </c>
      <c r="E527" s="15" t="s">
        <v>6</v>
      </c>
      <c r="F527" s="15">
        <v>2</v>
      </c>
      <c r="G527" s="529">
        <f t="shared" si="8"/>
        <v>115</v>
      </c>
      <c r="H527" s="529" t="s">
        <v>35</v>
      </c>
    </row>
    <row r="528" spans="1:8" hidden="1">
      <c r="A528" s="13" t="s">
        <v>1171</v>
      </c>
      <c r="B528" s="534" t="s">
        <v>1230</v>
      </c>
      <c r="C528" s="15" t="s">
        <v>59</v>
      </c>
      <c r="D528" s="15">
        <v>2</v>
      </c>
      <c r="E528" s="15" t="s">
        <v>6</v>
      </c>
      <c r="F528" s="15">
        <v>2</v>
      </c>
      <c r="G528" s="529">
        <f t="shared" si="8"/>
        <v>115</v>
      </c>
      <c r="H528" s="529" t="s">
        <v>35</v>
      </c>
    </row>
    <row r="529" spans="1:8" hidden="1">
      <c r="A529" s="62" t="s">
        <v>1171</v>
      </c>
      <c r="B529" s="588" t="s">
        <v>1231</v>
      </c>
      <c r="C529" s="15" t="s">
        <v>59</v>
      </c>
      <c r="D529" s="15">
        <v>2</v>
      </c>
      <c r="E529" s="15" t="s">
        <v>6</v>
      </c>
      <c r="F529" s="15">
        <v>2</v>
      </c>
      <c r="G529" s="529">
        <f t="shared" si="8"/>
        <v>115</v>
      </c>
      <c r="H529" s="529" t="s">
        <v>35</v>
      </c>
    </row>
    <row r="530" spans="1:8" hidden="1">
      <c r="A530" s="62" t="s">
        <v>1171</v>
      </c>
      <c r="B530" s="532" t="s">
        <v>1232</v>
      </c>
      <c r="C530" s="15" t="s">
        <v>59</v>
      </c>
      <c r="D530" s="15">
        <v>2</v>
      </c>
      <c r="E530" s="15" t="s">
        <v>6</v>
      </c>
      <c r="F530" s="15">
        <v>2</v>
      </c>
      <c r="G530" s="529">
        <f t="shared" si="8"/>
        <v>115</v>
      </c>
      <c r="H530" s="529" t="s">
        <v>35</v>
      </c>
    </row>
    <row r="531" spans="1:8" hidden="1">
      <c r="A531" s="13" t="s">
        <v>1171</v>
      </c>
      <c r="B531" s="534" t="s">
        <v>1233</v>
      </c>
      <c r="C531" s="15" t="s">
        <v>59</v>
      </c>
      <c r="D531" s="15">
        <v>10</v>
      </c>
      <c r="E531" s="15" t="s">
        <v>6</v>
      </c>
      <c r="F531" s="15">
        <v>10</v>
      </c>
      <c r="G531" s="529">
        <f t="shared" si="8"/>
        <v>115</v>
      </c>
      <c r="H531" s="529" t="s">
        <v>35</v>
      </c>
    </row>
    <row r="532" spans="1:8" hidden="1">
      <c r="A532" s="13" t="s">
        <v>1171</v>
      </c>
      <c r="B532" s="534" t="s">
        <v>1234</v>
      </c>
      <c r="C532" s="15" t="s">
        <v>59</v>
      </c>
      <c r="D532" s="15">
        <v>10</v>
      </c>
      <c r="E532" s="15" t="s">
        <v>6</v>
      </c>
      <c r="F532" s="15">
        <v>10</v>
      </c>
      <c r="G532" s="529">
        <f t="shared" si="8"/>
        <v>115</v>
      </c>
      <c r="H532" s="529" t="s">
        <v>35</v>
      </c>
    </row>
    <row r="533" spans="1:8" hidden="1">
      <c r="A533" s="13" t="s">
        <v>1171</v>
      </c>
      <c r="B533" s="534" t="s">
        <v>1235</v>
      </c>
      <c r="C533" s="15" t="s">
        <v>59</v>
      </c>
      <c r="D533" s="15">
        <v>10</v>
      </c>
      <c r="E533" s="15" t="s">
        <v>6</v>
      </c>
      <c r="F533" s="15">
        <v>10</v>
      </c>
      <c r="G533" s="529">
        <f t="shared" si="8"/>
        <v>115</v>
      </c>
      <c r="H533" s="529" t="s">
        <v>35</v>
      </c>
    </row>
    <row r="534" spans="1:8" hidden="1">
      <c r="A534" s="537" t="s">
        <v>1171</v>
      </c>
      <c r="B534" s="534" t="s">
        <v>1236</v>
      </c>
      <c r="C534" s="15" t="s">
        <v>59</v>
      </c>
      <c r="D534" s="15">
        <v>10</v>
      </c>
      <c r="E534" s="15" t="s">
        <v>6</v>
      </c>
      <c r="F534" s="15">
        <v>10</v>
      </c>
      <c r="G534" s="529">
        <f t="shared" si="8"/>
        <v>115</v>
      </c>
      <c r="H534" s="529" t="s">
        <v>35</v>
      </c>
    </row>
    <row r="535" spans="1:8" hidden="1">
      <c r="A535" s="537" t="s">
        <v>1171</v>
      </c>
      <c r="B535" s="534" t="s">
        <v>1237</v>
      </c>
      <c r="C535" s="15" t="s">
        <v>59</v>
      </c>
      <c r="D535" s="15">
        <v>5</v>
      </c>
      <c r="E535" s="15" t="s">
        <v>6</v>
      </c>
      <c r="F535" s="15">
        <v>5</v>
      </c>
      <c r="G535" s="529">
        <f t="shared" si="8"/>
        <v>115</v>
      </c>
      <c r="H535" s="529" t="s">
        <v>35</v>
      </c>
    </row>
    <row r="536" spans="1:8" hidden="1">
      <c r="A536" s="537" t="s">
        <v>1171</v>
      </c>
      <c r="B536" s="534" t="s">
        <v>1288</v>
      </c>
      <c r="C536" s="15" t="s">
        <v>59</v>
      </c>
      <c r="D536" s="15">
        <v>2</v>
      </c>
      <c r="E536" s="15" t="s">
        <v>6</v>
      </c>
      <c r="F536" s="15">
        <v>2</v>
      </c>
      <c r="G536" s="529">
        <f t="shared" si="8"/>
        <v>115</v>
      </c>
      <c r="H536" s="529" t="s">
        <v>35</v>
      </c>
    </row>
    <row r="537" spans="1:8" hidden="1">
      <c r="A537" s="537" t="s">
        <v>1171</v>
      </c>
      <c r="B537" s="534" t="s">
        <v>1289</v>
      </c>
      <c r="C537" s="15" t="s">
        <v>59</v>
      </c>
      <c r="D537" s="15">
        <v>2</v>
      </c>
      <c r="E537" s="15" t="s">
        <v>6</v>
      </c>
      <c r="F537" s="15">
        <v>2</v>
      </c>
      <c r="G537" s="529">
        <f t="shared" si="8"/>
        <v>115</v>
      </c>
      <c r="H537" s="529" t="s">
        <v>35</v>
      </c>
    </row>
    <row r="538" spans="1:8" hidden="1">
      <c r="A538" s="537" t="s">
        <v>1171</v>
      </c>
      <c r="B538" s="534" t="s">
        <v>1290</v>
      </c>
      <c r="C538" s="15" t="s">
        <v>59</v>
      </c>
      <c r="D538" s="15">
        <v>6</v>
      </c>
      <c r="E538" s="15" t="s">
        <v>6</v>
      </c>
      <c r="F538" s="15">
        <v>6</v>
      </c>
      <c r="G538" s="529">
        <f t="shared" si="8"/>
        <v>115</v>
      </c>
      <c r="H538" s="529" t="s">
        <v>35</v>
      </c>
    </row>
    <row r="539" spans="1:8" hidden="1">
      <c r="A539" s="13" t="s">
        <v>1171</v>
      </c>
      <c r="B539" s="534" t="s">
        <v>1291</v>
      </c>
      <c r="C539" s="15" t="s">
        <v>59</v>
      </c>
      <c r="D539" s="15">
        <v>5</v>
      </c>
      <c r="E539" s="15" t="s">
        <v>6</v>
      </c>
      <c r="F539" s="15">
        <v>5</v>
      </c>
      <c r="G539" s="529">
        <f t="shared" si="8"/>
        <v>115</v>
      </c>
      <c r="H539" s="529" t="s">
        <v>35</v>
      </c>
    </row>
    <row r="540" spans="1:8" hidden="1">
      <c r="A540" s="13" t="s">
        <v>1171</v>
      </c>
      <c r="B540" s="534" t="s">
        <v>1292</v>
      </c>
      <c r="C540" s="15" t="s">
        <v>59</v>
      </c>
      <c r="D540" s="15">
        <v>5</v>
      </c>
      <c r="E540" s="15" t="s">
        <v>6</v>
      </c>
      <c r="F540" s="15">
        <v>5</v>
      </c>
      <c r="G540" s="529">
        <f t="shared" si="8"/>
        <v>115</v>
      </c>
      <c r="H540" s="529" t="s">
        <v>35</v>
      </c>
    </row>
    <row r="541" spans="1:8" hidden="1">
      <c r="A541" s="13" t="s">
        <v>1171</v>
      </c>
      <c r="B541" s="534" t="s">
        <v>1293</v>
      </c>
      <c r="C541" s="15" t="s">
        <v>59</v>
      </c>
      <c r="D541" s="15">
        <v>5</v>
      </c>
      <c r="E541" s="15" t="s">
        <v>6</v>
      </c>
      <c r="F541" s="15">
        <v>5</v>
      </c>
      <c r="G541" s="529">
        <f t="shared" si="8"/>
        <v>115</v>
      </c>
      <c r="H541" s="529" t="s">
        <v>35</v>
      </c>
    </row>
    <row r="542" spans="1:8" hidden="1">
      <c r="A542" s="13" t="s">
        <v>1171</v>
      </c>
      <c r="B542" s="534" t="s">
        <v>1294</v>
      </c>
      <c r="C542" s="15" t="s">
        <v>59</v>
      </c>
      <c r="D542" s="15">
        <v>5</v>
      </c>
      <c r="E542" s="15" t="s">
        <v>6</v>
      </c>
      <c r="F542" s="15">
        <v>5</v>
      </c>
      <c r="G542" s="529">
        <f t="shared" si="8"/>
        <v>115</v>
      </c>
      <c r="H542" s="529" t="s">
        <v>35</v>
      </c>
    </row>
    <row r="543" spans="1:8" hidden="1">
      <c r="A543" s="13" t="s">
        <v>1171</v>
      </c>
      <c r="B543" s="534" t="s">
        <v>1295</v>
      </c>
      <c r="C543" s="15" t="s">
        <v>59</v>
      </c>
      <c r="D543" s="15">
        <v>10</v>
      </c>
      <c r="E543" s="15" t="s">
        <v>6</v>
      </c>
      <c r="F543" s="15">
        <v>10</v>
      </c>
      <c r="G543" s="529">
        <f t="shared" si="8"/>
        <v>115</v>
      </c>
      <c r="H543" s="529" t="s">
        <v>35</v>
      </c>
    </row>
    <row r="544" spans="1:8" hidden="1">
      <c r="A544" s="13" t="s">
        <v>1171</v>
      </c>
      <c r="B544" s="534" t="s">
        <v>2096</v>
      </c>
      <c r="C544" s="15" t="s">
        <v>59</v>
      </c>
      <c r="D544" s="15">
        <v>5</v>
      </c>
      <c r="E544" s="15" t="s">
        <v>6</v>
      </c>
      <c r="F544" s="15">
        <v>5</v>
      </c>
      <c r="G544" s="529">
        <f t="shared" si="8"/>
        <v>115</v>
      </c>
      <c r="H544" s="529" t="s">
        <v>35</v>
      </c>
    </row>
    <row r="545" spans="1:8" hidden="1">
      <c r="A545" s="13" t="s">
        <v>1171</v>
      </c>
      <c r="B545" s="534" t="s">
        <v>2097</v>
      </c>
      <c r="C545" s="15" t="s">
        <v>59</v>
      </c>
      <c r="D545" s="15">
        <v>5</v>
      </c>
      <c r="E545" s="15" t="s">
        <v>6</v>
      </c>
      <c r="F545" s="15">
        <v>5</v>
      </c>
      <c r="G545" s="529">
        <f t="shared" si="8"/>
        <v>115</v>
      </c>
      <c r="H545" s="529" t="s">
        <v>35</v>
      </c>
    </row>
    <row r="546" spans="1:8" hidden="1">
      <c r="A546" s="13" t="s">
        <v>1171</v>
      </c>
      <c r="B546" s="534" t="s">
        <v>2098</v>
      </c>
      <c r="C546" s="15" t="s">
        <v>59</v>
      </c>
      <c r="D546" s="15">
        <v>5</v>
      </c>
      <c r="E546" s="15" t="s">
        <v>6</v>
      </c>
      <c r="F546" s="15">
        <v>5</v>
      </c>
      <c r="G546" s="529">
        <f t="shared" si="8"/>
        <v>115</v>
      </c>
      <c r="H546" s="529" t="s">
        <v>35</v>
      </c>
    </row>
    <row r="547" spans="1:8" hidden="1">
      <c r="A547" s="13" t="s">
        <v>1171</v>
      </c>
      <c r="B547" s="534" t="s">
        <v>1299</v>
      </c>
      <c r="C547" s="15" t="s">
        <v>59</v>
      </c>
      <c r="D547" s="15">
        <v>5</v>
      </c>
      <c r="E547" s="15" t="s">
        <v>6</v>
      </c>
      <c r="F547" s="15">
        <v>5</v>
      </c>
      <c r="G547" s="529">
        <f t="shared" si="8"/>
        <v>115</v>
      </c>
      <c r="H547" s="529" t="s">
        <v>35</v>
      </c>
    </row>
    <row r="548" spans="1:8" hidden="1">
      <c r="A548" s="13" t="s">
        <v>1171</v>
      </c>
      <c r="B548" s="534" t="s">
        <v>1300</v>
      </c>
      <c r="C548" s="15" t="s">
        <v>59</v>
      </c>
      <c r="D548" s="15">
        <v>5</v>
      </c>
      <c r="E548" s="15" t="s">
        <v>6</v>
      </c>
      <c r="F548" s="15">
        <v>5</v>
      </c>
      <c r="G548" s="529">
        <f t="shared" si="8"/>
        <v>115</v>
      </c>
      <c r="H548" s="529" t="s">
        <v>35</v>
      </c>
    </row>
    <row r="549" spans="1:8" hidden="1">
      <c r="A549" s="13" t="s">
        <v>1171</v>
      </c>
      <c r="B549" s="534" t="s">
        <v>2099</v>
      </c>
      <c r="C549" s="15" t="s">
        <v>59</v>
      </c>
      <c r="D549" s="15">
        <v>5</v>
      </c>
      <c r="E549" s="15" t="s">
        <v>6</v>
      </c>
      <c r="F549" s="15">
        <v>5</v>
      </c>
      <c r="G549" s="529">
        <f t="shared" si="8"/>
        <v>115</v>
      </c>
      <c r="H549" s="529" t="s">
        <v>35</v>
      </c>
    </row>
    <row r="550" spans="1:8" hidden="1">
      <c r="A550" s="13" t="s">
        <v>1171</v>
      </c>
      <c r="B550" s="534" t="s">
        <v>2100</v>
      </c>
      <c r="C550" s="15" t="s">
        <v>59</v>
      </c>
      <c r="D550" s="15">
        <v>5</v>
      </c>
      <c r="E550" s="15" t="s">
        <v>6</v>
      </c>
      <c r="F550" s="15">
        <v>5</v>
      </c>
      <c r="G550" s="529">
        <f t="shared" si="8"/>
        <v>115</v>
      </c>
      <c r="H550" s="529" t="s">
        <v>35</v>
      </c>
    </row>
    <row r="551" spans="1:8" hidden="1">
      <c r="A551" s="13" t="s">
        <v>1171</v>
      </c>
      <c r="B551" s="534" t="s">
        <v>1303</v>
      </c>
      <c r="C551" s="15" t="s">
        <v>59</v>
      </c>
      <c r="D551" s="15">
        <v>5</v>
      </c>
      <c r="E551" s="15" t="s">
        <v>6</v>
      </c>
      <c r="F551" s="15">
        <v>5</v>
      </c>
      <c r="G551" s="529">
        <f t="shared" si="8"/>
        <v>115</v>
      </c>
      <c r="H551" s="529" t="s">
        <v>35</v>
      </c>
    </row>
    <row r="552" spans="1:8" hidden="1">
      <c r="A552" s="13" t="s">
        <v>1171</v>
      </c>
      <c r="B552" s="534" t="s">
        <v>1304</v>
      </c>
      <c r="C552" s="15" t="s">
        <v>59</v>
      </c>
      <c r="D552" s="15">
        <v>5</v>
      </c>
      <c r="E552" s="15" t="s">
        <v>6</v>
      </c>
      <c r="F552" s="15">
        <v>5</v>
      </c>
      <c r="G552" s="529">
        <f t="shared" si="8"/>
        <v>115</v>
      </c>
      <c r="H552" s="529" t="s">
        <v>35</v>
      </c>
    </row>
    <row r="553" spans="1:8" hidden="1">
      <c r="A553" s="13" t="s">
        <v>1171</v>
      </c>
      <c r="B553" s="534" t="s">
        <v>1305</v>
      </c>
      <c r="C553" s="15" t="s">
        <v>59</v>
      </c>
      <c r="D553" s="15">
        <v>5</v>
      </c>
      <c r="E553" s="15" t="s">
        <v>6</v>
      </c>
      <c r="F553" s="15">
        <v>5</v>
      </c>
      <c r="G553" s="529">
        <f t="shared" si="8"/>
        <v>115</v>
      </c>
      <c r="H553" s="529" t="s">
        <v>35</v>
      </c>
    </row>
    <row r="554" spans="1:8" hidden="1">
      <c r="A554" s="13" t="s">
        <v>1171</v>
      </c>
      <c r="B554" s="534" t="s">
        <v>1306</v>
      </c>
      <c r="C554" s="15" t="s">
        <v>59</v>
      </c>
      <c r="D554" s="15">
        <v>5</v>
      </c>
      <c r="E554" s="15" t="s">
        <v>6</v>
      </c>
      <c r="F554" s="15">
        <v>5</v>
      </c>
      <c r="G554" s="529">
        <f t="shared" si="8"/>
        <v>115</v>
      </c>
      <c r="H554" s="529" t="s">
        <v>35</v>
      </c>
    </row>
    <row r="555" spans="1:8" hidden="1">
      <c r="A555" s="13" t="s">
        <v>1171</v>
      </c>
      <c r="B555" s="534" t="s">
        <v>2101</v>
      </c>
      <c r="C555" s="15" t="s">
        <v>59</v>
      </c>
      <c r="D555" s="15">
        <v>5</v>
      </c>
      <c r="E555" s="15" t="s">
        <v>6</v>
      </c>
      <c r="F555" s="15">
        <v>5</v>
      </c>
      <c r="G555" s="529">
        <f t="shared" si="8"/>
        <v>115</v>
      </c>
      <c r="H555" s="529" t="s">
        <v>35</v>
      </c>
    </row>
    <row r="556" spans="1:8" hidden="1">
      <c r="A556" s="13" t="s">
        <v>1171</v>
      </c>
      <c r="B556" s="534" t="s">
        <v>2102</v>
      </c>
      <c r="C556" s="15" t="s">
        <v>59</v>
      </c>
      <c r="D556" s="15">
        <v>5</v>
      </c>
      <c r="E556" s="15" t="s">
        <v>6</v>
      </c>
      <c r="F556" s="15">
        <v>5</v>
      </c>
      <c r="G556" s="529">
        <f t="shared" si="8"/>
        <v>115</v>
      </c>
      <c r="H556" s="529" t="s">
        <v>35</v>
      </c>
    </row>
    <row r="557" spans="1:8" hidden="1">
      <c r="A557" s="13" t="s">
        <v>1171</v>
      </c>
      <c r="B557" s="534" t="s">
        <v>2103</v>
      </c>
      <c r="C557" s="15" t="s">
        <v>59</v>
      </c>
      <c r="D557" s="15">
        <v>5</v>
      </c>
      <c r="E557" s="15" t="s">
        <v>6</v>
      </c>
      <c r="F557" s="15">
        <v>5</v>
      </c>
      <c r="G557" s="529">
        <f t="shared" si="8"/>
        <v>115</v>
      </c>
      <c r="H557" s="529" t="s">
        <v>35</v>
      </c>
    </row>
    <row r="558" spans="1:8" hidden="1">
      <c r="A558" s="13" t="s">
        <v>1171</v>
      </c>
      <c r="B558" s="534" t="s">
        <v>1310</v>
      </c>
      <c r="C558" s="15" t="s">
        <v>59</v>
      </c>
      <c r="D558" s="15">
        <v>5</v>
      </c>
      <c r="E558" s="15" t="s">
        <v>6</v>
      </c>
      <c r="F558" s="15">
        <v>5</v>
      </c>
      <c r="G558" s="529">
        <f t="shared" si="8"/>
        <v>115</v>
      </c>
      <c r="H558" s="529" t="s">
        <v>35</v>
      </c>
    </row>
    <row r="559" spans="1:8" hidden="1">
      <c r="A559" s="13" t="s">
        <v>1171</v>
      </c>
      <c r="B559" s="534" t="s">
        <v>1311</v>
      </c>
      <c r="C559" s="15" t="s">
        <v>59</v>
      </c>
      <c r="D559" s="15">
        <v>5</v>
      </c>
      <c r="E559" s="15" t="s">
        <v>6</v>
      </c>
      <c r="F559" s="15">
        <v>5</v>
      </c>
      <c r="G559" s="529">
        <f t="shared" si="8"/>
        <v>115</v>
      </c>
      <c r="H559" s="529" t="s">
        <v>35</v>
      </c>
    </row>
    <row r="560" spans="1:8" hidden="1">
      <c r="A560" s="13" t="s">
        <v>1171</v>
      </c>
      <c r="B560" s="534" t="s">
        <v>1312</v>
      </c>
      <c r="C560" s="15" t="s">
        <v>59</v>
      </c>
      <c r="D560" s="15">
        <v>5</v>
      </c>
      <c r="E560" s="15" t="s">
        <v>6</v>
      </c>
      <c r="F560" s="15">
        <v>5</v>
      </c>
      <c r="G560" s="529">
        <f t="shared" si="8"/>
        <v>115</v>
      </c>
      <c r="H560" s="529" t="s">
        <v>35</v>
      </c>
    </row>
    <row r="561" spans="1:8" hidden="1">
      <c r="A561" s="13" t="s">
        <v>1171</v>
      </c>
      <c r="B561" s="534" t="s">
        <v>2104</v>
      </c>
      <c r="C561" s="15" t="s">
        <v>59</v>
      </c>
      <c r="D561" s="15">
        <v>1</v>
      </c>
      <c r="E561" s="15" t="s">
        <v>6</v>
      </c>
      <c r="F561" s="15">
        <v>1</v>
      </c>
      <c r="G561" s="529">
        <f t="shared" si="8"/>
        <v>115</v>
      </c>
      <c r="H561" s="529" t="s">
        <v>35</v>
      </c>
    </row>
    <row r="562" spans="1:8" hidden="1">
      <c r="A562" s="13" t="s">
        <v>1171</v>
      </c>
      <c r="B562" s="534" t="s">
        <v>1314</v>
      </c>
      <c r="C562" s="15" t="s">
        <v>59</v>
      </c>
      <c r="D562" s="15">
        <v>10</v>
      </c>
      <c r="E562" s="15" t="s">
        <v>6</v>
      </c>
      <c r="F562" s="15">
        <v>10</v>
      </c>
      <c r="G562" s="529">
        <f t="shared" si="8"/>
        <v>115</v>
      </c>
      <c r="H562" s="529" t="s">
        <v>35</v>
      </c>
    </row>
    <row r="563" spans="1:8" hidden="1">
      <c r="A563" s="13" t="s">
        <v>1171</v>
      </c>
      <c r="B563" s="534" t="s">
        <v>2105</v>
      </c>
      <c r="C563" s="15" t="s">
        <v>59</v>
      </c>
      <c r="D563" s="15">
        <v>2</v>
      </c>
      <c r="E563" s="15" t="s">
        <v>6</v>
      </c>
      <c r="F563" s="15">
        <v>2</v>
      </c>
      <c r="G563" s="529">
        <f t="shared" si="8"/>
        <v>115</v>
      </c>
      <c r="H563" s="529" t="s">
        <v>35</v>
      </c>
    </row>
    <row r="564" spans="1:8" hidden="1">
      <c r="A564" s="13" t="s">
        <v>1171</v>
      </c>
      <c r="B564" s="534" t="s">
        <v>1344</v>
      </c>
      <c r="C564" s="15" t="s">
        <v>59</v>
      </c>
      <c r="D564" s="15">
        <v>12</v>
      </c>
      <c r="E564" s="15" t="s">
        <v>6</v>
      </c>
      <c r="F564" s="15">
        <v>12</v>
      </c>
      <c r="G564" s="529">
        <f t="shared" si="8"/>
        <v>115</v>
      </c>
      <c r="H564" s="529" t="s">
        <v>35</v>
      </c>
    </row>
    <row r="565" spans="1:8" hidden="1">
      <c r="A565" s="13" t="s">
        <v>1171</v>
      </c>
      <c r="B565" s="534" t="s">
        <v>1345</v>
      </c>
      <c r="C565" s="15" t="s">
        <v>59</v>
      </c>
      <c r="D565" s="15">
        <v>12</v>
      </c>
      <c r="E565" s="15" t="s">
        <v>6</v>
      </c>
      <c r="F565" s="15">
        <v>12</v>
      </c>
      <c r="G565" s="529">
        <f t="shared" si="8"/>
        <v>115</v>
      </c>
      <c r="H565" s="529" t="s">
        <v>35</v>
      </c>
    </row>
    <row r="566" spans="1:8" hidden="1">
      <c r="A566" s="13" t="s">
        <v>1171</v>
      </c>
      <c r="B566" s="534" t="s">
        <v>1346</v>
      </c>
      <c r="C566" s="15" t="s">
        <v>59</v>
      </c>
      <c r="D566" s="15">
        <v>12</v>
      </c>
      <c r="E566" s="15" t="s">
        <v>6</v>
      </c>
      <c r="F566" s="15">
        <v>12</v>
      </c>
      <c r="G566" s="529">
        <f t="shared" si="8"/>
        <v>115</v>
      </c>
      <c r="H566" s="529" t="s">
        <v>35</v>
      </c>
    </row>
    <row r="567" spans="1:8" hidden="1">
      <c r="A567" s="13" t="s">
        <v>1171</v>
      </c>
      <c r="B567" s="534" t="s">
        <v>1347</v>
      </c>
      <c r="C567" s="15" t="s">
        <v>59</v>
      </c>
      <c r="D567" s="15">
        <v>12</v>
      </c>
      <c r="E567" s="15" t="s">
        <v>6</v>
      </c>
      <c r="F567" s="15">
        <v>12</v>
      </c>
      <c r="G567" s="529">
        <f t="shared" si="8"/>
        <v>115</v>
      </c>
      <c r="H567" s="529" t="s">
        <v>35</v>
      </c>
    </row>
    <row r="568" spans="1:8" hidden="1">
      <c r="A568" s="13" t="s">
        <v>1171</v>
      </c>
      <c r="B568" s="534" t="s">
        <v>1348</v>
      </c>
      <c r="C568" s="15" t="s">
        <v>59</v>
      </c>
      <c r="D568" s="15">
        <v>12</v>
      </c>
      <c r="E568" s="15" t="s">
        <v>6</v>
      </c>
      <c r="F568" s="15">
        <v>12</v>
      </c>
      <c r="G568" s="529">
        <f t="shared" si="8"/>
        <v>115</v>
      </c>
      <c r="H568" s="529" t="s">
        <v>35</v>
      </c>
    </row>
    <row r="569" spans="1:8" hidden="1">
      <c r="A569" s="13" t="s">
        <v>1171</v>
      </c>
      <c r="B569" s="534" t="s">
        <v>1349</v>
      </c>
      <c r="C569" s="15" t="s">
        <v>59</v>
      </c>
      <c r="D569" s="15">
        <v>12</v>
      </c>
      <c r="E569" s="15" t="s">
        <v>6</v>
      </c>
      <c r="F569" s="15">
        <v>12</v>
      </c>
      <c r="G569" s="529">
        <f t="shared" si="8"/>
        <v>115</v>
      </c>
      <c r="H569" s="529" t="s">
        <v>35</v>
      </c>
    </row>
    <row r="570" spans="1:8" hidden="1">
      <c r="A570" s="13" t="s">
        <v>1171</v>
      </c>
      <c r="B570" s="534" t="s">
        <v>1350</v>
      </c>
      <c r="C570" s="15" t="s">
        <v>59</v>
      </c>
      <c r="D570" s="15">
        <v>12</v>
      </c>
      <c r="E570" s="15" t="s">
        <v>6</v>
      </c>
      <c r="F570" s="15">
        <v>12</v>
      </c>
      <c r="G570" s="529">
        <f t="shared" si="8"/>
        <v>115</v>
      </c>
      <c r="H570" s="529" t="s">
        <v>35</v>
      </c>
    </row>
    <row r="571" spans="1:8" hidden="1">
      <c r="A571" s="13" t="s">
        <v>1171</v>
      </c>
      <c r="B571" s="534" t="s">
        <v>1351</v>
      </c>
      <c r="C571" s="15" t="s">
        <v>59</v>
      </c>
      <c r="D571" s="15">
        <v>12</v>
      </c>
      <c r="E571" s="15" t="s">
        <v>6</v>
      </c>
      <c r="F571" s="15">
        <v>12</v>
      </c>
      <c r="G571" s="529">
        <f t="shared" si="8"/>
        <v>115</v>
      </c>
      <c r="H571" s="529" t="s">
        <v>35</v>
      </c>
    </row>
    <row r="572" spans="1:8" hidden="1">
      <c r="A572" s="13" t="s">
        <v>1171</v>
      </c>
      <c r="B572" s="534" t="s">
        <v>1352</v>
      </c>
      <c r="C572" s="15" t="s">
        <v>59</v>
      </c>
      <c r="D572" s="15">
        <v>12</v>
      </c>
      <c r="E572" s="15" t="s">
        <v>6</v>
      </c>
      <c r="F572" s="15">
        <v>12</v>
      </c>
      <c r="G572" s="529">
        <f t="shared" si="8"/>
        <v>115</v>
      </c>
      <c r="H572" s="529" t="s">
        <v>35</v>
      </c>
    </row>
    <row r="573" spans="1:8" hidden="1">
      <c r="A573" s="569" t="s">
        <v>1171</v>
      </c>
      <c r="B573" s="570" t="s">
        <v>1353</v>
      </c>
      <c r="C573" s="15" t="s">
        <v>59</v>
      </c>
      <c r="D573" s="15">
        <v>12</v>
      </c>
      <c r="E573" s="15" t="s">
        <v>6</v>
      </c>
      <c r="F573" s="26">
        <v>12</v>
      </c>
      <c r="G573" s="529">
        <f t="shared" si="8"/>
        <v>115</v>
      </c>
      <c r="H573" s="529" t="s">
        <v>35</v>
      </c>
    </row>
    <row r="574" spans="1:8" hidden="1">
      <c r="A574" s="13" t="s">
        <v>1171</v>
      </c>
      <c r="B574" s="570" t="s">
        <v>1354</v>
      </c>
      <c r="C574" s="15" t="s">
        <v>59</v>
      </c>
      <c r="D574" s="15">
        <v>12</v>
      </c>
      <c r="E574" s="15" t="s">
        <v>6</v>
      </c>
      <c r="F574" s="591">
        <v>12</v>
      </c>
      <c r="G574" s="529">
        <f t="shared" si="8"/>
        <v>115</v>
      </c>
      <c r="H574" s="529" t="s">
        <v>35</v>
      </c>
    </row>
    <row r="575" spans="1:8" hidden="1">
      <c r="A575" s="13" t="s">
        <v>1171</v>
      </c>
      <c r="B575" s="534" t="s">
        <v>1355</v>
      </c>
      <c r="C575" s="15" t="s">
        <v>59</v>
      </c>
      <c r="D575" s="15">
        <v>12</v>
      </c>
      <c r="E575" s="15" t="s">
        <v>6</v>
      </c>
      <c r="F575" s="15">
        <v>12</v>
      </c>
      <c r="G575" s="529">
        <f t="shared" si="8"/>
        <v>115</v>
      </c>
      <c r="H575" s="529" t="s">
        <v>35</v>
      </c>
    </row>
    <row r="576" spans="1:8" hidden="1">
      <c r="A576" s="13" t="s">
        <v>1171</v>
      </c>
      <c r="B576" s="534" t="s">
        <v>1356</v>
      </c>
      <c r="C576" s="15" t="s">
        <v>59</v>
      </c>
      <c r="D576" s="15">
        <v>2</v>
      </c>
      <c r="E576" s="15" t="s">
        <v>6</v>
      </c>
      <c r="F576" s="15">
        <v>2</v>
      </c>
      <c r="G576" s="529">
        <f t="shared" si="8"/>
        <v>115</v>
      </c>
      <c r="H576" s="529" t="s">
        <v>35</v>
      </c>
    </row>
    <row r="577" spans="1:8" hidden="1">
      <c r="A577" s="13" t="s">
        <v>1171</v>
      </c>
      <c r="B577" s="534" t="s">
        <v>2106</v>
      </c>
      <c r="C577" s="15" t="s">
        <v>59</v>
      </c>
      <c r="D577" s="15">
        <v>2</v>
      </c>
      <c r="E577" s="15" t="s">
        <v>6</v>
      </c>
      <c r="F577" s="15">
        <v>2</v>
      </c>
      <c r="G577" s="529">
        <f t="shared" si="8"/>
        <v>115</v>
      </c>
      <c r="H577" s="529" t="s">
        <v>35</v>
      </c>
    </row>
    <row r="578" spans="1:8" hidden="1">
      <c r="A578" s="13" t="s">
        <v>1171</v>
      </c>
      <c r="B578" s="534" t="s">
        <v>2107</v>
      </c>
      <c r="C578" s="15" t="s">
        <v>59</v>
      </c>
      <c r="D578" s="15">
        <v>2</v>
      </c>
      <c r="E578" s="15" t="s">
        <v>6</v>
      </c>
      <c r="F578" s="15">
        <v>2</v>
      </c>
      <c r="G578" s="529">
        <f t="shared" ref="G578:G641" si="9">COUNTIF($A$2:$A$999,A578)</f>
        <v>115</v>
      </c>
      <c r="H578" s="529" t="s">
        <v>35</v>
      </c>
    </row>
    <row r="579" spans="1:8" ht="46.8">
      <c r="A579" s="537" t="s">
        <v>1439</v>
      </c>
      <c r="B579" s="557" t="s">
        <v>1440</v>
      </c>
      <c r="C579" s="15" t="s">
        <v>59</v>
      </c>
      <c r="D579" s="15">
        <v>30</v>
      </c>
      <c r="E579" s="15" t="s">
        <v>6</v>
      </c>
      <c r="F579" s="15">
        <v>30</v>
      </c>
      <c r="G579" s="529">
        <f t="shared" si="9"/>
        <v>1</v>
      </c>
      <c r="H579" s="529" t="s">
        <v>35</v>
      </c>
    </row>
    <row r="580" spans="1:8" ht="31.2">
      <c r="A580" s="537" t="s">
        <v>2040</v>
      </c>
      <c r="B580" s="557" t="s">
        <v>939</v>
      </c>
      <c r="C580" s="15" t="s">
        <v>11</v>
      </c>
      <c r="D580" s="15">
        <v>1</v>
      </c>
      <c r="E580" s="15" t="s">
        <v>140</v>
      </c>
      <c r="F580" s="15">
        <v>1</v>
      </c>
      <c r="G580" s="529">
        <f t="shared" si="9"/>
        <v>1</v>
      </c>
      <c r="H580" s="529" t="s">
        <v>35</v>
      </c>
    </row>
    <row r="581" spans="1:8" ht="31.2">
      <c r="A581" s="537" t="s">
        <v>2053</v>
      </c>
      <c r="B581" s="557" t="s">
        <v>1397</v>
      </c>
      <c r="C581" s="15" t="s">
        <v>59</v>
      </c>
      <c r="D581" s="15">
        <v>30</v>
      </c>
      <c r="E581" s="15" t="s">
        <v>140</v>
      </c>
      <c r="F581" s="15">
        <v>30</v>
      </c>
      <c r="G581" s="529">
        <f t="shared" si="9"/>
        <v>1</v>
      </c>
      <c r="H581" s="529" t="s">
        <v>35</v>
      </c>
    </row>
    <row r="582" spans="1:8" ht="31.2">
      <c r="A582" s="13" t="s">
        <v>2052</v>
      </c>
      <c r="B582" s="557" t="s">
        <v>1395</v>
      </c>
      <c r="C582" s="15" t="s">
        <v>59</v>
      </c>
      <c r="D582" s="15">
        <v>30</v>
      </c>
      <c r="E582" s="15" t="s">
        <v>140</v>
      </c>
      <c r="F582" s="15">
        <v>30</v>
      </c>
      <c r="G582" s="529">
        <f t="shared" si="9"/>
        <v>1</v>
      </c>
      <c r="H582" s="529" t="s">
        <v>35</v>
      </c>
    </row>
    <row r="583" spans="1:8" ht="62.4">
      <c r="A583" s="13" t="s">
        <v>2108</v>
      </c>
      <c r="B583" s="557" t="s">
        <v>1392</v>
      </c>
      <c r="C583" s="15" t="s">
        <v>59</v>
      </c>
      <c r="D583" s="15">
        <v>30</v>
      </c>
      <c r="E583" s="15" t="s">
        <v>140</v>
      </c>
      <c r="F583" s="15">
        <v>30</v>
      </c>
      <c r="G583" s="529">
        <f t="shared" si="9"/>
        <v>1</v>
      </c>
      <c r="H583" s="529" t="s">
        <v>35</v>
      </c>
    </row>
    <row r="584" spans="1:8" ht="31.2">
      <c r="A584" s="13" t="s">
        <v>2109</v>
      </c>
      <c r="B584" s="557" t="s">
        <v>1392</v>
      </c>
      <c r="C584" s="15" t="s">
        <v>59</v>
      </c>
      <c r="D584" s="15">
        <v>30</v>
      </c>
      <c r="E584" s="15" t="s">
        <v>140</v>
      </c>
      <c r="F584" s="15">
        <v>30</v>
      </c>
      <c r="G584" s="529">
        <f t="shared" si="9"/>
        <v>1</v>
      </c>
      <c r="H584" s="529" t="s">
        <v>35</v>
      </c>
    </row>
    <row r="585" spans="1:8">
      <c r="A585" s="541" t="s">
        <v>1831</v>
      </c>
      <c r="B585" s="533" t="s">
        <v>1832</v>
      </c>
      <c r="C585" s="15" t="s">
        <v>11</v>
      </c>
      <c r="D585" s="15">
        <v>10</v>
      </c>
      <c r="E585" s="15" t="s">
        <v>140</v>
      </c>
      <c r="F585" s="15">
        <v>10</v>
      </c>
      <c r="G585" s="529">
        <f t="shared" si="9"/>
        <v>1</v>
      </c>
      <c r="H585" s="529" t="s">
        <v>35</v>
      </c>
    </row>
    <row r="586" spans="1:8">
      <c r="A586" s="13" t="s">
        <v>1827</v>
      </c>
      <c r="B586" s="533" t="s">
        <v>1828</v>
      </c>
      <c r="C586" s="15" t="s">
        <v>11</v>
      </c>
      <c r="D586" s="15">
        <v>10</v>
      </c>
      <c r="E586" s="15" t="s">
        <v>140</v>
      </c>
      <c r="F586" s="15">
        <v>10</v>
      </c>
      <c r="G586" s="529">
        <f t="shared" si="9"/>
        <v>1</v>
      </c>
      <c r="H586" s="529" t="s">
        <v>35</v>
      </c>
    </row>
    <row r="587" spans="1:8">
      <c r="A587" s="13" t="s">
        <v>1864</v>
      </c>
      <c r="B587" s="533" t="s">
        <v>1865</v>
      </c>
      <c r="C587" s="15" t="s">
        <v>11</v>
      </c>
      <c r="D587" s="15">
        <v>1</v>
      </c>
      <c r="E587" s="15" t="s">
        <v>140</v>
      </c>
      <c r="F587" s="15">
        <v>1</v>
      </c>
      <c r="G587" s="529">
        <f t="shared" si="9"/>
        <v>1</v>
      </c>
      <c r="H587" s="529" t="s">
        <v>35</v>
      </c>
    </row>
    <row r="588" spans="1:8" ht="31.2">
      <c r="A588" s="13" t="s">
        <v>1987</v>
      </c>
      <c r="B588" s="534" t="s">
        <v>410</v>
      </c>
      <c r="C588" s="15" t="s">
        <v>59</v>
      </c>
      <c r="D588" s="538">
        <v>6</v>
      </c>
      <c r="E588" s="538" t="s">
        <v>140</v>
      </c>
      <c r="F588" s="538">
        <v>6</v>
      </c>
      <c r="G588" s="529">
        <f t="shared" si="9"/>
        <v>3</v>
      </c>
      <c r="H588" s="529" t="s">
        <v>35</v>
      </c>
    </row>
    <row r="589" spans="1:8" ht="31.2">
      <c r="A589" s="13" t="s">
        <v>1987</v>
      </c>
      <c r="B589" s="534" t="s">
        <v>411</v>
      </c>
      <c r="C589" s="15" t="s">
        <v>59</v>
      </c>
      <c r="D589" s="538">
        <v>6</v>
      </c>
      <c r="E589" s="538" t="s">
        <v>140</v>
      </c>
      <c r="F589" s="538">
        <v>6</v>
      </c>
      <c r="G589" s="529">
        <f t="shared" si="9"/>
        <v>3</v>
      </c>
      <c r="H589" s="529" t="s">
        <v>35</v>
      </c>
    </row>
    <row r="590" spans="1:8" ht="31.2">
      <c r="A590" s="13" t="s">
        <v>1987</v>
      </c>
      <c r="B590" s="534" t="s">
        <v>412</v>
      </c>
      <c r="C590" s="15" t="s">
        <v>59</v>
      </c>
      <c r="D590" s="538">
        <v>6</v>
      </c>
      <c r="E590" s="538" t="s">
        <v>140</v>
      </c>
      <c r="F590" s="538">
        <v>6</v>
      </c>
      <c r="G590" s="529">
        <f t="shared" si="9"/>
        <v>3</v>
      </c>
      <c r="H590" s="529" t="s">
        <v>35</v>
      </c>
    </row>
    <row r="591" spans="1:8" ht="31.2">
      <c r="A591" s="13" t="s">
        <v>1986</v>
      </c>
      <c r="B591" s="534" t="s">
        <v>408</v>
      </c>
      <c r="C591" s="15" t="s">
        <v>59</v>
      </c>
      <c r="D591" s="538">
        <v>6</v>
      </c>
      <c r="E591" s="538" t="s">
        <v>140</v>
      </c>
      <c r="F591" s="538">
        <v>6</v>
      </c>
      <c r="G591" s="529">
        <f t="shared" si="9"/>
        <v>1</v>
      </c>
      <c r="H591" s="529" t="s">
        <v>35</v>
      </c>
    </row>
    <row r="592" spans="1:8">
      <c r="A592" s="13" t="s">
        <v>163</v>
      </c>
      <c r="B592" s="534" t="s">
        <v>164</v>
      </c>
      <c r="C592" s="15" t="s">
        <v>11</v>
      </c>
      <c r="D592" s="15">
        <v>1</v>
      </c>
      <c r="E592" s="15" t="s">
        <v>140</v>
      </c>
      <c r="F592" s="15">
        <v>1</v>
      </c>
      <c r="G592" s="529">
        <f t="shared" si="9"/>
        <v>3</v>
      </c>
      <c r="H592" s="529" t="s">
        <v>35</v>
      </c>
    </row>
    <row r="593" spans="1:8">
      <c r="A593" s="13" t="s">
        <v>163</v>
      </c>
      <c r="B593" s="534" t="s">
        <v>164</v>
      </c>
      <c r="C593" s="15" t="s">
        <v>11</v>
      </c>
      <c r="D593" s="15">
        <v>1</v>
      </c>
      <c r="E593" s="15" t="s">
        <v>140</v>
      </c>
      <c r="F593" s="15">
        <v>1</v>
      </c>
      <c r="G593" s="529">
        <f t="shared" si="9"/>
        <v>3</v>
      </c>
      <c r="H593" s="529" t="s">
        <v>35</v>
      </c>
    </row>
    <row r="594" spans="1:8">
      <c r="A594" s="13" t="s">
        <v>163</v>
      </c>
      <c r="B594" s="534" t="s">
        <v>164</v>
      </c>
      <c r="C594" s="15" t="s">
        <v>11</v>
      </c>
      <c r="D594" s="15">
        <v>1</v>
      </c>
      <c r="E594" s="15" t="s">
        <v>140</v>
      </c>
      <c r="F594" s="15">
        <v>1</v>
      </c>
      <c r="G594" s="529">
        <f t="shared" si="9"/>
        <v>3</v>
      </c>
      <c r="H594" s="529" t="s">
        <v>35</v>
      </c>
    </row>
    <row r="595" spans="1:8">
      <c r="A595" s="13" t="s">
        <v>336</v>
      </c>
      <c r="B595" s="534" t="s">
        <v>1947</v>
      </c>
      <c r="C595" s="15" t="s">
        <v>11</v>
      </c>
      <c r="D595" s="538">
        <v>3</v>
      </c>
      <c r="E595" s="538" t="s">
        <v>140</v>
      </c>
      <c r="F595" s="538">
        <v>3</v>
      </c>
      <c r="G595" s="529">
        <f t="shared" si="9"/>
        <v>6</v>
      </c>
      <c r="H595" s="529" t="s">
        <v>35</v>
      </c>
    </row>
    <row r="596" spans="1:8">
      <c r="A596" s="13" t="s">
        <v>336</v>
      </c>
      <c r="B596" s="534" t="s">
        <v>1948</v>
      </c>
      <c r="C596" s="15" t="s">
        <v>11</v>
      </c>
      <c r="D596" s="538">
        <v>1</v>
      </c>
      <c r="E596" s="538" t="s">
        <v>140</v>
      </c>
      <c r="F596" s="538">
        <v>1</v>
      </c>
      <c r="G596" s="529">
        <f t="shared" si="9"/>
        <v>6</v>
      </c>
      <c r="H596" s="529" t="s">
        <v>35</v>
      </c>
    </row>
    <row r="597" spans="1:8">
      <c r="A597" s="13" t="s">
        <v>336</v>
      </c>
      <c r="B597" s="557" t="s">
        <v>746</v>
      </c>
      <c r="C597" s="15" t="s">
        <v>11</v>
      </c>
      <c r="D597" s="15">
        <v>1</v>
      </c>
      <c r="E597" s="15" t="s">
        <v>140</v>
      </c>
      <c r="F597" s="538">
        <v>1</v>
      </c>
      <c r="G597" s="529">
        <f t="shared" si="9"/>
        <v>6</v>
      </c>
      <c r="H597" s="529" t="s">
        <v>35</v>
      </c>
    </row>
    <row r="598" spans="1:8">
      <c r="A598" s="13" t="s">
        <v>336</v>
      </c>
      <c r="B598" s="533" t="s">
        <v>746</v>
      </c>
      <c r="C598" s="15" t="s">
        <v>11</v>
      </c>
      <c r="D598" s="15">
        <v>1</v>
      </c>
      <c r="E598" s="15" t="s">
        <v>140</v>
      </c>
      <c r="F598" s="538">
        <v>1</v>
      </c>
      <c r="G598" s="529">
        <f t="shared" si="9"/>
        <v>6</v>
      </c>
      <c r="H598" s="529" t="s">
        <v>35</v>
      </c>
    </row>
    <row r="599" spans="1:8">
      <c r="A599" s="13" t="s">
        <v>336</v>
      </c>
      <c r="B599" s="557" t="s">
        <v>863</v>
      </c>
      <c r="C599" s="15" t="s">
        <v>11</v>
      </c>
      <c r="D599" s="15">
        <v>1</v>
      </c>
      <c r="E599" s="15" t="s">
        <v>140</v>
      </c>
      <c r="F599" s="538">
        <v>1</v>
      </c>
      <c r="G599" s="529">
        <f t="shared" si="9"/>
        <v>6</v>
      </c>
      <c r="H599" s="529" t="s">
        <v>35</v>
      </c>
    </row>
    <row r="600" spans="1:8">
      <c r="A600" s="13" t="s">
        <v>336</v>
      </c>
      <c r="B600" s="534" t="s">
        <v>1727</v>
      </c>
      <c r="C600" s="15" t="s">
        <v>7</v>
      </c>
      <c r="D600" s="15">
        <v>1</v>
      </c>
      <c r="E600" s="15" t="s">
        <v>140</v>
      </c>
      <c r="F600" s="15">
        <v>1</v>
      </c>
      <c r="G600" s="529">
        <f t="shared" si="9"/>
        <v>6</v>
      </c>
      <c r="H600" s="529" t="s">
        <v>35</v>
      </c>
    </row>
    <row r="601" spans="1:8" ht="31.2">
      <c r="A601" s="13" t="s">
        <v>1685</v>
      </c>
      <c r="B601" s="534" t="s">
        <v>1686</v>
      </c>
      <c r="C601" s="15" t="s">
        <v>7</v>
      </c>
      <c r="D601" s="538">
        <v>1</v>
      </c>
      <c r="E601" s="15" t="s">
        <v>140</v>
      </c>
      <c r="F601" s="538">
        <v>1</v>
      </c>
      <c r="G601" s="529">
        <f t="shared" si="9"/>
        <v>1</v>
      </c>
      <c r="H601" s="529" t="s">
        <v>35</v>
      </c>
    </row>
    <row r="602" spans="1:8" ht="62.4">
      <c r="A602" s="13" t="s">
        <v>2001</v>
      </c>
      <c r="B602" s="534" t="s">
        <v>449</v>
      </c>
      <c r="C602" s="15" t="s">
        <v>59</v>
      </c>
      <c r="D602" s="538">
        <v>6</v>
      </c>
      <c r="E602" s="538" t="s">
        <v>140</v>
      </c>
      <c r="F602" s="538">
        <v>6</v>
      </c>
      <c r="G602" s="529">
        <f t="shared" si="9"/>
        <v>1</v>
      </c>
      <c r="H602" s="529" t="s">
        <v>35</v>
      </c>
    </row>
    <row r="603" spans="1:8" ht="31.2">
      <c r="A603" s="13" t="s">
        <v>2002</v>
      </c>
      <c r="B603" s="534" t="s">
        <v>451</v>
      </c>
      <c r="C603" s="15" t="s">
        <v>59</v>
      </c>
      <c r="D603" s="538">
        <v>6</v>
      </c>
      <c r="E603" s="538" t="s">
        <v>140</v>
      </c>
      <c r="F603" s="538">
        <v>6</v>
      </c>
      <c r="G603" s="529">
        <f t="shared" si="9"/>
        <v>3</v>
      </c>
      <c r="H603" s="529" t="s">
        <v>35</v>
      </c>
    </row>
    <row r="604" spans="1:8" ht="31.2">
      <c r="A604" s="13" t="s">
        <v>2002</v>
      </c>
      <c r="B604" s="534" t="s">
        <v>453</v>
      </c>
      <c r="C604" s="15" t="s">
        <v>59</v>
      </c>
      <c r="D604" s="538">
        <v>6</v>
      </c>
      <c r="E604" s="538" t="s">
        <v>140</v>
      </c>
      <c r="F604" s="538">
        <v>6</v>
      </c>
      <c r="G604" s="529">
        <f t="shared" si="9"/>
        <v>3</v>
      </c>
      <c r="H604" s="529" t="s">
        <v>35</v>
      </c>
    </row>
    <row r="605" spans="1:8" ht="31.2">
      <c r="A605" s="13" t="s">
        <v>2002</v>
      </c>
      <c r="B605" s="534" t="s">
        <v>454</v>
      </c>
      <c r="C605" s="15" t="s">
        <v>59</v>
      </c>
      <c r="D605" s="538">
        <v>6</v>
      </c>
      <c r="E605" s="538" t="s">
        <v>140</v>
      </c>
      <c r="F605" s="538">
        <v>6</v>
      </c>
      <c r="G605" s="529">
        <f t="shared" si="9"/>
        <v>3</v>
      </c>
      <c r="H605" s="529" t="s">
        <v>35</v>
      </c>
    </row>
    <row r="606" spans="1:8" ht="46.8">
      <c r="A606" s="13" t="s">
        <v>2000</v>
      </c>
      <c r="B606" s="534" t="s">
        <v>447</v>
      </c>
      <c r="C606" s="15" t="s">
        <v>59</v>
      </c>
      <c r="D606" s="538">
        <v>6</v>
      </c>
      <c r="E606" s="538" t="s">
        <v>140</v>
      </c>
      <c r="F606" s="538">
        <v>6</v>
      </c>
      <c r="G606" s="529">
        <f t="shared" si="9"/>
        <v>1</v>
      </c>
      <c r="H606" s="529" t="s">
        <v>35</v>
      </c>
    </row>
    <row r="607" spans="1:8" hidden="1">
      <c r="A607" s="13" t="s">
        <v>1892</v>
      </c>
      <c r="B607" s="533" t="s">
        <v>1893</v>
      </c>
      <c r="C607" s="15" t="s">
        <v>5</v>
      </c>
      <c r="D607" s="15">
        <v>1</v>
      </c>
      <c r="E607" s="15" t="s">
        <v>140</v>
      </c>
      <c r="F607" s="15">
        <v>1</v>
      </c>
      <c r="G607" s="529">
        <f t="shared" si="9"/>
        <v>1</v>
      </c>
    </row>
    <row r="608" spans="1:8">
      <c r="A608" s="13" t="s">
        <v>860</v>
      </c>
      <c r="B608" s="557" t="s">
        <v>861</v>
      </c>
      <c r="C608" s="15" t="s">
        <v>11</v>
      </c>
      <c r="D608" s="15">
        <v>4</v>
      </c>
      <c r="E608" s="15" t="s">
        <v>140</v>
      </c>
      <c r="F608" s="538">
        <v>4</v>
      </c>
      <c r="G608" s="529">
        <f t="shared" si="9"/>
        <v>1</v>
      </c>
      <c r="H608" s="529" t="s">
        <v>35</v>
      </c>
    </row>
    <row r="609" spans="1:8" ht="31.2">
      <c r="A609" s="13" t="s">
        <v>1965</v>
      </c>
      <c r="B609" s="534" t="s">
        <v>339</v>
      </c>
      <c r="C609" s="15" t="s">
        <v>59</v>
      </c>
      <c r="D609" s="538">
        <v>16</v>
      </c>
      <c r="E609" s="538" t="s">
        <v>140</v>
      </c>
      <c r="F609" s="538">
        <v>16</v>
      </c>
      <c r="G609" s="529">
        <f t="shared" si="9"/>
        <v>1</v>
      </c>
      <c r="H609" s="529" t="s">
        <v>35</v>
      </c>
    </row>
    <row r="610" spans="1:8" ht="31.2">
      <c r="A610" s="13" t="s">
        <v>1967</v>
      </c>
      <c r="B610" s="534" t="s">
        <v>345</v>
      </c>
      <c r="C610" s="15" t="s">
        <v>59</v>
      </c>
      <c r="D610" s="538">
        <v>16</v>
      </c>
      <c r="E610" s="538" t="s">
        <v>140</v>
      </c>
      <c r="F610" s="538">
        <v>16</v>
      </c>
      <c r="G610" s="529">
        <f t="shared" si="9"/>
        <v>1</v>
      </c>
      <c r="H610" s="529" t="s">
        <v>35</v>
      </c>
    </row>
    <row r="611" spans="1:8" ht="31.2">
      <c r="A611" s="13" t="s">
        <v>340</v>
      </c>
      <c r="B611" s="534" t="s">
        <v>341</v>
      </c>
      <c r="C611" s="15" t="s">
        <v>59</v>
      </c>
      <c r="D611" s="538">
        <v>16</v>
      </c>
      <c r="E611" s="538" t="s">
        <v>140</v>
      </c>
      <c r="F611" s="538">
        <v>16</v>
      </c>
      <c r="G611" s="529">
        <f t="shared" si="9"/>
        <v>1</v>
      </c>
      <c r="H611" s="529" t="s">
        <v>35</v>
      </c>
    </row>
    <row r="612" spans="1:8" ht="31.2">
      <c r="A612" s="13" t="s">
        <v>1966</v>
      </c>
      <c r="B612" s="534" t="s">
        <v>343</v>
      </c>
      <c r="C612" s="15" t="s">
        <v>59</v>
      </c>
      <c r="D612" s="538">
        <v>16</v>
      </c>
      <c r="E612" s="538" t="s">
        <v>140</v>
      </c>
      <c r="F612" s="538">
        <v>16</v>
      </c>
      <c r="G612" s="529">
        <f t="shared" si="9"/>
        <v>1</v>
      </c>
      <c r="H612" s="529" t="s">
        <v>35</v>
      </c>
    </row>
    <row r="613" spans="1:8" ht="31.2" hidden="1">
      <c r="A613" s="13" t="s">
        <v>1968</v>
      </c>
      <c r="B613" s="534" t="s">
        <v>347</v>
      </c>
      <c r="C613" s="15" t="s">
        <v>59</v>
      </c>
      <c r="D613" s="538">
        <v>16</v>
      </c>
      <c r="E613" s="538" t="s">
        <v>140</v>
      </c>
      <c r="F613" s="538">
        <v>16</v>
      </c>
      <c r="G613" s="529">
        <f t="shared" si="9"/>
        <v>4</v>
      </c>
      <c r="H613" s="529" t="s">
        <v>35</v>
      </c>
    </row>
    <row r="614" spans="1:8" ht="31.2" hidden="1">
      <c r="A614" s="13" t="s">
        <v>1968</v>
      </c>
      <c r="B614" s="534" t="s">
        <v>348</v>
      </c>
      <c r="C614" s="15" t="s">
        <v>59</v>
      </c>
      <c r="D614" s="538">
        <v>16</v>
      </c>
      <c r="E614" s="538" t="s">
        <v>140</v>
      </c>
      <c r="F614" s="538">
        <v>16</v>
      </c>
      <c r="G614" s="529">
        <f t="shared" si="9"/>
        <v>4</v>
      </c>
      <c r="H614" s="529" t="s">
        <v>35</v>
      </c>
    </row>
    <row r="615" spans="1:8" ht="31.2" hidden="1">
      <c r="A615" s="13" t="s">
        <v>1968</v>
      </c>
      <c r="B615" s="534" t="s">
        <v>349</v>
      </c>
      <c r="C615" s="15" t="s">
        <v>59</v>
      </c>
      <c r="D615" s="538">
        <v>16</v>
      </c>
      <c r="E615" s="538" t="s">
        <v>140</v>
      </c>
      <c r="F615" s="538">
        <v>16</v>
      </c>
      <c r="G615" s="529">
        <f t="shared" si="9"/>
        <v>4</v>
      </c>
      <c r="H615" s="529" t="s">
        <v>35</v>
      </c>
    </row>
    <row r="616" spans="1:8" ht="31.2" hidden="1">
      <c r="A616" s="13" t="s">
        <v>1968</v>
      </c>
      <c r="B616" s="534" t="s">
        <v>350</v>
      </c>
      <c r="C616" s="15" t="s">
        <v>59</v>
      </c>
      <c r="D616" s="538">
        <v>16</v>
      </c>
      <c r="E616" s="538" t="s">
        <v>140</v>
      </c>
      <c r="F616" s="538">
        <v>16</v>
      </c>
      <c r="G616" s="529">
        <f t="shared" si="9"/>
        <v>4</v>
      </c>
      <c r="H616" s="529" t="s">
        <v>35</v>
      </c>
    </row>
    <row r="617" spans="1:8" ht="31.2">
      <c r="A617" s="13" t="s">
        <v>2037</v>
      </c>
      <c r="B617" s="557" t="s">
        <v>867</v>
      </c>
      <c r="C617" s="15" t="s">
        <v>5</v>
      </c>
      <c r="D617" s="15">
        <v>1</v>
      </c>
      <c r="E617" s="15" t="s">
        <v>140</v>
      </c>
      <c r="F617" s="538">
        <v>1</v>
      </c>
      <c r="G617" s="529">
        <f t="shared" si="9"/>
        <v>1</v>
      </c>
      <c r="H617" s="529" t="s">
        <v>35</v>
      </c>
    </row>
    <row r="618" spans="1:8">
      <c r="A618" s="13" t="s">
        <v>1952</v>
      </c>
      <c r="B618" s="557" t="s">
        <v>180</v>
      </c>
      <c r="C618" s="15" t="s">
        <v>11</v>
      </c>
      <c r="D618" s="15">
        <v>3</v>
      </c>
      <c r="E618" s="15" t="s">
        <v>140</v>
      </c>
      <c r="F618" s="15">
        <v>3</v>
      </c>
      <c r="G618" s="529">
        <f t="shared" si="9"/>
        <v>1</v>
      </c>
      <c r="H618" s="529" t="s">
        <v>35</v>
      </c>
    </row>
    <row r="619" spans="1:8" ht="46.8">
      <c r="A619" s="13" t="s">
        <v>1951</v>
      </c>
      <c r="B619" s="557" t="s">
        <v>178</v>
      </c>
      <c r="C619" s="15" t="s">
        <v>11</v>
      </c>
      <c r="D619" s="15">
        <v>3</v>
      </c>
      <c r="E619" s="15" t="s">
        <v>140</v>
      </c>
      <c r="F619" s="15">
        <v>3</v>
      </c>
      <c r="G619" s="529">
        <f t="shared" si="9"/>
        <v>1</v>
      </c>
      <c r="H619" s="529" t="s">
        <v>35</v>
      </c>
    </row>
    <row r="620" spans="1:8" ht="31.2">
      <c r="A620" s="13" t="s">
        <v>2044</v>
      </c>
      <c r="B620" s="534" t="s">
        <v>1091</v>
      </c>
      <c r="C620" s="15" t="s">
        <v>5</v>
      </c>
      <c r="D620" s="538">
        <v>1</v>
      </c>
      <c r="E620" s="538" t="s">
        <v>140</v>
      </c>
      <c r="F620" s="538">
        <v>1</v>
      </c>
      <c r="G620" s="529">
        <f t="shared" si="9"/>
        <v>2</v>
      </c>
      <c r="H620" s="529" t="s">
        <v>35</v>
      </c>
    </row>
    <row r="621" spans="1:8" ht="31.2">
      <c r="A621" s="13" t="s">
        <v>2044</v>
      </c>
      <c r="B621" s="534" t="s">
        <v>1681</v>
      </c>
      <c r="C621" s="15" t="s">
        <v>11</v>
      </c>
      <c r="D621" s="538">
        <v>2</v>
      </c>
      <c r="E621" s="15" t="s">
        <v>140</v>
      </c>
      <c r="F621" s="538">
        <v>2</v>
      </c>
      <c r="G621" s="529">
        <f t="shared" si="9"/>
        <v>2</v>
      </c>
      <c r="H621" s="529" t="s">
        <v>35</v>
      </c>
    </row>
    <row r="622" spans="1:8" ht="78">
      <c r="A622" s="13" t="s">
        <v>2050</v>
      </c>
      <c r="B622" s="557" t="s">
        <v>1280</v>
      </c>
      <c r="C622" s="15" t="s">
        <v>11</v>
      </c>
      <c r="D622" s="15">
        <v>1</v>
      </c>
      <c r="E622" s="15" t="s">
        <v>6</v>
      </c>
      <c r="F622" s="15">
        <v>1</v>
      </c>
      <c r="G622" s="529">
        <f t="shared" si="9"/>
        <v>1</v>
      </c>
      <c r="H622" s="529" t="s">
        <v>35</v>
      </c>
    </row>
    <row r="623" spans="1:8" ht="62.4">
      <c r="A623" s="13" t="s">
        <v>286</v>
      </c>
      <c r="B623" s="605" t="s">
        <v>285</v>
      </c>
      <c r="C623" s="15" t="s">
        <v>11</v>
      </c>
      <c r="D623" s="538">
        <v>6</v>
      </c>
      <c r="E623" s="15" t="s">
        <v>140</v>
      </c>
      <c r="F623" s="538">
        <v>6</v>
      </c>
      <c r="G623" s="529">
        <f t="shared" si="9"/>
        <v>1</v>
      </c>
      <c r="H623" s="529" t="s">
        <v>35</v>
      </c>
    </row>
    <row r="624" spans="1:8" ht="62.4">
      <c r="A624" s="13" t="s">
        <v>284</v>
      </c>
      <c r="B624" s="605" t="s">
        <v>285</v>
      </c>
      <c r="C624" s="15" t="s">
        <v>11</v>
      </c>
      <c r="D624" s="538">
        <v>1</v>
      </c>
      <c r="E624" s="15" t="s">
        <v>140</v>
      </c>
      <c r="F624" s="538">
        <v>1</v>
      </c>
      <c r="G624" s="529">
        <f t="shared" si="9"/>
        <v>1</v>
      </c>
      <c r="H624" s="529" t="s">
        <v>35</v>
      </c>
    </row>
    <row r="625" spans="1:8" ht="31.2">
      <c r="A625" s="13" t="s">
        <v>1096</v>
      </c>
      <c r="B625" s="534" t="s">
        <v>1097</v>
      </c>
      <c r="C625" s="15" t="s">
        <v>5</v>
      </c>
      <c r="D625" s="538">
        <v>4</v>
      </c>
      <c r="E625" s="538" t="s">
        <v>140</v>
      </c>
      <c r="F625" s="538">
        <v>4</v>
      </c>
      <c r="G625" s="529">
        <f t="shared" si="9"/>
        <v>1</v>
      </c>
      <c r="H625" s="529" t="s">
        <v>35</v>
      </c>
    </row>
    <row r="626" spans="1:8" ht="31.2">
      <c r="A626" s="13" t="s">
        <v>2041</v>
      </c>
      <c r="B626" s="557" t="s">
        <v>1010</v>
      </c>
      <c r="C626" s="15" t="s">
        <v>5</v>
      </c>
      <c r="D626" s="15">
        <v>1</v>
      </c>
      <c r="E626" s="15" t="s">
        <v>140</v>
      </c>
      <c r="F626" s="15">
        <v>1</v>
      </c>
      <c r="G626" s="529">
        <f t="shared" si="9"/>
        <v>1</v>
      </c>
      <c r="H626" s="529" t="s">
        <v>35</v>
      </c>
    </row>
    <row r="627" spans="1:8">
      <c r="A627" s="13" t="s">
        <v>1789</v>
      </c>
      <c r="B627" s="533" t="s">
        <v>1790</v>
      </c>
      <c r="C627" s="15" t="s">
        <v>5</v>
      </c>
      <c r="D627" s="15">
        <v>1</v>
      </c>
      <c r="E627" s="15" t="s">
        <v>140</v>
      </c>
      <c r="F627" s="15">
        <v>1</v>
      </c>
      <c r="G627" s="529">
        <f t="shared" si="9"/>
        <v>1</v>
      </c>
      <c r="H627" s="529" t="s">
        <v>35</v>
      </c>
    </row>
    <row r="628" spans="1:8">
      <c r="A628" s="13" t="s">
        <v>650</v>
      </c>
      <c r="B628" s="534" t="s">
        <v>651</v>
      </c>
      <c r="C628" s="15" t="s">
        <v>11</v>
      </c>
      <c r="D628" s="538">
        <v>1</v>
      </c>
      <c r="E628" s="538" t="s">
        <v>140</v>
      </c>
      <c r="F628" s="538">
        <v>1</v>
      </c>
      <c r="G628" s="529">
        <f t="shared" si="9"/>
        <v>1</v>
      </c>
      <c r="H628" s="529" t="s">
        <v>35</v>
      </c>
    </row>
    <row r="629" spans="1:8">
      <c r="A629" s="13" t="s">
        <v>2006</v>
      </c>
      <c r="B629" s="534" t="s">
        <v>2110</v>
      </c>
      <c r="C629" s="15" t="s">
        <v>59</v>
      </c>
      <c r="D629" s="538">
        <v>10</v>
      </c>
      <c r="E629" s="538" t="s">
        <v>140</v>
      </c>
      <c r="F629" s="538">
        <v>10</v>
      </c>
      <c r="G629" s="529">
        <f t="shared" si="9"/>
        <v>3</v>
      </c>
      <c r="H629" s="529" t="s">
        <v>35</v>
      </c>
    </row>
    <row r="630" spans="1:8">
      <c r="A630" s="13" t="s">
        <v>2006</v>
      </c>
      <c r="B630" s="534" t="s">
        <v>2111</v>
      </c>
      <c r="C630" s="15" t="s">
        <v>59</v>
      </c>
      <c r="D630" s="538">
        <v>10</v>
      </c>
      <c r="E630" s="538" t="s">
        <v>140</v>
      </c>
      <c r="F630" s="538">
        <v>10</v>
      </c>
      <c r="G630" s="529">
        <f t="shared" si="9"/>
        <v>3</v>
      </c>
      <c r="H630" s="529" t="s">
        <v>35</v>
      </c>
    </row>
    <row r="631" spans="1:8">
      <c r="A631" s="13" t="s">
        <v>2006</v>
      </c>
      <c r="B631" s="534" t="s">
        <v>2112</v>
      </c>
      <c r="C631" s="15" t="s">
        <v>59</v>
      </c>
      <c r="D631" s="538">
        <v>10</v>
      </c>
      <c r="E631" s="538" t="s">
        <v>140</v>
      </c>
      <c r="F631" s="538">
        <v>10</v>
      </c>
      <c r="G631" s="529">
        <f t="shared" si="9"/>
        <v>3</v>
      </c>
      <c r="H631" s="529" t="s">
        <v>35</v>
      </c>
    </row>
    <row r="632" spans="1:8" ht="46.8">
      <c r="A632" s="13" t="s">
        <v>2009</v>
      </c>
      <c r="B632" s="534" t="s">
        <v>478</v>
      </c>
      <c r="C632" s="15" t="s">
        <v>59</v>
      </c>
      <c r="D632" s="538">
        <v>10</v>
      </c>
      <c r="E632" s="538" t="s">
        <v>140</v>
      </c>
      <c r="F632" s="538">
        <v>10</v>
      </c>
      <c r="G632" s="529">
        <f t="shared" si="9"/>
        <v>3</v>
      </c>
      <c r="H632" s="529" t="s">
        <v>35</v>
      </c>
    </row>
    <row r="633" spans="1:8" ht="46.8">
      <c r="A633" s="13" t="s">
        <v>2009</v>
      </c>
      <c r="B633" s="534" t="s">
        <v>479</v>
      </c>
      <c r="C633" s="15" t="s">
        <v>59</v>
      </c>
      <c r="D633" s="538">
        <v>10</v>
      </c>
      <c r="E633" s="538" t="s">
        <v>140</v>
      </c>
      <c r="F633" s="538">
        <v>10</v>
      </c>
      <c r="G633" s="529">
        <f t="shared" si="9"/>
        <v>3</v>
      </c>
      <c r="H633" s="529" t="s">
        <v>35</v>
      </c>
    </row>
    <row r="634" spans="1:8" ht="46.8">
      <c r="A634" s="13" t="s">
        <v>2009</v>
      </c>
      <c r="B634" s="534" t="s">
        <v>480</v>
      </c>
      <c r="C634" s="15" t="s">
        <v>59</v>
      </c>
      <c r="D634" s="538">
        <v>10</v>
      </c>
      <c r="E634" s="538" t="s">
        <v>140</v>
      </c>
      <c r="F634" s="538">
        <v>10</v>
      </c>
      <c r="G634" s="529">
        <f t="shared" si="9"/>
        <v>3</v>
      </c>
      <c r="H634" s="529" t="s">
        <v>35</v>
      </c>
    </row>
    <row r="635" spans="1:8" ht="31.2">
      <c r="A635" s="13" t="s">
        <v>642</v>
      </c>
      <c r="B635" s="534" t="s">
        <v>643</v>
      </c>
      <c r="C635" s="15" t="s">
        <v>7</v>
      </c>
      <c r="D635" s="538">
        <v>1</v>
      </c>
      <c r="E635" s="538" t="s">
        <v>140</v>
      </c>
      <c r="F635" s="538">
        <v>1</v>
      </c>
      <c r="G635" s="529">
        <f t="shared" si="9"/>
        <v>1</v>
      </c>
      <c r="H635" s="529" t="s">
        <v>35</v>
      </c>
    </row>
    <row r="636" spans="1:8" hidden="1">
      <c r="A636" s="13" t="s">
        <v>692</v>
      </c>
      <c r="B636" s="557" t="s">
        <v>693</v>
      </c>
      <c r="C636" s="15" t="s">
        <v>7</v>
      </c>
      <c r="D636" s="15">
        <v>2</v>
      </c>
      <c r="E636" s="15" t="s">
        <v>140</v>
      </c>
      <c r="F636" s="538">
        <v>2</v>
      </c>
      <c r="G636" s="529">
        <f t="shared" si="9"/>
        <v>10</v>
      </c>
      <c r="H636" s="529" t="s">
        <v>35</v>
      </c>
    </row>
    <row r="637" spans="1:8" hidden="1">
      <c r="A637" s="13" t="s">
        <v>692</v>
      </c>
      <c r="B637" s="533" t="s">
        <v>693</v>
      </c>
      <c r="C637" s="15" t="s">
        <v>7</v>
      </c>
      <c r="D637" s="15">
        <v>2</v>
      </c>
      <c r="E637" s="15" t="s">
        <v>140</v>
      </c>
      <c r="F637" s="538">
        <v>2</v>
      </c>
      <c r="G637" s="529">
        <f t="shared" si="9"/>
        <v>10</v>
      </c>
      <c r="H637" s="529" t="s">
        <v>35</v>
      </c>
    </row>
    <row r="638" spans="1:8" hidden="1">
      <c r="A638" s="13" t="s">
        <v>692</v>
      </c>
      <c r="B638" s="533" t="s">
        <v>693</v>
      </c>
      <c r="C638" s="15" t="s">
        <v>7</v>
      </c>
      <c r="D638" s="15">
        <v>2</v>
      </c>
      <c r="E638" s="15" t="s">
        <v>140</v>
      </c>
      <c r="F638" s="538">
        <v>2</v>
      </c>
      <c r="G638" s="529">
        <f t="shared" si="9"/>
        <v>10</v>
      </c>
      <c r="H638" s="529" t="s">
        <v>35</v>
      </c>
    </row>
    <row r="639" spans="1:8" hidden="1">
      <c r="A639" s="13" t="s">
        <v>692</v>
      </c>
      <c r="B639" s="533" t="s">
        <v>693</v>
      </c>
      <c r="C639" s="15" t="s">
        <v>7</v>
      </c>
      <c r="D639" s="15">
        <v>4</v>
      </c>
      <c r="E639" s="15" t="s">
        <v>140</v>
      </c>
      <c r="F639" s="538">
        <v>4</v>
      </c>
      <c r="G639" s="529">
        <f t="shared" si="9"/>
        <v>10</v>
      </c>
      <c r="H639" s="529" t="s">
        <v>35</v>
      </c>
    </row>
    <row r="640" spans="1:8" hidden="1">
      <c r="A640" s="13" t="s">
        <v>692</v>
      </c>
      <c r="B640" s="533" t="s">
        <v>1385</v>
      </c>
      <c r="C640" s="15" t="s">
        <v>7</v>
      </c>
      <c r="D640" s="15">
        <v>2</v>
      </c>
      <c r="E640" s="15" t="s">
        <v>140</v>
      </c>
      <c r="F640" s="15">
        <v>2</v>
      </c>
      <c r="G640" s="529">
        <f t="shared" si="9"/>
        <v>10</v>
      </c>
      <c r="H640" s="529" t="s">
        <v>35</v>
      </c>
    </row>
    <row r="641" spans="1:8" hidden="1">
      <c r="A641" s="13" t="s">
        <v>692</v>
      </c>
      <c r="B641" s="557" t="s">
        <v>1765</v>
      </c>
      <c r="C641" s="15" t="s">
        <v>7</v>
      </c>
      <c r="D641" s="15">
        <v>3</v>
      </c>
      <c r="E641" s="15" t="s">
        <v>140</v>
      </c>
      <c r="F641" s="15">
        <v>4</v>
      </c>
      <c r="G641" s="529">
        <f t="shared" si="9"/>
        <v>10</v>
      </c>
      <c r="H641" s="529" t="s">
        <v>35</v>
      </c>
    </row>
    <row r="642" spans="1:8" hidden="1">
      <c r="A642" s="13" t="s">
        <v>692</v>
      </c>
      <c r="B642" s="533" t="s">
        <v>1815</v>
      </c>
      <c r="C642" s="15" t="s">
        <v>7</v>
      </c>
      <c r="D642" s="15">
        <v>3</v>
      </c>
      <c r="E642" s="15" t="s">
        <v>140</v>
      </c>
      <c r="F642" s="15">
        <v>3</v>
      </c>
      <c r="G642" s="529">
        <f t="shared" ref="G642:G680" si="10">COUNTIF($A$2:$A$999,A642)</f>
        <v>10</v>
      </c>
      <c r="H642" s="529" t="s">
        <v>35</v>
      </c>
    </row>
    <row r="643" spans="1:8" hidden="1">
      <c r="A643" s="13" t="s">
        <v>692</v>
      </c>
      <c r="B643" s="533" t="s">
        <v>1843</v>
      </c>
      <c r="C643" s="15" t="s">
        <v>7</v>
      </c>
      <c r="D643" s="15">
        <v>3</v>
      </c>
      <c r="E643" s="15" t="s">
        <v>140</v>
      </c>
      <c r="F643" s="15">
        <v>2</v>
      </c>
      <c r="G643" s="529">
        <f t="shared" si="10"/>
        <v>10</v>
      </c>
      <c r="H643" s="529" t="s">
        <v>35</v>
      </c>
    </row>
    <row r="644" spans="1:8" hidden="1">
      <c r="A644" s="13" t="s">
        <v>692</v>
      </c>
      <c r="B644" s="533" t="s">
        <v>1877</v>
      </c>
      <c r="C644" s="15" t="s">
        <v>7</v>
      </c>
      <c r="D644" s="15">
        <v>2</v>
      </c>
      <c r="E644" s="15" t="s">
        <v>140</v>
      </c>
      <c r="F644" s="15">
        <v>2</v>
      </c>
      <c r="G644" s="529">
        <f t="shared" si="10"/>
        <v>10</v>
      </c>
      <c r="H644" s="529" t="s">
        <v>35</v>
      </c>
    </row>
    <row r="645" spans="1:8" hidden="1">
      <c r="A645" s="13" t="s">
        <v>692</v>
      </c>
      <c r="B645" s="533" t="s">
        <v>1919</v>
      </c>
      <c r="C645" s="15" t="s">
        <v>7</v>
      </c>
      <c r="D645" s="15">
        <v>3</v>
      </c>
      <c r="E645" s="15" t="s">
        <v>140</v>
      </c>
      <c r="F645" s="15">
        <v>5</v>
      </c>
      <c r="G645" s="529">
        <f t="shared" si="10"/>
        <v>10</v>
      </c>
      <c r="H645" s="529" t="s">
        <v>35</v>
      </c>
    </row>
    <row r="646" spans="1:8" ht="31.2">
      <c r="A646" s="13" t="s">
        <v>159</v>
      </c>
      <c r="B646" s="533" t="s">
        <v>160</v>
      </c>
      <c r="C646" s="15" t="s">
        <v>7</v>
      </c>
      <c r="D646" s="15">
        <v>1</v>
      </c>
      <c r="E646" s="15" t="s">
        <v>140</v>
      </c>
      <c r="F646" s="15">
        <v>1</v>
      </c>
      <c r="G646" s="529">
        <f t="shared" si="10"/>
        <v>3</v>
      </c>
      <c r="H646" s="529" t="s">
        <v>35</v>
      </c>
    </row>
    <row r="647" spans="1:8" ht="31.2">
      <c r="A647" s="13" t="s">
        <v>159</v>
      </c>
      <c r="B647" s="533" t="s">
        <v>160</v>
      </c>
      <c r="C647" s="15" t="s">
        <v>7</v>
      </c>
      <c r="D647" s="15">
        <v>1</v>
      </c>
      <c r="E647" s="15" t="s">
        <v>140</v>
      </c>
      <c r="F647" s="15">
        <v>1</v>
      </c>
      <c r="G647" s="529">
        <f t="shared" si="10"/>
        <v>3</v>
      </c>
      <c r="H647" s="529" t="s">
        <v>35</v>
      </c>
    </row>
    <row r="648" spans="1:8" ht="31.2">
      <c r="A648" s="13" t="s">
        <v>159</v>
      </c>
      <c r="B648" s="533" t="s">
        <v>160</v>
      </c>
      <c r="C648" s="15" t="s">
        <v>7</v>
      </c>
      <c r="D648" s="15">
        <v>1</v>
      </c>
      <c r="E648" s="15" t="s">
        <v>140</v>
      </c>
      <c r="F648" s="15">
        <v>1</v>
      </c>
      <c r="G648" s="529">
        <f t="shared" si="10"/>
        <v>3</v>
      </c>
      <c r="H648" s="529" t="s">
        <v>35</v>
      </c>
    </row>
    <row r="649" spans="1:8">
      <c r="A649" s="569" t="s">
        <v>1106</v>
      </c>
      <c r="B649" s="570" t="s">
        <v>1107</v>
      </c>
      <c r="C649" s="15" t="s">
        <v>7</v>
      </c>
      <c r="D649" s="531">
        <v>1</v>
      </c>
      <c r="E649" s="531" t="s">
        <v>140</v>
      </c>
      <c r="F649" s="531">
        <v>1</v>
      </c>
      <c r="G649" s="529">
        <f t="shared" si="10"/>
        <v>1</v>
      </c>
      <c r="H649" s="529" t="s">
        <v>35</v>
      </c>
    </row>
    <row r="650" spans="1:8" ht="31.2">
      <c r="A650" s="584" t="s">
        <v>1693</v>
      </c>
      <c r="B650" s="570" t="s">
        <v>1694</v>
      </c>
      <c r="C650" s="15" t="s">
        <v>7</v>
      </c>
      <c r="D650" s="531">
        <v>2</v>
      </c>
      <c r="E650" s="26" t="s">
        <v>140</v>
      </c>
      <c r="F650" s="531">
        <v>2</v>
      </c>
      <c r="G650" s="529">
        <f t="shared" si="10"/>
        <v>2</v>
      </c>
      <c r="H650" s="529" t="s">
        <v>35</v>
      </c>
    </row>
    <row r="651" spans="1:8" ht="31.2">
      <c r="A651" s="13" t="s">
        <v>1693</v>
      </c>
      <c r="B651" s="534" t="s">
        <v>1694</v>
      </c>
      <c r="C651" s="15" t="s">
        <v>7</v>
      </c>
      <c r="D651" s="15">
        <v>2</v>
      </c>
      <c r="E651" s="26" t="s">
        <v>140</v>
      </c>
      <c r="F651" s="15">
        <v>2</v>
      </c>
      <c r="G651" s="529">
        <f t="shared" si="10"/>
        <v>2</v>
      </c>
      <c r="H651" s="529" t="s">
        <v>35</v>
      </c>
    </row>
    <row r="652" spans="1:8">
      <c r="A652" s="13" t="s">
        <v>1829</v>
      </c>
      <c r="B652" s="533" t="s">
        <v>1830</v>
      </c>
      <c r="C652" s="15" t="s">
        <v>11</v>
      </c>
      <c r="D652" s="15">
        <v>1</v>
      </c>
      <c r="E652" s="15" t="s">
        <v>140</v>
      </c>
      <c r="F652" s="15">
        <v>1</v>
      </c>
      <c r="G652" s="529">
        <f t="shared" si="10"/>
        <v>1</v>
      </c>
      <c r="H652" s="529" t="s">
        <v>35</v>
      </c>
    </row>
    <row r="653" spans="1:8">
      <c r="A653" s="13" t="s">
        <v>1437</v>
      </c>
      <c r="B653" s="557" t="s">
        <v>1438</v>
      </c>
      <c r="C653" s="15" t="s">
        <v>7</v>
      </c>
      <c r="D653" s="15">
        <v>1</v>
      </c>
      <c r="E653" s="15" t="s">
        <v>6</v>
      </c>
      <c r="F653" s="15">
        <v>1</v>
      </c>
      <c r="G653" s="529">
        <f t="shared" si="10"/>
        <v>1</v>
      </c>
      <c r="H653" s="529" t="s">
        <v>35</v>
      </c>
    </row>
    <row r="654" spans="1:8">
      <c r="A654" s="13" t="s">
        <v>1284</v>
      </c>
      <c r="B654" s="557" t="s">
        <v>1285</v>
      </c>
      <c r="C654" s="15" t="s">
        <v>7</v>
      </c>
      <c r="D654" s="15">
        <v>1</v>
      </c>
      <c r="E654" s="15" t="s">
        <v>6</v>
      </c>
      <c r="F654" s="15">
        <v>1</v>
      </c>
      <c r="G654" s="529">
        <f t="shared" si="10"/>
        <v>2</v>
      </c>
      <c r="H654" s="529" t="s">
        <v>35</v>
      </c>
    </row>
    <row r="655" spans="1:8">
      <c r="A655" s="13" t="s">
        <v>1284</v>
      </c>
      <c r="B655" s="557" t="s">
        <v>1342</v>
      </c>
      <c r="C655" s="15" t="s">
        <v>7</v>
      </c>
      <c r="D655" s="15">
        <v>1</v>
      </c>
      <c r="E655" s="15" t="s">
        <v>6</v>
      </c>
      <c r="F655" s="15">
        <v>1</v>
      </c>
      <c r="G655" s="529">
        <f t="shared" si="10"/>
        <v>2</v>
      </c>
      <c r="H655" s="529" t="s">
        <v>35</v>
      </c>
    </row>
    <row r="656" spans="1:8">
      <c r="A656" s="13" t="s">
        <v>1167</v>
      </c>
      <c r="B656" s="557" t="s">
        <v>1168</v>
      </c>
      <c r="C656" s="15" t="s">
        <v>7</v>
      </c>
      <c r="D656" s="15">
        <v>2</v>
      </c>
      <c r="E656" s="15" t="s">
        <v>6</v>
      </c>
      <c r="F656" s="15">
        <v>2</v>
      </c>
      <c r="G656" s="529">
        <f t="shared" si="10"/>
        <v>2</v>
      </c>
      <c r="H656" s="529" t="s">
        <v>35</v>
      </c>
    </row>
    <row r="657" spans="1:8">
      <c r="A657" s="13" t="s">
        <v>1167</v>
      </c>
      <c r="B657" s="557" t="s">
        <v>1342</v>
      </c>
      <c r="C657" s="15" t="s">
        <v>7</v>
      </c>
      <c r="D657" s="15">
        <v>1</v>
      </c>
      <c r="E657" s="15" t="s">
        <v>6</v>
      </c>
      <c r="F657" s="15">
        <v>1</v>
      </c>
      <c r="G657" s="529">
        <f t="shared" si="10"/>
        <v>2</v>
      </c>
      <c r="H657" s="529" t="s">
        <v>35</v>
      </c>
    </row>
    <row r="658" spans="1:8">
      <c r="A658" s="13" t="s">
        <v>2043</v>
      </c>
      <c r="B658" s="534" t="s">
        <v>1064</v>
      </c>
      <c r="C658" s="15" t="s">
        <v>7</v>
      </c>
      <c r="D658" s="538">
        <v>1</v>
      </c>
      <c r="E658" s="538" t="s">
        <v>153</v>
      </c>
      <c r="F658" s="538">
        <v>1</v>
      </c>
      <c r="G658" s="529">
        <f t="shared" si="10"/>
        <v>1</v>
      </c>
      <c r="H658" s="529" t="s">
        <v>35</v>
      </c>
    </row>
    <row r="659" spans="1:8">
      <c r="A659" s="13" t="s">
        <v>1844</v>
      </c>
      <c r="B659" s="533" t="s">
        <v>1845</v>
      </c>
      <c r="C659" s="15" t="s">
        <v>7</v>
      </c>
      <c r="D659" s="15">
        <v>3</v>
      </c>
      <c r="E659" s="15" t="s">
        <v>140</v>
      </c>
      <c r="F659" s="15">
        <v>3</v>
      </c>
      <c r="G659" s="529">
        <f t="shared" si="10"/>
        <v>1</v>
      </c>
      <c r="H659" s="529" t="s">
        <v>35</v>
      </c>
    </row>
    <row r="660" spans="1:8" ht="31.2">
      <c r="A660" s="13" t="s">
        <v>1801</v>
      </c>
      <c r="B660" s="533" t="s">
        <v>1802</v>
      </c>
      <c r="C660" s="15" t="s">
        <v>11</v>
      </c>
      <c r="D660" s="15">
        <v>1</v>
      </c>
      <c r="E660" s="15" t="s">
        <v>140</v>
      </c>
      <c r="F660" s="15">
        <v>1</v>
      </c>
      <c r="G660" s="529">
        <f t="shared" si="10"/>
        <v>1</v>
      </c>
      <c r="H660" s="529" t="s">
        <v>35</v>
      </c>
    </row>
    <row r="661" spans="1:8">
      <c r="A661" s="13" t="s">
        <v>925</v>
      </c>
      <c r="B661" s="533" t="s">
        <v>926</v>
      </c>
      <c r="C661" s="15" t="s">
        <v>7</v>
      </c>
      <c r="D661" s="15">
        <v>2</v>
      </c>
      <c r="E661" s="15" t="s">
        <v>140</v>
      </c>
      <c r="F661" s="15">
        <f>D661</f>
        <v>2</v>
      </c>
      <c r="G661" s="529">
        <f t="shared" si="10"/>
        <v>2</v>
      </c>
      <c r="H661" s="529" t="s">
        <v>35</v>
      </c>
    </row>
    <row r="662" spans="1:8">
      <c r="A662" s="569" t="s">
        <v>925</v>
      </c>
      <c r="B662" s="568" t="s">
        <v>928</v>
      </c>
      <c r="C662" s="15" t="s">
        <v>7</v>
      </c>
      <c r="D662" s="15">
        <v>2</v>
      </c>
      <c r="E662" s="26" t="s">
        <v>140</v>
      </c>
      <c r="F662" s="26">
        <v>2</v>
      </c>
      <c r="G662" s="529">
        <f t="shared" si="10"/>
        <v>2</v>
      </c>
      <c r="H662" s="529" t="s">
        <v>35</v>
      </c>
    </row>
    <row r="663" spans="1:8">
      <c r="A663" s="558" t="s">
        <v>927</v>
      </c>
      <c r="B663" s="533" t="s">
        <v>928</v>
      </c>
      <c r="C663" s="15" t="s">
        <v>7</v>
      </c>
      <c r="D663" s="15">
        <v>2</v>
      </c>
      <c r="E663" s="26" t="s">
        <v>140</v>
      </c>
      <c r="F663" s="15">
        <v>2</v>
      </c>
      <c r="G663" s="529">
        <f t="shared" si="10"/>
        <v>2</v>
      </c>
      <c r="H663" s="529" t="s">
        <v>35</v>
      </c>
    </row>
    <row r="664" spans="1:8">
      <c r="A664" s="558" t="s">
        <v>927</v>
      </c>
      <c r="B664" s="557" t="s">
        <v>928</v>
      </c>
      <c r="C664" s="15" t="s">
        <v>7</v>
      </c>
      <c r="D664" s="15">
        <v>2</v>
      </c>
      <c r="E664" s="26" t="s">
        <v>140</v>
      </c>
      <c r="F664" s="15">
        <v>2</v>
      </c>
      <c r="G664" s="529">
        <f t="shared" si="10"/>
        <v>2</v>
      </c>
      <c r="H664" s="529" t="s">
        <v>35</v>
      </c>
    </row>
    <row r="665" spans="1:8">
      <c r="A665" s="13" t="s">
        <v>774</v>
      </c>
      <c r="B665" s="533" t="s">
        <v>693</v>
      </c>
      <c r="C665" s="15" t="s">
        <v>7</v>
      </c>
      <c r="D665" s="15">
        <v>4</v>
      </c>
      <c r="E665" s="15" t="s">
        <v>140</v>
      </c>
      <c r="F665" s="538">
        <v>4</v>
      </c>
      <c r="G665" s="529">
        <f t="shared" si="10"/>
        <v>3</v>
      </c>
      <c r="H665" s="529" t="s">
        <v>35</v>
      </c>
    </row>
    <row r="666" spans="1:8">
      <c r="A666" s="13" t="s">
        <v>774</v>
      </c>
      <c r="B666" s="533" t="s">
        <v>693</v>
      </c>
      <c r="C666" s="15" t="s">
        <v>7</v>
      </c>
      <c r="D666" s="15">
        <v>4</v>
      </c>
      <c r="E666" s="15" t="s">
        <v>140</v>
      </c>
      <c r="F666" s="538">
        <v>4</v>
      </c>
      <c r="G666" s="529">
        <f t="shared" si="10"/>
        <v>3</v>
      </c>
      <c r="H666" s="529" t="s">
        <v>35</v>
      </c>
    </row>
    <row r="667" spans="1:8">
      <c r="A667" s="13" t="s">
        <v>774</v>
      </c>
      <c r="B667" s="533" t="s">
        <v>693</v>
      </c>
      <c r="C667" s="15" t="s">
        <v>7</v>
      </c>
      <c r="D667" s="15">
        <v>4</v>
      </c>
      <c r="E667" s="15" t="s">
        <v>140</v>
      </c>
      <c r="F667" s="538">
        <v>4</v>
      </c>
      <c r="G667" s="529">
        <f t="shared" si="10"/>
        <v>3</v>
      </c>
      <c r="H667" s="529" t="s">
        <v>35</v>
      </c>
    </row>
    <row r="668" spans="1:8">
      <c r="A668" s="13" t="s">
        <v>1868</v>
      </c>
      <c r="B668" s="533" t="s">
        <v>1869</v>
      </c>
      <c r="C668" s="15" t="s">
        <v>11</v>
      </c>
      <c r="D668" s="15">
        <v>1</v>
      </c>
      <c r="E668" s="15" t="s">
        <v>140</v>
      </c>
      <c r="F668" s="15">
        <v>1</v>
      </c>
      <c r="G668" s="529">
        <f t="shared" si="10"/>
        <v>1</v>
      </c>
      <c r="H668" s="529" t="s">
        <v>35</v>
      </c>
    </row>
    <row r="669" spans="1:8" ht="46.8">
      <c r="A669" s="13" t="s">
        <v>2023</v>
      </c>
      <c r="B669" s="534" t="s">
        <v>533</v>
      </c>
      <c r="C669" s="15" t="s">
        <v>59</v>
      </c>
      <c r="D669" s="538">
        <v>6</v>
      </c>
      <c r="E669" s="538" t="s">
        <v>140</v>
      </c>
      <c r="F669" s="538">
        <v>6</v>
      </c>
      <c r="G669" s="529">
        <f t="shared" si="10"/>
        <v>1</v>
      </c>
      <c r="H669" s="529" t="s">
        <v>35</v>
      </c>
    </row>
    <row r="670" spans="1:8" ht="46.8">
      <c r="A670" s="13" t="s">
        <v>1837</v>
      </c>
      <c r="B670" s="533" t="s">
        <v>1838</v>
      </c>
      <c r="C670" s="15" t="s">
        <v>5</v>
      </c>
      <c r="D670" s="15">
        <v>1</v>
      </c>
      <c r="E670" s="15" t="s">
        <v>140</v>
      </c>
      <c r="F670" s="15">
        <v>1</v>
      </c>
      <c r="G670" s="529">
        <f t="shared" si="10"/>
        <v>1</v>
      </c>
      <c r="H670" s="529" t="s">
        <v>35</v>
      </c>
    </row>
    <row r="671" spans="1:8" ht="46.8">
      <c r="A671" s="13" t="s">
        <v>1811</v>
      </c>
      <c r="B671" s="533" t="s">
        <v>1812</v>
      </c>
      <c r="C671" s="15" t="s">
        <v>5</v>
      </c>
      <c r="D671" s="15">
        <v>1</v>
      </c>
      <c r="E671" s="15" t="s">
        <v>140</v>
      </c>
      <c r="F671" s="15">
        <v>1</v>
      </c>
      <c r="G671" s="529">
        <f t="shared" si="10"/>
        <v>1</v>
      </c>
      <c r="H671" s="529" t="s">
        <v>35</v>
      </c>
    </row>
    <row r="672" spans="1:8" ht="31.2" hidden="1">
      <c r="A672" s="13" t="s">
        <v>1988</v>
      </c>
      <c r="B672" s="534" t="s">
        <v>414</v>
      </c>
      <c r="C672" s="15" t="s">
        <v>59</v>
      </c>
      <c r="D672" s="538">
        <v>6</v>
      </c>
      <c r="E672" s="538" t="s">
        <v>140</v>
      </c>
      <c r="F672" s="538">
        <v>6</v>
      </c>
      <c r="G672" s="529">
        <f t="shared" si="10"/>
        <v>4</v>
      </c>
      <c r="H672" s="529" t="s">
        <v>35</v>
      </c>
    </row>
    <row r="673" spans="1:8" ht="31.2" hidden="1">
      <c r="A673" s="13" t="s">
        <v>1988</v>
      </c>
      <c r="B673" s="534" t="s">
        <v>416</v>
      </c>
      <c r="C673" s="15" t="s">
        <v>59</v>
      </c>
      <c r="D673" s="538">
        <v>6</v>
      </c>
      <c r="E673" s="538" t="s">
        <v>140</v>
      </c>
      <c r="F673" s="538">
        <v>6</v>
      </c>
      <c r="G673" s="529">
        <f t="shared" si="10"/>
        <v>4</v>
      </c>
      <c r="H673" s="529" t="s">
        <v>35</v>
      </c>
    </row>
    <row r="674" spans="1:8" ht="31.2" hidden="1">
      <c r="A674" s="13" t="s">
        <v>1988</v>
      </c>
      <c r="B674" s="534" t="s">
        <v>417</v>
      </c>
      <c r="C674" s="15" t="s">
        <v>59</v>
      </c>
      <c r="D674" s="538">
        <v>6</v>
      </c>
      <c r="E674" s="538" t="s">
        <v>140</v>
      </c>
      <c r="F674" s="538">
        <v>6</v>
      </c>
      <c r="G674" s="529">
        <f t="shared" si="10"/>
        <v>4</v>
      </c>
      <c r="H674" s="529" t="s">
        <v>35</v>
      </c>
    </row>
    <row r="675" spans="1:8" ht="31.2" hidden="1">
      <c r="A675" s="13" t="s">
        <v>1988</v>
      </c>
      <c r="B675" s="534" t="s">
        <v>418</v>
      </c>
      <c r="C675" s="15" t="s">
        <v>59</v>
      </c>
      <c r="D675" s="538">
        <v>6</v>
      </c>
      <c r="E675" s="538" t="s">
        <v>140</v>
      </c>
      <c r="F675" s="538">
        <v>6</v>
      </c>
      <c r="G675" s="529">
        <f t="shared" si="10"/>
        <v>4</v>
      </c>
      <c r="H675" s="529" t="s">
        <v>35</v>
      </c>
    </row>
    <row r="676" spans="1:8" ht="46.8">
      <c r="A676" s="13" t="s">
        <v>246</v>
      </c>
      <c r="B676" s="557" t="s">
        <v>247</v>
      </c>
      <c r="C676" s="15" t="s">
        <v>59</v>
      </c>
      <c r="D676" s="15">
        <v>1</v>
      </c>
      <c r="E676" s="15" t="s">
        <v>140</v>
      </c>
      <c r="F676" s="15">
        <v>1</v>
      </c>
      <c r="G676" s="529">
        <f t="shared" si="10"/>
        <v>1</v>
      </c>
      <c r="H676" s="529" t="s">
        <v>35</v>
      </c>
    </row>
    <row r="677" spans="1:8">
      <c r="A677" s="13" t="s">
        <v>1682</v>
      </c>
      <c r="B677" s="534" t="s">
        <v>1683</v>
      </c>
      <c r="C677" s="15" t="s">
        <v>11</v>
      </c>
      <c r="D677" s="538">
        <v>9</v>
      </c>
      <c r="E677" s="15" t="s">
        <v>140</v>
      </c>
      <c r="F677" s="538">
        <v>9</v>
      </c>
      <c r="G677" s="529">
        <f t="shared" si="10"/>
        <v>1</v>
      </c>
      <c r="H677" s="529" t="s">
        <v>35</v>
      </c>
    </row>
    <row r="678" spans="1:8" ht="31.2">
      <c r="A678" s="13" t="s">
        <v>2059</v>
      </c>
      <c r="B678" s="557" t="s">
        <v>1724</v>
      </c>
      <c r="C678" s="15" t="s">
        <v>11</v>
      </c>
      <c r="D678" s="15">
        <v>9</v>
      </c>
      <c r="E678" s="15" t="s">
        <v>140</v>
      </c>
      <c r="F678" s="15">
        <v>9</v>
      </c>
      <c r="G678" s="529">
        <f t="shared" si="10"/>
        <v>1</v>
      </c>
      <c r="H678" s="529" t="s">
        <v>35</v>
      </c>
    </row>
    <row r="679" spans="1:8" ht="31.2">
      <c r="A679" s="13" t="s">
        <v>1104</v>
      </c>
      <c r="B679" s="534" t="s">
        <v>1060</v>
      </c>
      <c r="C679" s="15" t="s">
        <v>5</v>
      </c>
      <c r="D679" s="538">
        <v>2</v>
      </c>
      <c r="E679" s="538" t="s">
        <v>140</v>
      </c>
      <c r="F679" s="538">
        <v>2</v>
      </c>
      <c r="G679" s="529">
        <f t="shared" si="10"/>
        <v>1</v>
      </c>
      <c r="H679" s="529" t="s">
        <v>35</v>
      </c>
    </row>
    <row r="680" spans="1:8" ht="31.2">
      <c r="A680" s="13" t="s">
        <v>1059</v>
      </c>
      <c r="B680" s="534" t="s">
        <v>1060</v>
      </c>
      <c r="C680" s="15" t="s">
        <v>5</v>
      </c>
      <c r="D680" s="538">
        <v>1</v>
      </c>
      <c r="E680" s="538" t="s">
        <v>153</v>
      </c>
      <c r="F680" s="538">
        <v>1</v>
      </c>
      <c r="G680" s="529">
        <f t="shared" si="10"/>
        <v>1</v>
      </c>
      <c r="H680" s="529" t="s">
        <v>35</v>
      </c>
    </row>
    <row r="681" spans="1:8">
      <c r="C681" s="542"/>
    </row>
    <row r="682" spans="1:8">
      <c r="C682" s="542"/>
    </row>
    <row r="683" spans="1:8">
      <c r="C683" s="542"/>
    </row>
    <row r="684" spans="1:8">
      <c r="C684" s="542"/>
    </row>
    <row r="685" spans="1:8">
      <c r="C685" s="542"/>
    </row>
    <row r="686" spans="1:8">
      <c r="C686" s="542"/>
    </row>
    <row r="687" spans="1:8">
      <c r="C687" s="542"/>
    </row>
    <row r="688" spans="1:8">
      <c r="C688" s="542"/>
    </row>
    <row r="689" spans="3:3">
      <c r="C689" s="542"/>
    </row>
    <row r="690" spans="3:3">
      <c r="C690" s="542"/>
    </row>
    <row r="691" spans="3:3">
      <c r="C691" s="542"/>
    </row>
    <row r="692" spans="3:3">
      <c r="C692" s="542"/>
    </row>
    <row r="693" spans="3:3">
      <c r="C693" s="542"/>
    </row>
    <row r="694" spans="3:3">
      <c r="C694" s="542"/>
    </row>
    <row r="695" spans="3:3">
      <c r="C695" s="542"/>
    </row>
    <row r="696" spans="3:3">
      <c r="C696" s="542"/>
    </row>
    <row r="697" spans="3:3">
      <c r="C697" s="542"/>
    </row>
    <row r="698" spans="3:3">
      <c r="C698" s="542"/>
    </row>
    <row r="699" spans="3:3">
      <c r="C699" s="542"/>
    </row>
    <row r="700" spans="3:3">
      <c r="C700" s="542"/>
    </row>
    <row r="701" spans="3:3">
      <c r="C701" s="542"/>
    </row>
    <row r="702" spans="3:3">
      <c r="C702" s="542"/>
    </row>
    <row r="703" spans="3:3">
      <c r="C703" s="542"/>
    </row>
    <row r="704" spans="3:3">
      <c r="C704" s="542"/>
    </row>
    <row r="705" spans="3:3">
      <c r="C705" s="542"/>
    </row>
    <row r="706" spans="3:3">
      <c r="C706" s="542"/>
    </row>
    <row r="707" spans="3:3">
      <c r="C707" s="542"/>
    </row>
    <row r="708" spans="3:3">
      <c r="C708" s="542"/>
    </row>
    <row r="709" spans="3:3">
      <c r="C709" s="542"/>
    </row>
    <row r="710" spans="3:3">
      <c r="C710" s="542"/>
    </row>
    <row r="711" spans="3:3">
      <c r="C711" s="542"/>
    </row>
    <row r="712" spans="3:3">
      <c r="C712" s="542"/>
    </row>
    <row r="713" spans="3:3">
      <c r="C713" s="542"/>
    </row>
    <row r="714" spans="3:3">
      <c r="C714" s="542"/>
    </row>
    <row r="715" spans="3:3">
      <c r="C715" s="542"/>
    </row>
    <row r="716" spans="3:3">
      <c r="C716" s="542"/>
    </row>
    <row r="717" spans="3:3">
      <c r="C717" s="542"/>
    </row>
    <row r="718" spans="3:3">
      <c r="C718" s="542"/>
    </row>
    <row r="719" spans="3:3">
      <c r="C719" s="542"/>
    </row>
    <row r="720" spans="3:3">
      <c r="C720" s="542"/>
    </row>
    <row r="721" spans="3:3">
      <c r="C721" s="542"/>
    </row>
    <row r="722" spans="3:3">
      <c r="C722" s="542"/>
    </row>
    <row r="723" spans="3:3">
      <c r="C723" s="542"/>
    </row>
    <row r="724" spans="3:3">
      <c r="C724" s="542"/>
    </row>
    <row r="725" spans="3:3">
      <c r="C725" s="542"/>
    </row>
    <row r="726" spans="3:3">
      <c r="C726" s="542"/>
    </row>
    <row r="727" spans="3:3">
      <c r="C727" s="542"/>
    </row>
    <row r="728" spans="3:3">
      <c r="C728" s="542"/>
    </row>
    <row r="729" spans="3:3">
      <c r="C729" s="542"/>
    </row>
    <row r="730" spans="3:3">
      <c r="C730" s="542"/>
    </row>
    <row r="731" spans="3:3">
      <c r="C731" s="542"/>
    </row>
    <row r="732" spans="3:3">
      <c r="C732" s="542"/>
    </row>
    <row r="733" spans="3:3">
      <c r="C733" s="542"/>
    </row>
    <row r="734" spans="3:3">
      <c r="C734" s="542"/>
    </row>
    <row r="735" spans="3:3">
      <c r="C735" s="542"/>
    </row>
    <row r="736" spans="3:3">
      <c r="C736" s="542"/>
    </row>
    <row r="737" spans="3:3">
      <c r="C737" s="542"/>
    </row>
    <row r="738" spans="3:3">
      <c r="C738" s="542"/>
    </row>
    <row r="739" spans="3:3">
      <c r="C739" s="542"/>
    </row>
    <row r="740" spans="3:3">
      <c r="C740" s="542"/>
    </row>
    <row r="741" spans="3:3">
      <c r="C741" s="542"/>
    </row>
    <row r="742" spans="3:3">
      <c r="C742" s="542"/>
    </row>
    <row r="743" spans="3:3">
      <c r="C743" s="542"/>
    </row>
    <row r="744" spans="3:3">
      <c r="C744" s="542"/>
    </row>
    <row r="745" spans="3:3">
      <c r="C745" s="542"/>
    </row>
    <row r="746" spans="3:3">
      <c r="C746" s="542"/>
    </row>
    <row r="747" spans="3:3">
      <c r="C747" s="542"/>
    </row>
    <row r="748" spans="3:3">
      <c r="C748" s="542"/>
    </row>
    <row r="749" spans="3:3">
      <c r="C749" s="542"/>
    </row>
    <row r="750" spans="3:3">
      <c r="C750" s="542"/>
    </row>
    <row r="751" spans="3:3">
      <c r="C751" s="542"/>
    </row>
    <row r="752" spans="3:3">
      <c r="C752" s="542"/>
    </row>
    <row r="753" spans="3:3">
      <c r="C753" s="542"/>
    </row>
    <row r="754" spans="3:3">
      <c r="C754" s="542"/>
    </row>
    <row r="755" spans="3:3">
      <c r="C755" s="542"/>
    </row>
    <row r="756" spans="3:3">
      <c r="C756" s="542"/>
    </row>
    <row r="757" spans="3:3">
      <c r="C757" s="542"/>
    </row>
    <row r="758" spans="3:3">
      <c r="C758" s="542"/>
    </row>
    <row r="759" spans="3:3">
      <c r="C759" s="542"/>
    </row>
    <row r="760" spans="3:3">
      <c r="C760" s="542"/>
    </row>
    <row r="761" spans="3:3">
      <c r="C761" s="542"/>
    </row>
    <row r="762" spans="3:3">
      <c r="C762" s="542"/>
    </row>
    <row r="763" spans="3:3">
      <c r="C763" s="542"/>
    </row>
    <row r="764" spans="3:3">
      <c r="C764" s="542"/>
    </row>
    <row r="765" spans="3:3">
      <c r="C765" s="542"/>
    </row>
    <row r="766" spans="3:3">
      <c r="C766" s="542"/>
    </row>
    <row r="767" spans="3:3">
      <c r="C767" s="542"/>
    </row>
    <row r="768" spans="3:3">
      <c r="C768" s="542"/>
    </row>
    <row r="769" spans="3:3">
      <c r="C769" s="542"/>
    </row>
    <row r="770" spans="3:3">
      <c r="C770" s="542"/>
    </row>
    <row r="771" spans="3:3">
      <c r="C771" s="542"/>
    </row>
    <row r="772" spans="3:3">
      <c r="C772" s="542"/>
    </row>
    <row r="773" spans="3:3">
      <c r="C773" s="542"/>
    </row>
    <row r="774" spans="3:3">
      <c r="C774" s="542"/>
    </row>
    <row r="775" spans="3:3">
      <c r="C775" s="542"/>
    </row>
    <row r="776" spans="3:3">
      <c r="C776" s="542"/>
    </row>
    <row r="777" spans="3:3">
      <c r="C777" s="542"/>
    </row>
    <row r="778" spans="3:3">
      <c r="C778" s="542"/>
    </row>
    <row r="779" spans="3:3">
      <c r="C779" s="542"/>
    </row>
    <row r="780" spans="3:3">
      <c r="C780" s="542"/>
    </row>
    <row r="781" spans="3:3">
      <c r="C781" s="542"/>
    </row>
    <row r="782" spans="3:3">
      <c r="C782" s="542"/>
    </row>
    <row r="783" spans="3:3">
      <c r="C783" s="542"/>
    </row>
    <row r="784" spans="3:3">
      <c r="C784" s="542"/>
    </row>
    <row r="785" spans="3:3">
      <c r="C785" s="542"/>
    </row>
    <row r="786" spans="3:3">
      <c r="C786" s="542"/>
    </row>
    <row r="787" spans="3:3">
      <c r="C787" s="542"/>
    </row>
    <row r="788" spans="3:3">
      <c r="C788" s="542"/>
    </row>
    <row r="789" spans="3:3">
      <c r="C789" s="542"/>
    </row>
    <row r="790" spans="3:3">
      <c r="C790" s="542"/>
    </row>
    <row r="791" spans="3:3">
      <c r="C791" s="542"/>
    </row>
    <row r="792" spans="3:3">
      <c r="C792" s="542"/>
    </row>
    <row r="793" spans="3:3">
      <c r="C793" s="542"/>
    </row>
    <row r="794" spans="3:3">
      <c r="C794" s="542"/>
    </row>
    <row r="795" spans="3:3">
      <c r="C795" s="542"/>
    </row>
    <row r="796" spans="3:3">
      <c r="C796" s="542"/>
    </row>
    <row r="797" spans="3:3">
      <c r="C797" s="542"/>
    </row>
    <row r="798" spans="3:3">
      <c r="C798" s="542"/>
    </row>
    <row r="799" spans="3:3">
      <c r="C799" s="542"/>
    </row>
    <row r="800" spans="3:3">
      <c r="C800" s="542"/>
    </row>
    <row r="801" spans="3:3">
      <c r="C801" s="542"/>
    </row>
    <row r="802" spans="3:3">
      <c r="C802" s="542"/>
    </row>
    <row r="803" spans="3:3">
      <c r="C803" s="542"/>
    </row>
    <row r="804" spans="3:3">
      <c r="C804" s="542"/>
    </row>
    <row r="805" spans="3:3">
      <c r="C805" s="542"/>
    </row>
    <row r="806" spans="3:3">
      <c r="C806" s="542"/>
    </row>
    <row r="807" spans="3:3">
      <c r="C807" s="542"/>
    </row>
    <row r="808" spans="3:3">
      <c r="C808" s="542"/>
    </row>
    <row r="809" spans="3:3">
      <c r="C809" s="542"/>
    </row>
    <row r="810" spans="3:3">
      <c r="C810" s="542"/>
    </row>
    <row r="811" spans="3:3">
      <c r="C811" s="542"/>
    </row>
    <row r="812" spans="3:3">
      <c r="C812" s="542"/>
    </row>
    <row r="813" spans="3:3">
      <c r="C813" s="542"/>
    </row>
    <row r="814" spans="3:3">
      <c r="C814" s="542"/>
    </row>
    <row r="815" spans="3:3">
      <c r="C815" s="542"/>
    </row>
    <row r="816" spans="3:3">
      <c r="C816" s="542"/>
    </row>
    <row r="817" spans="3:3">
      <c r="C817" s="542"/>
    </row>
    <row r="818" spans="3:3">
      <c r="C818" s="542"/>
    </row>
    <row r="819" spans="3:3">
      <c r="C819" s="542"/>
    </row>
    <row r="820" spans="3:3">
      <c r="C820" s="542"/>
    </row>
    <row r="821" spans="3:3">
      <c r="C821" s="542"/>
    </row>
    <row r="822" spans="3:3">
      <c r="C822" s="542"/>
    </row>
    <row r="823" spans="3:3">
      <c r="C823" s="542"/>
    </row>
    <row r="824" spans="3:3">
      <c r="C824" s="542"/>
    </row>
    <row r="825" spans="3:3">
      <c r="C825" s="542"/>
    </row>
    <row r="826" spans="3:3">
      <c r="C826" s="542"/>
    </row>
    <row r="827" spans="3:3">
      <c r="C827" s="542"/>
    </row>
    <row r="828" spans="3:3">
      <c r="C828" s="542"/>
    </row>
    <row r="829" spans="3:3">
      <c r="C829" s="542"/>
    </row>
    <row r="830" spans="3:3">
      <c r="C830" s="542"/>
    </row>
    <row r="831" spans="3:3">
      <c r="C831" s="542"/>
    </row>
    <row r="832" spans="3:3">
      <c r="C832" s="542"/>
    </row>
    <row r="833" spans="3:3">
      <c r="C833" s="542"/>
    </row>
    <row r="834" spans="3:3">
      <c r="C834" s="542"/>
    </row>
    <row r="835" spans="3:3">
      <c r="C835" s="542"/>
    </row>
    <row r="836" spans="3:3">
      <c r="C836" s="542"/>
    </row>
    <row r="837" spans="3:3">
      <c r="C837" s="542"/>
    </row>
    <row r="838" spans="3:3">
      <c r="C838" s="542"/>
    </row>
    <row r="839" spans="3:3">
      <c r="C839" s="542"/>
    </row>
    <row r="840" spans="3:3">
      <c r="C840" s="542"/>
    </row>
    <row r="841" spans="3:3">
      <c r="C841" s="542"/>
    </row>
    <row r="842" spans="3:3">
      <c r="C842" s="542"/>
    </row>
    <row r="843" spans="3:3">
      <c r="C843" s="542"/>
    </row>
    <row r="844" spans="3:3">
      <c r="C844" s="542"/>
    </row>
    <row r="845" spans="3:3">
      <c r="C845" s="542"/>
    </row>
    <row r="846" spans="3:3">
      <c r="C846" s="542"/>
    </row>
    <row r="847" spans="3:3">
      <c r="C847" s="542"/>
    </row>
    <row r="848" spans="3:3">
      <c r="C848" s="542"/>
    </row>
    <row r="849" spans="3:3">
      <c r="C849" s="542"/>
    </row>
    <row r="850" spans="3:3">
      <c r="C850" s="542"/>
    </row>
    <row r="851" spans="3:3">
      <c r="C851" s="542"/>
    </row>
    <row r="852" spans="3:3">
      <c r="C852" s="542"/>
    </row>
    <row r="853" spans="3:3">
      <c r="C853" s="542"/>
    </row>
    <row r="854" spans="3:3">
      <c r="C854" s="542"/>
    </row>
    <row r="855" spans="3:3">
      <c r="C855" s="542"/>
    </row>
    <row r="856" spans="3:3">
      <c r="C856" s="542"/>
    </row>
    <row r="857" spans="3:3">
      <c r="C857" s="542"/>
    </row>
    <row r="858" spans="3:3">
      <c r="C858" s="542"/>
    </row>
    <row r="859" spans="3:3">
      <c r="C859" s="542"/>
    </row>
    <row r="860" spans="3:3">
      <c r="C860" s="542"/>
    </row>
    <row r="861" spans="3:3">
      <c r="C861" s="542"/>
    </row>
    <row r="862" spans="3:3">
      <c r="C862" s="542"/>
    </row>
    <row r="863" spans="3:3">
      <c r="C863" s="542"/>
    </row>
    <row r="864" spans="3:3">
      <c r="C864" s="542"/>
    </row>
    <row r="865" spans="3:3">
      <c r="C865" s="542"/>
    </row>
    <row r="866" spans="3:3">
      <c r="C866" s="542"/>
    </row>
    <row r="867" spans="3:3">
      <c r="C867" s="542"/>
    </row>
    <row r="868" spans="3:3">
      <c r="C868" s="542"/>
    </row>
    <row r="869" spans="3:3">
      <c r="C869" s="542"/>
    </row>
    <row r="870" spans="3:3">
      <c r="C870" s="542"/>
    </row>
    <row r="871" spans="3:3">
      <c r="C871" s="542"/>
    </row>
    <row r="872" spans="3:3">
      <c r="C872" s="542"/>
    </row>
    <row r="873" spans="3:3">
      <c r="C873" s="542"/>
    </row>
    <row r="874" spans="3:3">
      <c r="C874" s="542"/>
    </row>
    <row r="875" spans="3:3">
      <c r="C875" s="542"/>
    </row>
    <row r="876" spans="3:3">
      <c r="C876" s="542"/>
    </row>
    <row r="877" spans="3:3">
      <c r="C877" s="542"/>
    </row>
    <row r="878" spans="3:3">
      <c r="C878" s="542"/>
    </row>
    <row r="879" spans="3:3">
      <c r="C879" s="542"/>
    </row>
    <row r="880" spans="3:3">
      <c r="C880" s="542"/>
    </row>
    <row r="881" spans="3:3">
      <c r="C881" s="542"/>
    </row>
    <row r="882" spans="3:3">
      <c r="C882" s="542"/>
    </row>
    <row r="883" spans="3:3">
      <c r="C883" s="542"/>
    </row>
    <row r="884" spans="3:3">
      <c r="C884" s="542"/>
    </row>
    <row r="885" spans="3:3">
      <c r="C885" s="542"/>
    </row>
    <row r="886" spans="3:3">
      <c r="C886" s="542"/>
    </row>
    <row r="887" spans="3:3">
      <c r="C887" s="542"/>
    </row>
    <row r="888" spans="3:3">
      <c r="C888" s="542"/>
    </row>
    <row r="889" spans="3:3">
      <c r="C889" s="542"/>
    </row>
    <row r="890" spans="3:3">
      <c r="C890" s="542"/>
    </row>
    <row r="891" spans="3:3">
      <c r="C891" s="542"/>
    </row>
    <row r="892" spans="3:3">
      <c r="C892" s="542"/>
    </row>
    <row r="893" spans="3:3">
      <c r="C893" s="542"/>
    </row>
    <row r="894" spans="3:3">
      <c r="C894" s="542"/>
    </row>
    <row r="895" spans="3:3">
      <c r="C895" s="542"/>
    </row>
    <row r="896" spans="3:3">
      <c r="C896" s="542"/>
    </row>
    <row r="897" spans="3:3">
      <c r="C897" s="542"/>
    </row>
    <row r="898" spans="3:3">
      <c r="C898" s="542"/>
    </row>
    <row r="899" spans="3:3">
      <c r="C899" s="542"/>
    </row>
    <row r="900" spans="3:3">
      <c r="C900" s="542"/>
    </row>
    <row r="901" spans="3:3">
      <c r="C901" s="542"/>
    </row>
    <row r="902" spans="3:3">
      <c r="C902" s="542"/>
    </row>
    <row r="903" spans="3:3">
      <c r="C903" s="542"/>
    </row>
    <row r="904" spans="3:3">
      <c r="C904" s="542"/>
    </row>
    <row r="905" spans="3:3">
      <c r="C905" s="542"/>
    </row>
    <row r="906" spans="3:3">
      <c r="C906" s="542"/>
    </row>
    <row r="907" spans="3:3">
      <c r="C907" s="542"/>
    </row>
    <row r="908" spans="3:3">
      <c r="C908" s="542"/>
    </row>
    <row r="909" spans="3:3">
      <c r="C909" s="542"/>
    </row>
    <row r="910" spans="3:3">
      <c r="C910" s="542"/>
    </row>
    <row r="911" spans="3:3">
      <c r="C911" s="542"/>
    </row>
    <row r="912" spans="3:3">
      <c r="C912" s="542"/>
    </row>
    <row r="913" spans="3:3">
      <c r="C913" s="542"/>
    </row>
    <row r="914" spans="3:3">
      <c r="C914" s="542"/>
    </row>
    <row r="915" spans="3:3">
      <c r="C915" s="542"/>
    </row>
    <row r="916" spans="3:3">
      <c r="C916" s="542"/>
    </row>
    <row r="917" spans="3:3">
      <c r="C917" s="542"/>
    </row>
    <row r="918" spans="3:3">
      <c r="C918" s="542"/>
    </row>
    <row r="919" spans="3:3">
      <c r="C919" s="542"/>
    </row>
    <row r="920" spans="3:3">
      <c r="C920" s="542"/>
    </row>
    <row r="921" spans="3:3">
      <c r="C921" s="542"/>
    </row>
    <row r="922" spans="3:3">
      <c r="C922" s="542"/>
    </row>
    <row r="923" spans="3:3">
      <c r="C923" s="542"/>
    </row>
    <row r="924" spans="3:3">
      <c r="C924" s="542"/>
    </row>
    <row r="925" spans="3:3">
      <c r="C925" s="542"/>
    </row>
    <row r="926" spans="3:3">
      <c r="C926" s="542"/>
    </row>
    <row r="927" spans="3:3">
      <c r="C927" s="542"/>
    </row>
    <row r="928" spans="3:3">
      <c r="C928" s="542"/>
    </row>
    <row r="929" spans="3:3">
      <c r="C929" s="542"/>
    </row>
    <row r="930" spans="3:3">
      <c r="C930" s="542"/>
    </row>
    <row r="931" spans="3:3">
      <c r="C931" s="542"/>
    </row>
    <row r="932" spans="3:3">
      <c r="C932" s="542"/>
    </row>
    <row r="933" spans="3:3">
      <c r="C933" s="542"/>
    </row>
    <row r="934" spans="3:3">
      <c r="C934" s="542"/>
    </row>
    <row r="935" spans="3:3">
      <c r="C935" s="542"/>
    </row>
    <row r="936" spans="3:3">
      <c r="C936" s="542"/>
    </row>
    <row r="937" spans="3:3">
      <c r="C937" s="542"/>
    </row>
    <row r="938" spans="3:3">
      <c r="C938" s="542"/>
    </row>
    <row r="939" spans="3:3">
      <c r="C939" s="542"/>
    </row>
    <row r="940" spans="3:3">
      <c r="C940" s="542"/>
    </row>
    <row r="941" spans="3:3">
      <c r="C941" s="542"/>
    </row>
    <row r="942" spans="3:3">
      <c r="C942" s="542"/>
    </row>
    <row r="943" spans="3:3">
      <c r="C943" s="542"/>
    </row>
    <row r="944" spans="3:3">
      <c r="C944" s="542"/>
    </row>
    <row r="945" spans="3:3">
      <c r="C945" s="542"/>
    </row>
    <row r="946" spans="3:3">
      <c r="C946" s="542"/>
    </row>
    <row r="947" spans="3:3">
      <c r="C947" s="542"/>
    </row>
    <row r="948" spans="3:3">
      <c r="C948" s="542"/>
    </row>
    <row r="949" spans="3:3">
      <c r="C949" s="542"/>
    </row>
    <row r="950" spans="3:3">
      <c r="C950" s="542"/>
    </row>
    <row r="951" spans="3:3">
      <c r="C951" s="542"/>
    </row>
    <row r="952" spans="3:3">
      <c r="C952" s="542"/>
    </row>
    <row r="953" spans="3:3">
      <c r="C953" s="542"/>
    </row>
    <row r="954" spans="3:3">
      <c r="C954" s="542"/>
    </row>
    <row r="955" spans="3:3">
      <c r="C955" s="542"/>
    </row>
    <row r="956" spans="3:3">
      <c r="C956" s="542"/>
    </row>
    <row r="957" spans="3:3">
      <c r="C957" s="542"/>
    </row>
    <row r="958" spans="3:3">
      <c r="C958" s="542"/>
    </row>
    <row r="959" spans="3:3">
      <c r="C959" s="542"/>
    </row>
    <row r="960" spans="3:3">
      <c r="C960" s="542"/>
    </row>
    <row r="961" spans="3:3">
      <c r="C961" s="542"/>
    </row>
    <row r="962" spans="3:3">
      <c r="C962" s="542"/>
    </row>
    <row r="963" spans="3:3">
      <c r="C963" s="542"/>
    </row>
    <row r="964" spans="3:3">
      <c r="C964" s="542"/>
    </row>
    <row r="965" spans="3:3">
      <c r="C965" s="542"/>
    </row>
    <row r="966" spans="3:3">
      <c r="C966" s="542"/>
    </row>
    <row r="967" spans="3:3">
      <c r="C967" s="542"/>
    </row>
    <row r="968" spans="3:3">
      <c r="C968" s="542"/>
    </row>
    <row r="969" spans="3:3">
      <c r="C969" s="542"/>
    </row>
    <row r="970" spans="3:3">
      <c r="C970" s="542"/>
    </row>
    <row r="971" spans="3:3">
      <c r="C971" s="542"/>
    </row>
    <row r="972" spans="3:3">
      <c r="C972" s="542"/>
    </row>
    <row r="973" spans="3:3">
      <c r="C973" s="542"/>
    </row>
    <row r="974" spans="3:3">
      <c r="C974" s="542"/>
    </row>
    <row r="975" spans="3:3">
      <c r="C975" s="542"/>
    </row>
    <row r="976" spans="3:3">
      <c r="C976" s="542"/>
    </row>
    <row r="977" spans="3:3">
      <c r="C977" s="542"/>
    </row>
    <row r="978" spans="3:3">
      <c r="C978" s="542"/>
    </row>
    <row r="979" spans="3:3">
      <c r="C979" s="542"/>
    </row>
    <row r="980" spans="3:3">
      <c r="C980" s="542"/>
    </row>
    <row r="981" spans="3:3">
      <c r="C981" s="542"/>
    </row>
    <row r="982" spans="3:3">
      <c r="C982" s="542"/>
    </row>
    <row r="983" spans="3:3">
      <c r="C983" s="542"/>
    </row>
    <row r="984" spans="3:3">
      <c r="C984" s="542"/>
    </row>
    <row r="985" spans="3:3">
      <c r="C985" s="542"/>
    </row>
    <row r="986" spans="3:3">
      <c r="C986" s="542"/>
    </row>
    <row r="987" spans="3:3">
      <c r="C987" s="542"/>
    </row>
    <row r="988" spans="3:3">
      <c r="C988" s="542"/>
    </row>
    <row r="989" spans="3:3">
      <c r="C989" s="542"/>
    </row>
    <row r="990" spans="3:3">
      <c r="C990" s="542"/>
    </row>
    <row r="991" spans="3:3">
      <c r="C991" s="542"/>
    </row>
    <row r="992" spans="3:3">
      <c r="C992" s="542"/>
    </row>
    <row r="993" spans="3:3">
      <c r="C993" s="542"/>
    </row>
    <row r="994" spans="3:3">
      <c r="C994" s="542"/>
    </row>
    <row r="995" spans="3:3">
      <c r="C995" s="542"/>
    </row>
    <row r="996" spans="3:3">
      <c r="C996" s="542"/>
    </row>
    <row r="997" spans="3:3">
      <c r="C997" s="542"/>
    </row>
    <row r="998" spans="3:3">
      <c r="C998" s="542"/>
    </row>
    <row r="999" spans="3:3">
      <c r="C999" s="542"/>
    </row>
  </sheetData>
  <autoFilter ref="A1:H680" xr:uid="{00000000-0009-0000-0000-000007000000}">
    <filterColumn colId="6">
      <filters>
        <filter val="1"/>
        <filter val="2"/>
        <filter val="3"/>
        <filter val="6"/>
      </filters>
    </filterColumn>
    <filterColumn colId="7">
      <customFilters>
        <customFilter operator="notEqual" val=" "/>
      </customFilters>
    </filterColumn>
    <sortState xmlns:xlrd2="http://schemas.microsoft.com/office/spreadsheetml/2017/richdata2" ref="A2:H680">
      <sortCondition ref="A2:A680"/>
    </sortState>
  </autoFilter>
  <conditionalFormatting sqref="C2:C999">
    <cfRule type="expression" dxfId="50" priority="1">
      <formula>EXACT("Учебные пособия",C2)</formula>
    </cfRule>
    <cfRule type="expression" dxfId="49" priority="2">
      <formula>EXACT("Техника безопасности",C2)</formula>
    </cfRule>
    <cfRule type="expression" dxfId="48" priority="3">
      <formula>EXACT("Охрана труда",C2)</formula>
    </cfRule>
    <cfRule type="expression" dxfId="47" priority="4">
      <formula>EXACT("Программное обеспечение",C2)</formula>
    </cfRule>
    <cfRule type="expression" dxfId="46" priority="5">
      <formula>EXACT("Оборудование IT",C2)</formula>
    </cfRule>
    <cfRule type="expression" dxfId="45" priority="6">
      <formula>EXACT("Мебель",C2)</formula>
    </cfRule>
    <cfRule type="expression" dxfId="44" priority="7">
      <formula>EXACT("Оборудование",C2)</formula>
    </cfRule>
  </conditionalFormatting>
  <conditionalFormatting sqref="G2:G680">
    <cfRule type="colorScale" priority="342">
      <colorScale>
        <cfvo type="min"/>
        <cfvo type="percentile" val="50"/>
        <cfvo type="max"/>
        <color rgb="FFF8696B"/>
        <color rgb="FFFFEB84"/>
        <color rgb="FF63BE7B"/>
      </colorScale>
    </cfRule>
  </conditionalFormatting>
  <conditionalFormatting sqref="H2:H680">
    <cfRule type="cellIs" dxfId="43" priority="55" operator="equal">
      <formula>"Вариативная часть"</formula>
    </cfRule>
    <cfRule type="cellIs" dxfId="42" priority="56" operator="equal">
      <formula>"Базовая часть"</formula>
    </cfRule>
  </conditionalFormatting>
  <dataValidations count="2">
    <dataValidation type="list" allowBlank="1" showInputMessage="1" showErrorMessage="1" sqref="H2:H680" xr:uid="{00000000-0002-0000-0700-000000000000}">
      <formula1>"Базовая часть, Вариативная часть"</formula1>
    </dataValidation>
    <dataValidation allowBlank="1" showErrorMessage="1" sqref="D262:F310 D511:F530 D2:F84 A2:B680" xr:uid="{00000000-0002-0000-07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4"/>
  <dimension ref="A1:H999"/>
  <sheetViews>
    <sheetView workbookViewId="0">
      <pane ySplit="1" topLeftCell="A2" activePane="bottomLeft" state="frozenSplit"/>
      <selection activeCell="B12" sqref="B12"/>
      <selection pane="bottomLeft" activeCell="B12" sqref="B12"/>
    </sheetView>
  </sheetViews>
  <sheetFormatPr defaultColWidth="8.88671875" defaultRowHeight="15.6"/>
  <cols>
    <col min="1" max="1" width="32.6640625" style="541" customWidth="1"/>
    <col min="2" max="2" width="100.6640625" style="530" customWidth="1"/>
    <col min="3" max="3" width="25.6640625" style="551" bestFit="1" customWidth="1"/>
    <col min="4" max="4" width="14.44140625" style="551" customWidth="1"/>
    <col min="5" max="5" width="25.6640625" style="551" customWidth="1"/>
    <col min="6" max="6" width="14.33203125" style="551" customWidth="1"/>
    <col min="7" max="7" width="13.88671875" style="529" customWidth="1"/>
    <col min="8" max="8" width="20.88671875" style="529" customWidth="1"/>
    <col min="9" max="16384" width="8.88671875" style="530"/>
  </cols>
  <sheetData>
    <row r="1" spans="1:8" s="555" customFormat="1" ht="31.2">
      <c r="A1" s="4" t="s">
        <v>1</v>
      </c>
      <c r="B1" s="3" t="s">
        <v>10</v>
      </c>
      <c r="C1" s="554" t="s">
        <v>2</v>
      </c>
      <c r="D1" s="4" t="s">
        <v>4</v>
      </c>
      <c r="E1" s="4" t="s">
        <v>3</v>
      </c>
      <c r="F1" s="4" t="s">
        <v>8</v>
      </c>
      <c r="G1" s="4" t="s">
        <v>31</v>
      </c>
      <c r="H1" s="4" t="s">
        <v>32</v>
      </c>
    </row>
    <row r="2" spans="1:8">
      <c r="A2" s="558" t="s">
        <v>1944</v>
      </c>
      <c r="B2" s="557" t="s">
        <v>1665</v>
      </c>
      <c r="C2" s="15" t="s">
        <v>11</v>
      </c>
      <c r="D2" s="543">
        <v>1</v>
      </c>
      <c r="E2" s="543" t="s">
        <v>1566</v>
      </c>
      <c r="F2" s="538">
        <v>10</v>
      </c>
      <c r="G2" s="528">
        <f t="shared" ref="G2:G33" si="0">COUNTIF($A$2:$A$999,A2)</f>
        <v>1</v>
      </c>
      <c r="H2" s="528" t="s">
        <v>35</v>
      </c>
    </row>
    <row r="3" spans="1:8" ht="31.2">
      <c r="A3" s="558" t="s">
        <v>1939</v>
      </c>
      <c r="B3" s="557" t="s">
        <v>1323</v>
      </c>
      <c r="C3" s="15" t="s">
        <v>11</v>
      </c>
      <c r="D3" s="543">
        <v>1</v>
      </c>
      <c r="E3" s="538" t="s">
        <v>1324</v>
      </c>
      <c r="F3" s="538">
        <v>12</v>
      </c>
      <c r="G3" s="528">
        <f t="shared" si="0"/>
        <v>1</v>
      </c>
      <c r="H3" s="528" t="s">
        <v>35</v>
      </c>
    </row>
    <row r="4" spans="1:8" ht="46.8">
      <c r="A4" s="587" t="s">
        <v>1641</v>
      </c>
      <c r="B4" s="534" t="s">
        <v>1642</v>
      </c>
      <c r="C4" s="15" t="s">
        <v>11</v>
      </c>
      <c r="D4" s="538">
        <v>1</v>
      </c>
      <c r="E4" s="538" t="s">
        <v>1640</v>
      </c>
      <c r="F4" s="538">
        <v>5</v>
      </c>
      <c r="G4" s="528">
        <f t="shared" si="0"/>
        <v>1</v>
      </c>
      <c r="H4" s="528" t="s">
        <v>35</v>
      </c>
    </row>
    <row r="5" spans="1:8" ht="46.8">
      <c r="A5" s="587" t="s">
        <v>1638</v>
      </c>
      <c r="B5" s="534" t="s">
        <v>1639</v>
      </c>
      <c r="C5" s="15" t="s">
        <v>11</v>
      </c>
      <c r="D5" s="538">
        <v>1</v>
      </c>
      <c r="E5" s="538" t="s">
        <v>1640</v>
      </c>
      <c r="F5" s="538">
        <v>5</v>
      </c>
      <c r="G5" s="528">
        <f t="shared" si="0"/>
        <v>1</v>
      </c>
      <c r="H5" s="528" t="s">
        <v>35</v>
      </c>
    </row>
    <row r="6" spans="1:8" ht="46.8">
      <c r="A6" s="587" t="s">
        <v>1647</v>
      </c>
      <c r="B6" s="534" t="s">
        <v>1648</v>
      </c>
      <c r="C6" s="15" t="s">
        <v>11</v>
      </c>
      <c r="D6" s="538">
        <v>1</v>
      </c>
      <c r="E6" s="538" t="s">
        <v>1640</v>
      </c>
      <c r="F6" s="538">
        <v>5</v>
      </c>
      <c r="G6" s="528">
        <f t="shared" si="0"/>
        <v>1</v>
      </c>
      <c r="H6" s="528" t="s">
        <v>35</v>
      </c>
    </row>
    <row r="7" spans="1:8" ht="31.2">
      <c r="A7" s="558" t="s">
        <v>967</v>
      </c>
      <c r="B7" s="533" t="s">
        <v>968</v>
      </c>
      <c r="C7" s="15" t="s">
        <v>17</v>
      </c>
      <c r="D7" s="543">
        <v>1</v>
      </c>
      <c r="E7" s="543" t="s">
        <v>961</v>
      </c>
      <c r="F7" s="538">
        <v>25</v>
      </c>
      <c r="G7" s="528">
        <f t="shared" si="0"/>
        <v>3</v>
      </c>
      <c r="H7" s="528" t="s">
        <v>35</v>
      </c>
    </row>
    <row r="8" spans="1:8" ht="31.2">
      <c r="A8" s="558" t="s">
        <v>967</v>
      </c>
      <c r="B8" s="533" t="s">
        <v>968</v>
      </c>
      <c r="C8" s="15" t="s">
        <v>17</v>
      </c>
      <c r="D8" s="543">
        <v>1</v>
      </c>
      <c r="E8" s="538" t="s">
        <v>961</v>
      </c>
      <c r="F8" s="538">
        <v>25</v>
      </c>
      <c r="G8" s="528">
        <f t="shared" si="0"/>
        <v>3</v>
      </c>
      <c r="H8" s="528" t="s">
        <v>35</v>
      </c>
    </row>
    <row r="9" spans="1:8" ht="31.2">
      <c r="A9" s="13" t="s">
        <v>967</v>
      </c>
      <c r="B9" s="533" t="s">
        <v>1923</v>
      </c>
      <c r="C9" s="15" t="s">
        <v>17</v>
      </c>
      <c r="D9" s="538">
        <v>1</v>
      </c>
      <c r="E9" s="538" t="s">
        <v>1705</v>
      </c>
      <c r="F9" s="538">
        <v>10</v>
      </c>
      <c r="G9" s="528">
        <f t="shared" si="0"/>
        <v>3</v>
      </c>
      <c r="H9" s="528" t="s">
        <v>35</v>
      </c>
    </row>
    <row r="10" spans="1:8">
      <c r="A10" s="558" t="s">
        <v>1039</v>
      </c>
      <c r="B10" s="533" t="s">
        <v>1363</v>
      </c>
      <c r="C10" s="15" t="s">
        <v>11</v>
      </c>
      <c r="D10" s="543">
        <v>1</v>
      </c>
      <c r="E10" s="543" t="s">
        <v>1255</v>
      </c>
      <c r="F10" s="538">
        <v>24</v>
      </c>
      <c r="G10" s="528">
        <f t="shared" si="0"/>
        <v>1</v>
      </c>
      <c r="H10" s="528" t="s">
        <v>35</v>
      </c>
    </row>
    <row r="11" spans="1:8">
      <c r="A11" s="558" t="s">
        <v>989</v>
      </c>
      <c r="B11" s="533" t="s">
        <v>960</v>
      </c>
      <c r="C11" s="15" t="s">
        <v>5</v>
      </c>
      <c r="D11" s="543">
        <v>1</v>
      </c>
      <c r="E11" s="538" t="s">
        <v>961</v>
      </c>
      <c r="F11" s="538">
        <v>25</v>
      </c>
      <c r="G11" s="528">
        <f t="shared" si="0"/>
        <v>1</v>
      </c>
      <c r="H11" s="528" t="s">
        <v>35</v>
      </c>
    </row>
    <row r="12" spans="1:8" ht="31.2">
      <c r="A12" s="13" t="s">
        <v>220</v>
      </c>
      <c r="B12" s="557" t="s">
        <v>221</v>
      </c>
      <c r="C12" s="15" t="s">
        <v>5</v>
      </c>
      <c r="D12" s="538">
        <v>1</v>
      </c>
      <c r="E12" s="15" t="s">
        <v>219</v>
      </c>
      <c r="F12" s="538">
        <v>26</v>
      </c>
      <c r="G12" s="528">
        <f t="shared" si="0"/>
        <v>3</v>
      </c>
      <c r="H12" s="528" t="s">
        <v>35</v>
      </c>
    </row>
    <row r="13" spans="1:8" ht="31.2">
      <c r="A13" s="558" t="s">
        <v>220</v>
      </c>
      <c r="B13" s="577" t="s">
        <v>221</v>
      </c>
      <c r="C13" s="15" t="s">
        <v>5</v>
      </c>
      <c r="D13" s="545">
        <v>1</v>
      </c>
      <c r="E13" s="581" t="s">
        <v>219</v>
      </c>
      <c r="F13" s="545">
        <v>25</v>
      </c>
      <c r="G13" s="528">
        <f t="shared" si="0"/>
        <v>3</v>
      </c>
      <c r="H13" s="528" t="s">
        <v>35</v>
      </c>
    </row>
    <row r="14" spans="1:8" ht="31.2">
      <c r="A14" s="558" t="s">
        <v>220</v>
      </c>
      <c r="B14" s="577" t="s">
        <v>221</v>
      </c>
      <c r="C14" s="15" t="s">
        <v>5</v>
      </c>
      <c r="D14" s="562">
        <v>1</v>
      </c>
      <c r="E14" s="581" t="s">
        <v>219</v>
      </c>
      <c r="F14" s="562">
        <v>25</v>
      </c>
      <c r="G14" s="528">
        <f t="shared" si="0"/>
        <v>3</v>
      </c>
      <c r="H14" s="528" t="s">
        <v>35</v>
      </c>
    </row>
    <row r="15" spans="1:8" ht="31.2">
      <c r="A15" s="558" t="s">
        <v>1024</v>
      </c>
      <c r="B15" s="552" t="s">
        <v>960</v>
      </c>
      <c r="C15" s="15" t="s">
        <v>5</v>
      </c>
      <c r="D15" s="571">
        <v>1</v>
      </c>
      <c r="E15" s="562" t="s">
        <v>961</v>
      </c>
      <c r="F15" s="562">
        <v>25</v>
      </c>
      <c r="G15" s="528">
        <f t="shared" si="0"/>
        <v>1</v>
      </c>
      <c r="H15" s="528" t="s">
        <v>35</v>
      </c>
    </row>
    <row r="16" spans="1:8" ht="31.2">
      <c r="A16" s="593" t="s">
        <v>1620</v>
      </c>
      <c r="B16" s="599" t="s">
        <v>1621</v>
      </c>
      <c r="C16" s="15" t="s">
        <v>11</v>
      </c>
      <c r="D16" s="562">
        <v>1</v>
      </c>
      <c r="E16" s="562" t="s">
        <v>1563</v>
      </c>
      <c r="F16" s="562">
        <v>2</v>
      </c>
      <c r="G16" s="528">
        <f t="shared" si="0"/>
        <v>1</v>
      </c>
      <c r="H16" s="528" t="s">
        <v>35</v>
      </c>
    </row>
    <row r="17" spans="1:8" ht="46.8">
      <c r="A17" s="593" t="s">
        <v>1630</v>
      </c>
      <c r="B17" s="599" t="s">
        <v>1631</v>
      </c>
      <c r="C17" s="15" t="s">
        <v>11</v>
      </c>
      <c r="D17" s="562">
        <v>1</v>
      </c>
      <c r="E17" s="562" t="s">
        <v>1563</v>
      </c>
      <c r="F17" s="562">
        <v>2</v>
      </c>
      <c r="G17" s="528">
        <f t="shared" si="0"/>
        <v>1</v>
      </c>
      <c r="H17" s="528" t="s">
        <v>35</v>
      </c>
    </row>
    <row r="18" spans="1:8">
      <c r="A18" s="593" t="s">
        <v>1636</v>
      </c>
      <c r="B18" s="600" t="s">
        <v>1637</v>
      </c>
      <c r="C18" s="15" t="s">
        <v>11</v>
      </c>
      <c r="D18" s="562">
        <v>1</v>
      </c>
      <c r="E18" s="562" t="s">
        <v>1563</v>
      </c>
      <c r="F18" s="562">
        <v>2</v>
      </c>
      <c r="G18" s="528">
        <f t="shared" si="0"/>
        <v>1</v>
      </c>
      <c r="H18" s="528" t="s">
        <v>35</v>
      </c>
    </row>
    <row r="19" spans="1:8" ht="31.2">
      <c r="A19" s="592" t="s">
        <v>1634</v>
      </c>
      <c r="B19" s="599" t="s">
        <v>1635</v>
      </c>
      <c r="C19" s="15" t="s">
        <v>11</v>
      </c>
      <c r="D19" s="545">
        <v>1</v>
      </c>
      <c r="E19" s="562" t="s">
        <v>1563</v>
      </c>
      <c r="F19" s="545">
        <v>2</v>
      </c>
      <c r="G19" s="528">
        <f t="shared" si="0"/>
        <v>1</v>
      </c>
      <c r="H19" s="528" t="s">
        <v>35</v>
      </c>
    </row>
    <row r="20" spans="1:8" ht="31.2">
      <c r="A20" s="592" t="s">
        <v>1622</v>
      </c>
      <c r="B20" s="599" t="s">
        <v>1623</v>
      </c>
      <c r="C20" s="15" t="s">
        <v>11</v>
      </c>
      <c r="D20" s="562">
        <v>1</v>
      </c>
      <c r="E20" s="562" t="s">
        <v>1563</v>
      </c>
      <c r="F20" s="562">
        <v>2</v>
      </c>
      <c r="G20" s="528">
        <f t="shared" si="0"/>
        <v>1</v>
      </c>
      <c r="H20" s="528" t="s">
        <v>35</v>
      </c>
    </row>
    <row r="21" spans="1:8" ht="31.2">
      <c r="A21" s="592" t="s">
        <v>1628</v>
      </c>
      <c r="B21" s="600" t="s">
        <v>1629</v>
      </c>
      <c r="C21" s="15" t="s">
        <v>11</v>
      </c>
      <c r="D21" s="571">
        <v>1</v>
      </c>
      <c r="E21" s="562" t="s">
        <v>1563</v>
      </c>
      <c r="F21" s="562">
        <v>2</v>
      </c>
      <c r="G21" s="528">
        <f t="shared" si="0"/>
        <v>1</v>
      </c>
      <c r="H21" s="528" t="s">
        <v>35</v>
      </c>
    </row>
    <row r="22" spans="1:8" ht="31.2">
      <c r="A22" s="593" t="s">
        <v>1626</v>
      </c>
      <c r="B22" s="599" t="s">
        <v>1627</v>
      </c>
      <c r="C22" s="15" t="s">
        <v>11</v>
      </c>
      <c r="D22" s="562">
        <v>1</v>
      </c>
      <c r="E22" s="562" t="s">
        <v>1563</v>
      </c>
      <c r="F22" s="562">
        <v>2</v>
      </c>
      <c r="G22" s="528">
        <f t="shared" si="0"/>
        <v>1</v>
      </c>
      <c r="H22" s="528" t="s">
        <v>35</v>
      </c>
    </row>
    <row r="23" spans="1:8">
      <c r="A23" s="593" t="s">
        <v>1632</v>
      </c>
      <c r="B23" s="600" t="s">
        <v>1633</v>
      </c>
      <c r="C23" s="15" t="s">
        <v>11</v>
      </c>
      <c r="D23" s="562">
        <v>1</v>
      </c>
      <c r="E23" s="562" t="s">
        <v>1563</v>
      </c>
      <c r="F23" s="562">
        <v>2</v>
      </c>
      <c r="G23" s="528">
        <f t="shared" si="0"/>
        <v>1</v>
      </c>
      <c r="H23" s="528" t="s">
        <v>35</v>
      </c>
    </row>
    <row r="24" spans="1:8">
      <c r="A24" s="559" t="s">
        <v>1943</v>
      </c>
      <c r="B24" s="577" t="s">
        <v>1663</v>
      </c>
      <c r="C24" s="15" t="s">
        <v>11</v>
      </c>
      <c r="D24" s="581">
        <v>1</v>
      </c>
      <c r="E24" s="581" t="s">
        <v>140</v>
      </c>
      <c r="F24" s="581">
        <v>1</v>
      </c>
      <c r="G24" s="528">
        <f t="shared" si="0"/>
        <v>1</v>
      </c>
      <c r="H24" s="528" t="s">
        <v>35</v>
      </c>
    </row>
    <row r="25" spans="1:8">
      <c r="A25" s="572" t="s">
        <v>835</v>
      </c>
      <c r="B25" s="534" t="s">
        <v>1571</v>
      </c>
      <c r="C25" s="15" t="s">
        <v>11</v>
      </c>
      <c r="D25" s="538">
        <v>1</v>
      </c>
      <c r="E25" s="538" t="s">
        <v>1551</v>
      </c>
      <c r="F25" s="538">
        <v>10</v>
      </c>
      <c r="G25" s="528">
        <f t="shared" si="0"/>
        <v>2</v>
      </c>
      <c r="H25" s="528" t="s">
        <v>35</v>
      </c>
    </row>
    <row r="26" spans="1:8">
      <c r="A26" s="572" t="s">
        <v>835</v>
      </c>
      <c r="B26" s="534" t="s">
        <v>1571</v>
      </c>
      <c r="C26" s="15" t="s">
        <v>11</v>
      </c>
      <c r="D26" s="538">
        <v>1</v>
      </c>
      <c r="E26" s="538" t="s">
        <v>1566</v>
      </c>
      <c r="F26" s="538">
        <v>10</v>
      </c>
      <c r="G26" s="528">
        <f t="shared" si="0"/>
        <v>2</v>
      </c>
      <c r="H26" s="528" t="s">
        <v>35</v>
      </c>
    </row>
    <row r="27" spans="1:8" ht="46.8">
      <c r="A27" s="13" t="s">
        <v>1244</v>
      </c>
      <c r="B27" s="557" t="s">
        <v>1245</v>
      </c>
      <c r="C27" s="15" t="s">
        <v>11</v>
      </c>
      <c r="D27" s="15">
        <v>1</v>
      </c>
      <c r="E27" s="15" t="s">
        <v>1246</v>
      </c>
      <c r="F27" s="15">
        <v>1</v>
      </c>
      <c r="G27" s="528">
        <f t="shared" si="0"/>
        <v>3</v>
      </c>
      <c r="H27" s="528" t="s">
        <v>35</v>
      </c>
    </row>
    <row r="28" spans="1:8" ht="46.8">
      <c r="A28" s="13" t="s">
        <v>1244</v>
      </c>
      <c r="B28" s="566" t="s">
        <v>1567</v>
      </c>
      <c r="C28" s="15" t="s">
        <v>11</v>
      </c>
      <c r="D28" s="543">
        <v>1</v>
      </c>
      <c r="E28" s="543" t="s">
        <v>1568</v>
      </c>
      <c r="F28" s="538">
        <v>1</v>
      </c>
      <c r="G28" s="528">
        <f t="shared" si="0"/>
        <v>3</v>
      </c>
      <c r="H28" s="528" t="s">
        <v>35</v>
      </c>
    </row>
    <row r="29" spans="1:8" ht="46.8">
      <c r="A29" s="13" t="s">
        <v>1244</v>
      </c>
      <c r="B29" s="566" t="s">
        <v>1567</v>
      </c>
      <c r="C29" s="15" t="s">
        <v>11</v>
      </c>
      <c r="D29" s="543">
        <v>1</v>
      </c>
      <c r="E29" s="543" t="s">
        <v>1557</v>
      </c>
      <c r="F29" s="538">
        <v>1</v>
      </c>
      <c r="G29" s="528">
        <f t="shared" si="0"/>
        <v>3</v>
      </c>
      <c r="H29" s="528" t="s">
        <v>35</v>
      </c>
    </row>
    <row r="30" spans="1:8" ht="62.4">
      <c r="A30" s="541" t="s">
        <v>1569</v>
      </c>
      <c r="B30" s="566" t="s">
        <v>1570</v>
      </c>
      <c r="C30" s="15" t="s">
        <v>11</v>
      </c>
      <c r="D30" s="543">
        <v>1</v>
      </c>
      <c r="E30" s="543" t="s">
        <v>1551</v>
      </c>
      <c r="F30" s="538">
        <v>10</v>
      </c>
      <c r="G30" s="528">
        <f t="shared" si="0"/>
        <v>2</v>
      </c>
      <c r="H30" s="528" t="s">
        <v>35</v>
      </c>
    </row>
    <row r="31" spans="1:8" ht="62.4">
      <c r="A31" s="584" t="s">
        <v>1569</v>
      </c>
      <c r="B31" s="566" t="s">
        <v>1570</v>
      </c>
      <c r="C31" s="15" t="s">
        <v>11</v>
      </c>
      <c r="D31" s="548">
        <v>1</v>
      </c>
      <c r="E31" s="548" t="s">
        <v>1566</v>
      </c>
      <c r="F31" s="531">
        <v>10</v>
      </c>
      <c r="G31" s="528">
        <f t="shared" si="0"/>
        <v>2</v>
      </c>
      <c r="H31" s="528" t="s">
        <v>35</v>
      </c>
    </row>
    <row r="32" spans="1:8" ht="93.6">
      <c r="A32" s="595" t="s">
        <v>1618</v>
      </c>
      <c r="B32" s="567" t="s">
        <v>1619</v>
      </c>
      <c r="C32" s="15" t="s">
        <v>11</v>
      </c>
      <c r="D32" s="543">
        <v>1</v>
      </c>
      <c r="E32" s="543" t="s">
        <v>1563</v>
      </c>
      <c r="F32" s="538">
        <v>2</v>
      </c>
      <c r="G32" s="528">
        <f t="shared" si="0"/>
        <v>1</v>
      </c>
      <c r="H32" s="528" t="s">
        <v>35</v>
      </c>
    </row>
    <row r="33" spans="1:8">
      <c r="A33" s="558" t="s">
        <v>1706</v>
      </c>
      <c r="B33" s="533" t="s">
        <v>1707</v>
      </c>
      <c r="C33" s="15" t="s">
        <v>5</v>
      </c>
      <c r="D33" s="543">
        <v>1</v>
      </c>
      <c r="E33" s="543" t="s">
        <v>1705</v>
      </c>
      <c r="F33" s="538">
        <v>25</v>
      </c>
      <c r="G33" s="528">
        <f t="shared" si="0"/>
        <v>2</v>
      </c>
      <c r="H33" s="528" t="s">
        <v>35</v>
      </c>
    </row>
    <row r="34" spans="1:8">
      <c r="A34" s="584" t="s">
        <v>1706</v>
      </c>
      <c r="B34" s="557" t="s">
        <v>1707</v>
      </c>
      <c r="C34" s="15" t="s">
        <v>5</v>
      </c>
      <c r="D34" s="548">
        <v>1</v>
      </c>
      <c r="E34" s="548" t="s">
        <v>1705</v>
      </c>
      <c r="F34" s="531">
        <v>25</v>
      </c>
      <c r="G34" s="528">
        <f t="shared" ref="G34:G65" si="1">COUNTIF($A$2:$A$999,A34)</f>
        <v>2</v>
      </c>
      <c r="H34" s="528" t="s">
        <v>35</v>
      </c>
    </row>
    <row r="35" spans="1:8">
      <c r="A35" s="558" t="s">
        <v>1553</v>
      </c>
      <c r="B35" s="533" t="s">
        <v>1554</v>
      </c>
      <c r="C35" s="15" t="s">
        <v>5</v>
      </c>
      <c r="D35" s="543">
        <v>1</v>
      </c>
      <c r="E35" s="543" t="s">
        <v>1552</v>
      </c>
      <c r="F35" s="538">
        <v>20</v>
      </c>
      <c r="G35" s="528">
        <f t="shared" si="1"/>
        <v>4</v>
      </c>
      <c r="H35" s="528" t="s">
        <v>35</v>
      </c>
    </row>
    <row r="36" spans="1:8">
      <c r="A36" s="541" t="s">
        <v>1553</v>
      </c>
      <c r="B36" s="533" t="s">
        <v>1585</v>
      </c>
      <c r="C36" s="15" t="s">
        <v>5</v>
      </c>
      <c r="D36" s="543">
        <v>1</v>
      </c>
      <c r="E36" s="543" t="s">
        <v>1552</v>
      </c>
      <c r="F36" s="538">
        <v>20</v>
      </c>
      <c r="G36" s="528">
        <f t="shared" si="1"/>
        <v>4</v>
      </c>
      <c r="H36" s="528" t="s">
        <v>35</v>
      </c>
    </row>
    <row r="37" spans="1:8">
      <c r="A37" s="584" t="s">
        <v>1553</v>
      </c>
      <c r="B37" s="533" t="s">
        <v>1709</v>
      </c>
      <c r="C37" s="15" t="s">
        <v>5</v>
      </c>
      <c r="D37" s="548">
        <v>1</v>
      </c>
      <c r="E37" s="548" t="s">
        <v>1705</v>
      </c>
      <c r="F37" s="531">
        <v>25</v>
      </c>
      <c r="G37" s="528">
        <f t="shared" si="1"/>
        <v>4</v>
      </c>
      <c r="H37" s="528" t="s">
        <v>35</v>
      </c>
    </row>
    <row r="38" spans="1:8">
      <c r="A38" s="541" t="s">
        <v>1553</v>
      </c>
      <c r="B38" s="533" t="s">
        <v>1709</v>
      </c>
      <c r="C38" s="15" t="s">
        <v>5</v>
      </c>
      <c r="D38" s="543">
        <v>1</v>
      </c>
      <c r="E38" s="543" t="s">
        <v>1705</v>
      </c>
      <c r="F38" s="538">
        <v>25</v>
      </c>
      <c r="G38" s="528">
        <f t="shared" si="1"/>
        <v>4</v>
      </c>
      <c r="H38" s="528" t="s">
        <v>35</v>
      </c>
    </row>
    <row r="39" spans="1:8">
      <c r="A39" s="13" t="s">
        <v>1710</v>
      </c>
      <c r="B39" s="534" t="s">
        <v>1711</v>
      </c>
      <c r="C39" s="15" t="s">
        <v>5</v>
      </c>
      <c r="D39" s="543">
        <v>1</v>
      </c>
      <c r="E39" s="543" t="s">
        <v>1705</v>
      </c>
      <c r="F39" s="538">
        <v>25</v>
      </c>
      <c r="G39" s="528">
        <f t="shared" si="1"/>
        <v>2</v>
      </c>
      <c r="H39" s="528" t="s">
        <v>35</v>
      </c>
    </row>
    <row r="40" spans="1:8">
      <c r="A40" s="559" t="s">
        <v>1710</v>
      </c>
      <c r="B40" s="534" t="s">
        <v>1711</v>
      </c>
      <c r="C40" s="15" t="s">
        <v>5</v>
      </c>
      <c r="D40" s="543">
        <v>1</v>
      </c>
      <c r="E40" s="543" t="s">
        <v>1705</v>
      </c>
      <c r="F40" s="538">
        <v>25</v>
      </c>
      <c r="G40" s="528">
        <f t="shared" si="1"/>
        <v>2</v>
      </c>
      <c r="H40" s="528" t="s">
        <v>35</v>
      </c>
    </row>
    <row r="41" spans="1:8">
      <c r="A41" s="541" t="s">
        <v>706</v>
      </c>
      <c r="B41" s="557" t="s">
        <v>707</v>
      </c>
      <c r="C41" s="15" t="s">
        <v>5</v>
      </c>
      <c r="D41" s="553">
        <v>1</v>
      </c>
      <c r="E41" s="553" t="s">
        <v>708</v>
      </c>
      <c r="F41" s="15">
        <v>1</v>
      </c>
      <c r="G41" s="528">
        <f t="shared" si="1"/>
        <v>1</v>
      </c>
      <c r="H41" s="528" t="s">
        <v>35</v>
      </c>
    </row>
    <row r="42" spans="1:8" ht="31.2">
      <c r="A42" s="592" t="s">
        <v>1651</v>
      </c>
      <c r="B42" s="567" t="s">
        <v>1652</v>
      </c>
      <c r="C42" s="15" t="s">
        <v>11</v>
      </c>
      <c r="D42" s="543">
        <v>1</v>
      </c>
      <c r="E42" s="543" t="s">
        <v>1566</v>
      </c>
      <c r="F42" s="538">
        <v>10</v>
      </c>
      <c r="G42" s="528">
        <f t="shared" si="1"/>
        <v>1</v>
      </c>
      <c r="H42" s="528" t="s">
        <v>35</v>
      </c>
    </row>
    <row r="43" spans="1:8">
      <c r="A43" s="558" t="s">
        <v>233</v>
      </c>
      <c r="B43" s="533" t="s">
        <v>1818</v>
      </c>
      <c r="C43" s="15" t="s">
        <v>7</v>
      </c>
      <c r="D43" s="543">
        <v>1</v>
      </c>
      <c r="E43" s="543" t="s">
        <v>1705</v>
      </c>
      <c r="F43" s="538">
        <v>33</v>
      </c>
      <c r="G43" s="528">
        <f t="shared" si="1"/>
        <v>2</v>
      </c>
      <c r="H43" s="528" t="s">
        <v>35</v>
      </c>
    </row>
    <row r="44" spans="1:8">
      <c r="A44" s="584" t="s">
        <v>233</v>
      </c>
      <c r="B44" s="533" t="s">
        <v>1882</v>
      </c>
      <c r="C44" s="15" t="s">
        <v>7</v>
      </c>
      <c r="D44" s="548">
        <v>1</v>
      </c>
      <c r="E44" s="548" t="s">
        <v>1705</v>
      </c>
      <c r="F44" s="531">
        <v>12</v>
      </c>
      <c r="G44" s="528">
        <f t="shared" si="1"/>
        <v>2</v>
      </c>
      <c r="H44" s="528" t="s">
        <v>35</v>
      </c>
    </row>
    <row r="45" spans="1:8" ht="31.2">
      <c r="A45" s="594" t="s">
        <v>1576</v>
      </c>
      <c r="B45" s="567" t="s">
        <v>1577</v>
      </c>
      <c r="C45" s="15" t="s">
        <v>11</v>
      </c>
      <c r="D45" s="543">
        <v>1</v>
      </c>
      <c r="E45" s="543" t="s">
        <v>1551</v>
      </c>
      <c r="F45" s="538">
        <v>10</v>
      </c>
      <c r="G45" s="528">
        <f t="shared" si="1"/>
        <v>2</v>
      </c>
      <c r="H45" s="528" t="s">
        <v>35</v>
      </c>
    </row>
    <row r="46" spans="1:8" ht="31.2">
      <c r="A46" s="594" t="s">
        <v>1576</v>
      </c>
      <c r="B46" s="567" t="s">
        <v>1577</v>
      </c>
      <c r="C46" s="15" t="s">
        <v>11</v>
      </c>
      <c r="D46" s="543">
        <v>1</v>
      </c>
      <c r="E46" s="543" t="s">
        <v>1566</v>
      </c>
      <c r="F46" s="538">
        <v>10</v>
      </c>
      <c r="G46" s="528">
        <f t="shared" si="1"/>
        <v>2</v>
      </c>
      <c r="H46" s="528" t="s">
        <v>35</v>
      </c>
    </row>
    <row r="47" spans="1:8">
      <c r="A47" s="597" t="s">
        <v>1574</v>
      </c>
      <c r="B47" s="567" t="s">
        <v>1575</v>
      </c>
      <c r="C47" s="15" t="s">
        <v>11</v>
      </c>
      <c r="D47" s="548">
        <v>1</v>
      </c>
      <c r="E47" s="548" t="s">
        <v>1551</v>
      </c>
      <c r="F47" s="531">
        <v>10</v>
      </c>
      <c r="G47" s="528">
        <f t="shared" si="1"/>
        <v>2</v>
      </c>
      <c r="H47" s="528" t="s">
        <v>35</v>
      </c>
    </row>
    <row r="48" spans="1:8">
      <c r="A48" s="572" t="s">
        <v>1574</v>
      </c>
      <c r="B48" s="567" t="s">
        <v>1575</v>
      </c>
      <c r="C48" s="15" t="s">
        <v>11</v>
      </c>
      <c r="D48" s="543">
        <v>1</v>
      </c>
      <c r="E48" s="543" t="s">
        <v>1566</v>
      </c>
      <c r="F48" s="538">
        <v>10</v>
      </c>
      <c r="G48" s="528">
        <f t="shared" si="1"/>
        <v>2</v>
      </c>
      <c r="H48" s="528" t="s">
        <v>35</v>
      </c>
    </row>
    <row r="49" spans="1:8">
      <c r="A49" s="587" t="s">
        <v>1942</v>
      </c>
      <c r="B49" s="534" t="s">
        <v>1662</v>
      </c>
      <c r="C49" s="15" t="s">
        <v>11</v>
      </c>
      <c r="D49" s="543">
        <v>1</v>
      </c>
      <c r="E49" s="543" t="s">
        <v>140</v>
      </c>
      <c r="F49" s="538">
        <v>1</v>
      </c>
      <c r="G49" s="528">
        <f t="shared" si="1"/>
        <v>1</v>
      </c>
      <c r="H49" s="528" t="s">
        <v>35</v>
      </c>
    </row>
    <row r="50" spans="1:8">
      <c r="A50" s="569" t="s">
        <v>1931</v>
      </c>
      <c r="B50" s="533" t="s">
        <v>963</v>
      </c>
      <c r="C50" s="15" t="s">
        <v>5</v>
      </c>
      <c r="D50" s="548">
        <v>1</v>
      </c>
      <c r="E50" s="543" t="s">
        <v>961</v>
      </c>
      <c r="F50" s="531">
        <v>25</v>
      </c>
      <c r="G50" s="528">
        <f t="shared" si="1"/>
        <v>2</v>
      </c>
      <c r="H50" s="528" t="s">
        <v>35</v>
      </c>
    </row>
    <row r="51" spans="1:8">
      <c r="A51" s="13" t="s">
        <v>1931</v>
      </c>
      <c r="B51" s="533" t="s">
        <v>963</v>
      </c>
      <c r="C51" s="15" t="s">
        <v>5</v>
      </c>
      <c r="D51" s="538">
        <v>1</v>
      </c>
      <c r="E51" s="543" t="s">
        <v>961</v>
      </c>
      <c r="F51" s="531">
        <v>25</v>
      </c>
      <c r="G51" s="528">
        <f t="shared" si="1"/>
        <v>2</v>
      </c>
      <c r="H51" s="528" t="s">
        <v>35</v>
      </c>
    </row>
    <row r="52" spans="1:8" ht="31.2">
      <c r="A52" s="13" t="s">
        <v>606</v>
      </c>
      <c r="B52" s="534" t="s">
        <v>607</v>
      </c>
      <c r="C52" s="15" t="s">
        <v>5</v>
      </c>
      <c r="D52" s="538">
        <v>1</v>
      </c>
      <c r="E52" s="543" t="s">
        <v>603</v>
      </c>
      <c r="F52" s="531">
        <v>15</v>
      </c>
      <c r="G52" s="528">
        <f t="shared" si="1"/>
        <v>2</v>
      </c>
      <c r="H52" s="528" t="s">
        <v>35</v>
      </c>
    </row>
    <row r="53" spans="1:8" ht="31.2">
      <c r="A53" s="569" t="s">
        <v>606</v>
      </c>
      <c r="B53" s="534" t="s">
        <v>607</v>
      </c>
      <c r="C53" s="15" t="s">
        <v>5</v>
      </c>
      <c r="D53" s="538">
        <v>1</v>
      </c>
      <c r="E53" s="543" t="s">
        <v>603</v>
      </c>
      <c r="F53" s="531">
        <v>15</v>
      </c>
      <c r="G53" s="528">
        <f t="shared" si="1"/>
        <v>2</v>
      </c>
      <c r="H53" s="528" t="s">
        <v>35</v>
      </c>
    </row>
    <row r="54" spans="1:8">
      <c r="A54" s="13" t="s">
        <v>1936</v>
      </c>
      <c r="B54" s="534" t="s">
        <v>1126</v>
      </c>
      <c r="C54" s="15" t="s">
        <v>5</v>
      </c>
      <c r="D54" s="538">
        <v>1</v>
      </c>
      <c r="E54" s="538" t="s">
        <v>1124</v>
      </c>
      <c r="F54" s="538">
        <v>25</v>
      </c>
      <c r="G54" s="528">
        <f t="shared" si="1"/>
        <v>1</v>
      </c>
      <c r="H54" s="528" t="s">
        <v>35</v>
      </c>
    </row>
    <row r="55" spans="1:8">
      <c r="A55" s="587" t="s">
        <v>1653</v>
      </c>
      <c r="B55" s="567" t="s">
        <v>1654</v>
      </c>
      <c r="C55" s="15" t="s">
        <v>11</v>
      </c>
      <c r="D55" s="538">
        <v>1</v>
      </c>
      <c r="E55" s="543" t="s">
        <v>1566</v>
      </c>
      <c r="F55" s="538">
        <v>10</v>
      </c>
      <c r="G55" s="528">
        <f t="shared" si="1"/>
        <v>1</v>
      </c>
      <c r="H55" s="528" t="s">
        <v>35</v>
      </c>
    </row>
    <row r="56" spans="1:8">
      <c r="A56" s="587" t="s">
        <v>1657</v>
      </c>
      <c r="B56" s="534" t="s">
        <v>1658</v>
      </c>
      <c r="C56" s="15" t="s">
        <v>11</v>
      </c>
      <c r="D56" s="543">
        <v>1</v>
      </c>
      <c r="E56" s="543" t="s">
        <v>1566</v>
      </c>
      <c r="F56" s="538">
        <v>10</v>
      </c>
      <c r="G56" s="528">
        <f t="shared" si="1"/>
        <v>1</v>
      </c>
      <c r="H56" s="528" t="s">
        <v>35</v>
      </c>
    </row>
    <row r="57" spans="1:8">
      <c r="A57" s="587" t="s">
        <v>1659</v>
      </c>
      <c r="B57" s="534" t="s">
        <v>1660</v>
      </c>
      <c r="C57" s="15" t="s">
        <v>11</v>
      </c>
      <c r="D57" s="543">
        <v>1</v>
      </c>
      <c r="E57" s="543" t="s">
        <v>1566</v>
      </c>
      <c r="F57" s="538">
        <v>10</v>
      </c>
      <c r="G57" s="528">
        <f t="shared" si="1"/>
        <v>1</v>
      </c>
      <c r="H57" s="528" t="s">
        <v>35</v>
      </c>
    </row>
    <row r="58" spans="1:8">
      <c r="A58" s="586" t="s">
        <v>1655</v>
      </c>
      <c r="B58" s="534" t="s">
        <v>1656</v>
      </c>
      <c r="C58" s="15" t="s">
        <v>11</v>
      </c>
      <c r="D58" s="548">
        <v>1</v>
      </c>
      <c r="E58" s="538" t="s">
        <v>1566</v>
      </c>
      <c r="F58" s="531">
        <v>10</v>
      </c>
      <c r="G58" s="528">
        <f t="shared" si="1"/>
        <v>1</v>
      </c>
      <c r="H58" s="528" t="s">
        <v>35</v>
      </c>
    </row>
    <row r="59" spans="1:8" ht="31.2">
      <c r="A59" s="587" t="s">
        <v>1624</v>
      </c>
      <c r="B59" s="567" t="s">
        <v>1625</v>
      </c>
      <c r="C59" s="15" t="s">
        <v>11</v>
      </c>
      <c r="D59" s="538">
        <v>1</v>
      </c>
      <c r="E59" s="538" t="s">
        <v>1563</v>
      </c>
      <c r="F59" s="531">
        <v>2</v>
      </c>
      <c r="G59" s="528">
        <f t="shared" si="1"/>
        <v>1</v>
      </c>
      <c r="H59" s="528" t="s">
        <v>35</v>
      </c>
    </row>
    <row r="60" spans="1:8" ht="46.8">
      <c r="A60" s="572" t="s">
        <v>1572</v>
      </c>
      <c r="B60" s="567" t="s">
        <v>1573</v>
      </c>
      <c r="C60" s="15" t="s">
        <v>11</v>
      </c>
      <c r="D60" s="538">
        <v>1</v>
      </c>
      <c r="E60" s="543" t="s">
        <v>1552</v>
      </c>
      <c r="F60" s="531">
        <v>10</v>
      </c>
      <c r="G60" s="528">
        <f t="shared" si="1"/>
        <v>2</v>
      </c>
      <c r="H60" s="528" t="s">
        <v>35</v>
      </c>
    </row>
    <row r="61" spans="1:8" ht="46.8">
      <c r="A61" s="596" t="s">
        <v>1572</v>
      </c>
      <c r="B61" s="567" t="s">
        <v>1573</v>
      </c>
      <c r="C61" s="15" t="s">
        <v>11</v>
      </c>
      <c r="D61" s="538">
        <v>1</v>
      </c>
      <c r="E61" s="543" t="s">
        <v>1566</v>
      </c>
      <c r="F61" s="531">
        <v>10</v>
      </c>
      <c r="G61" s="528">
        <f t="shared" si="1"/>
        <v>2</v>
      </c>
      <c r="H61" s="528" t="s">
        <v>35</v>
      </c>
    </row>
    <row r="62" spans="1:8">
      <c r="A62" s="13" t="s">
        <v>843</v>
      </c>
      <c r="B62" s="534" t="s">
        <v>844</v>
      </c>
      <c r="C62" s="15" t="s">
        <v>5</v>
      </c>
      <c r="D62" s="538">
        <v>1</v>
      </c>
      <c r="E62" s="538" t="s">
        <v>753</v>
      </c>
      <c r="F62" s="538">
        <v>30</v>
      </c>
      <c r="G62" s="528">
        <f t="shared" si="1"/>
        <v>1</v>
      </c>
      <c r="H62" s="528" t="s">
        <v>35</v>
      </c>
    </row>
    <row r="63" spans="1:8">
      <c r="A63" s="13" t="s">
        <v>25</v>
      </c>
      <c r="B63" s="533" t="s">
        <v>964</v>
      </c>
      <c r="C63" s="15" t="s">
        <v>5</v>
      </c>
      <c r="D63" s="538">
        <v>1</v>
      </c>
      <c r="E63" s="543" t="s">
        <v>961</v>
      </c>
      <c r="F63" s="538">
        <v>25</v>
      </c>
      <c r="G63" s="528">
        <f t="shared" si="1"/>
        <v>15</v>
      </c>
      <c r="H63" s="528" t="s">
        <v>35</v>
      </c>
    </row>
    <row r="64" spans="1:8">
      <c r="A64" s="13" t="s">
        <v>25</v>
      </c>
      <c r="B64" s="533" t="s">
        <v>1025</v>
      </c>
      <c r="C64" s="15" t="s">
        <v>5</v>
      </c>
      <c r="D64" s="538">
        <v>1</v>
      </c>
      <c r="E64" s="543" t="s">
        <v>961</v>
      </c>
      <c r="F64" s="538">
        <v>25</v>
      </c>
      <c r="G64" s="528">
        <f t="shared" si="1"/>
        <v>15</v>
      </c>
      <c r="H64" s="528" t="s">
        <v>35</v>
      </c>
    </row>
    <row r="65" spans="1:8">
      <c r="A65" s="558" t="s">
        <v>25</v>
      </c>
      <c r="B65" s="534" t="s">
        <v>1070</v>
      </c>
      <c r="C65" s="15" t="s">
        <v>5</v>
      </c>
      <c r="D65" s="538">
        <v>1</v>
      </c>
      <c r="E65" s="543" t="s">
        <v>1071</v>
      </c>
      <c r="F65" s="538">
        <v>10</v>
      </c>
      <c r="G65" s="528">
        <f t="shared" si="1"/>
        <v>15</v>
      </c>
      <c r="H65" s="528" t="s">
        <v>35</v>
      </c>
    </row>
    <row r="66" spans="1:8">
      <c r="A66" s="13" t="s">
        <v>25</v>
      </c>
      <c r="B66" s="534" t="s">
        <v>1070</v>
      </c>
      <c r="C66" s="15" t="s">
        <v>5</v>
      </c>
      <c r="D66" s="538">
        <v>1</v>
      </c>
      <c r="E66" s="543" t="s">
        <v>1073</v>
      </c>
      <c r="F66" s="538">
        <v>25</v>
      </c>
      <c r="G66" s="528">
        <f t="shared" ref="G66:G97" si="2">COUNTIF($A$2:$A$999,A66)</f>
        <v>15</v>
      </c>
      <c r="H66" s="528" t="s">
        <v>35</v>
      </c>
    </row>
    <row r="67" spans="1:8">
      <c r="A67" s="13" t="s">
        <v>25</v>
      </c>
      <c r="B67" s="557" t="s">
        <v>1254</v>
      </c>
      <c r="C67" s="15" t="s">
        <v>5</v>
      </c>
      <c r="D67" s="538">
        <v>1</v>
      </c>
      <c r="E67" s="543" t="s">
        <v>1255</v>
      </c>
      <c r="F67" s="538">
        <v>24</v>
      </c>
      <c r="G67" s="528">
        <f t="shared" si="2"/>
        <v>15</v>
      </c>
      <c r="H67" s="528" t="s">
        <v>35</v>
      </c>
    </row>
    <row r="68" spans="1:8">
      <c r="A68" s="13" t="s">
        <v>25</v>
      </c>
      <c r="B68" s="557" t="s">
        <v>1264</v>
      </c>
      <c r="C68" s="15" t="s">
        <v>5</v>
      </c>
      <c r="D68" s="538">
        <v>1</v>
      </c>
      <c r="E68" s="538" t="s">
        <v>1255</v>
      </c>
      <c r="F68" s="538">
        <v>12</v>
      </c>
      <c r="G68" s="528">
        <f t="shared" si="2"/>
        <v>15</v>
      </c>
      <c r="H68" s="528" t="s">
        <v>35</v>
      </c>
    </row>
    <row r="69" spans="1:8">
      <c r="A69" s="13" t="s">
        <v>25</v>
      </c>
      <c r="B69" s="557" t="s">
        <v>1264</v>
      </c>
      <c r="C69" s="15" t="s">
        <v>5</v>
      </c>
      <c r="D69" s="538">
        <v>1</v>
      </c>
      <c r="E69" s="538" t="s">
        <v>1255</v>
      </c>
      <c r="F69" s="538">
        <v>24</v>
      </c>
      <c r="G69" s="528">
        <f t="shared" si="2"/>
        <v>15</v>
      </c>
      <c r="H69" s="528" t="s">
        <v>35</v>
      </c>
    </row>
    <row r="70" spans="1:8">
      <c r="A70" s="558" t="s">
        <v>25</v>
      </c>
      <c r="B70" s="533" t="s">
        <v>1449</v>
      </c>
      <c r="C70" s="15" t="s">
        <v>5</v>
      </c>
      <c r="D70" s="538">
        <v>30</v>
      </c>
      <c r="E70" s="538" t="s">
        <v>1450</v>
      </c>
      <c r="F70" s="538">
        <v>30</v>
      </c>
      <c r="G70" s="528">
        <f t="shared" si="2"/>
        <v>15</v>
      </c>
      <c r="H70" s="528" t="s">
        <v>35</v>
      </c>
    </row>
    <row r="71" spans="1:8">
      <c r="A71" s="13" t="s">
        <v>25</v>
      </c>
      <c r="B71" s="534" t="s">
        <v>1474</v>
      </c>
      <c r="C71" s="15" t="s">
        <v>5</v>
      </c>
      <c r="D71" s="538">
        <v>1</v>
      </c>
      <c r="E71" s="538" t="s">
        <v>1552</v>
      </c>
      <c r="F71" s="538">
        <v>20</v>
      </c>
      <c r="G71" s="528">
        <f t="shared" si="2"/>
        <v>15</v>
      </c>
      <c r="H71" s="528" t="s">
        <v>35</v>
      </c>
    </row>
    <row r="72" spans="1:8">
      <c r="A72" s="13" t="s">
        <v>25</v>
      </c>
      <c r="B72" s="534" t="s">
        <v>1474</v>
      </c>
      <c r="C72" s="15" t="s">
        <v>5</v>
      </c>
      <c r="D72" s="538">
        <v>1</v>
      </c>
      <c r="E72" s="538" t="s">
        <v>1552</v>
      </c>
      <c r="F72" s="538">
        <v>20</v>
      </c>
      <c r="G72" s="528">
        <f t="shared" si="2"/>
        <v>15</v>
      </c>
      <c r="H72" s="528" t="s">
        <v>35</v>
      </c>
    </row>
    <row r="73" spans="1:8">
      <c r="A73" s="13" t="s">
        <v>25</v>
      </c>
      <c r="B73" s="557" t="s">
        <v>1708</v>
      </c>
      <c r="C73" s="15" t="s">
        <v>5</v>
      </c>
      <c r="D73" s="538">
        <v>1</v>
      </c>
      <c r="E73" s="538" t="s">
        <v>1705</v>
      </c>
      <c r="F73" s="538">
        <v>25</v>
      </c>
      <c r="G73" s="528">
        <f t="shared" si="2"/>
        <v>15</v>
      </c>
      <c r="H73" s="528" t="s">
        <v>35</v>
      </c>
    </row>
    <row r="74" spans="1:8">
      <c r="A74" s="13" t="s">
        <v>25</v>
      </c>
      <c r="B74" s="557" t="s">
        <v>1708</v>
      </c>
      <c r="C74" s="15" t="s">
        <v>5</v>
      </c>
      <c r="D74" s="538">
        <v>1</v>
      </c>
      <c r="E74" s="538" t="s">
        <v>1705</v>
      </c>
      <c r="F74" s="538">
        <v>25</v>
      </c>
      <c r="G74" s="528">
        <f t="shared" si="2"/>
        <v>15</v>
      </c>
      <c r="H74" s="528" t="s">
        <v>35</v>
      </c>
    </row>
    <row r="75" spans="1:8">
      <c r="A75" s="13" t="s">
        <v>25</v>
      </c>
      <c r="B75" s="533" t="s">
        <v>1851</v>
      </c>
      <c r="C75" s="15" t="s">
        <v>5</v>
      </c>
      <c r="D75" s="538">
        <v>1</v>
      </c>
      <c r="E75" s="538" t="s">
        <v>1705</v>
      </c>
      <c r="F75" s="538">
        <v>10</v>
      </c>
      <c r="G75" s="528">
        <f t="shared" si="2"/>
        <v>15</v>
      </c>
      <c r="H75" s="528" t="s">
        <v>35</v>
      </c>
    </row>
    <row r="76" spans="1:8">
      <c r="A76" s="13" t="s">
        <v>25</v>
      </c>
      <c r="B76" s="533" t="s">
        <v>1851</v>
      </c>
      <c r="C76" s="15" t="s">
        <v>5</v>
      </c>
      <c r="D76" s="538">
        <v>1</v>
      </c>
      <c r="E76" s="538" t="s">
        <v>1705</v>
      </c>
      <c r="F76" s="538">
        <v>12</v>
      </c>
      <c r="G76" s="528">
        <f t="shared" si="2"/>
        <v>15</v>
      </c>
      <c r="H76" s="528" t="s">
        <v>35</v>
      </c>
    </row>
    <row r="77" spans="1:8">
      <c r="A77" s="13" t="s">
        <v>25</v>
      </c>
      <c r="B77" s="533" t="s">
        <v>1851</v>
      </c>
      <c r="C77" s="15" t="s">
        <v>5</v>
      </c>
      <c r="D77" s="538">
        <v>1</v>
      </c>
      <c r="E77" s="538" t="s">
        <v>1705</v>
      </c>
      <c r="F77" s="538">
        <v>10</v>
      </c>
      <c r="G77" s="528">
        <f t="shared" si="2"/>
        <v>15</v>
      </c>
      <c r="H77" s="528" t="s">
        <v>35</v>
      </c>
    </row>
    <row r="78" spans="1:8" ht="31.2">
      <c r="A78" s="13" t="s">
        <v>608</v>
      </c>
      <c r="B78" s="534" t="s">
        <v>609</v>
      </c>
      <c r="C78" s="15" t="s">
        <v>5</v>
      </c>
      <c r="D78" s="538">
        <v>1</v>
      </c>
      <c r="E78" s="538" t="s">
        <v>603</v>
      </c>
      <c r="F78" s="538">
        <v>15</v>
      </c>
      <c r="G78" s="528">
        <f t="shared" si="2"/>
        <v>2</v>
      </c>
      <c r="H78" s="528" t="s">
        <v>35</v>
      </c>
    </row>
    <row r="79" spans="1:8" ht="31.2">
      <c r="A79" s="537" t="s">
        <v>608</v>
      </c>
      <c r="B79" s="534" t="s">
        <v>609</v>
      </c>
      <c r="C79" s="15" t="s">
        <v>5</v>
      </c>
      <c r="D79" s="538">
        <v>1</v>
      </c>
      <c r="E79" s="538" t="s">
        <v>603</v>
      </c>
      <c r="F79" s="538">
        <v>15</v>
      </c>
      <c r="G79" s="528">
        <f t="shared" si="2"/>
        <v>2</v>
      </c>
      <c r="H79" s="528" t="s">
        <v>35</v>
      </c>
    </row>
    <row r="80" spans="1:8">
      <c r="A80" s="537" t="s">
        <v>710</v>
      </c>
      <c r="B80" s="533" t="s">
        <v>711</v>
      </c>
      <c r="C80" s="15" t="s">
        <v>5</v>
      </c>
      <c r="D80" s="538">
        <v>1</v>
      </c>
      <c r="E80" s="538" t="s">
        <v>712</v>
      </c>
      <c r="F80" s="538">
        <v>15</v>
      </c>
      <c r="G80" s="528">
        <f t="shared" si="2"/>
        <v>7</v>
      </c>
      <c r="H80" s="528" t="s">
        <v>35</v>
      </c>
    </row>
    <row r="81" spans="1:8">
      <c r="A81" s="537" t="s">
        <v>710</v>
      </c>
      <c r="B81" s="533" t="s">
        <v>711</v>
      </c>
      <c r="C81" s="15" t="s">
        <v>5</v>
      </c>
      <c r="D81" s="538">
        <v>1</v>
      </c>
      <c r="E81" s="538" t="s">
        <v>755</v>
      </c>
      <c r="F81" s="538">
        <v>15</v>
      </c>
      <c r="G81" s="528">
        <f t="shared" si="2"/>
        <v>7</v>
      </c>
      <c r="H81" s="528" t="s">
        <v>35</v>
      </c>
    </row>
    <row r="82" spans="1:8">
      <c r="A82" s="13" t="s">
        <v>710</v>
      </c>
      <c r="B82" s="533" t="s">
        <v>711</v>
      </c>
      <c r="C82" s="15" t="s">
        <v>5</v>
      </c>
      <c r="D82" s="538">
        <v>1</v>
      </c>
      <c r="E82" s="538" t="s">
        <v>753</v>
      </c>
      <c r="F82" s="538">
        <v>30</v>
      </c>
      <c r="G82" s="528">
        <f t="shared" si="2"/>
        <v>7</v>
      </c>
      <c r="H82" s="528" t="s">
        <v>35</v>
      </c>
    </row>
    <row r="83" spans="1:8">
      <c r="A83" s="569" t="s">
        <v>710</v>
      </c>
      <c r="B83" s="568" t="s">
        <v>711</v>
      </c>
      <c r="C83" s="15" t="s">
        <v>5</v>
      </c>
      <c r="D83" s="531">
        <v>1</v>
      </c>
      <c r="E83" s="538" t="s">
        <v>819</v>
      </c>
      <c r="F83" s="531">
        <v>30</v>
      </c>
      <c r="G83" s="528">
        <f t="shared" si="2"/>
        <v>7</v>
      </c>
      <c r="H83" s="528" t="s">
        <v>35</v>
      </c>
    </row>
    <row r="84" spans="1:8">
      <c r="A84" s="537" t="s">
        <v>710</v>
      </c>
      <c r="B84" s="534" t="s">
        <v>711</v>
      </c>
      <c r="C84" s="15" t="s">
        <v>5</v>
      </c>
      <c r="D84" s="538">
        <v>1</v>
      </c>
      <c r="E84" s="538" t="s">
        <v>753</v>
      </c>
      <c r="F84" s="538">
        <v>30</v>
      </c>
      <c r="G84" s="528">
        <f t="shared" si="2"/>
        <v>7</v>
      </c>
      <c r="H84" s="528" t="s">
        <v>35</v>
      </c>
    </row>
    <row r="85" spans="1:8">
      <c r="A85" s="558" t="s">
        <v>710</v>
      </c>
      <c r="B85" s="580" t="s">
        <v>711</v>
      </c>
      <c r="C85" s="15" t="s">
        <v>5</v>
      </c>
      <c r="D85" s="543">
        <v>1</v>
      </c>
      <c r="E85" s="543" t="s">
        <v>878</v>
      </c>
      <c r="F85" s="538">
        <v>15</v>
      </c>
      <c r="G85" s="528">
        <f t="shared" si="2"/>
        <v>7</v>
      </c>
      <c r="H85" s="528" t="s">
        <v>35</v>
      </c>
    </row>
    <row r="86" spans="1:8">
      <c r="A86" s="584" t="s">
        <v>710</v>
      </c>
      <c r="B86" s="580" t="s">
        <v>711</v>
      </c>
      <c r="C86" s="15" t="s">
        <v>5</v>
      </c>
      <c r="D86" s="543">
        <v>1</v>
      </c>
      <c r="E86" s="543" t="s">
        <v>819</v>
      </c>
      <c r="F86" s="538">
        <v>30</v>
      </c>
      <c r="G86" s="528">
        <f t="shared" si="2"/>
        <v>7</v>
      </c>
      <c r="H86" s="528" t="s">
        <v>35</v>
      </c>
    </row>
    <row r="87" spans="1:8" ht="62.4">
      <c r="A87" s="13" t="s">
        <v>1564</v>
      </c>
      <c r="B87" s="585" t="s">
        <v>1565</v>
      </c>
      <c r="C87" s="15" t="s">
        <v>11</v>
      </c>
      <c r="D87" s="543">
        <v>1</v>
      </c>
      <c r="E87" s="543" t="s">
        <v>1566</v>
      </c>
      <c r="F87" s="538">
        <v>10</v>
      </c>
      <c r="G87" s="528">
        <f t="shared" si="2"/>
        <v>2</v>
      </c>
      <c r="H87" s="528" t="s">
        <v>35</v>
      </c>
    </row>
    <row r="88" spans="1:8" ht="62.4">
      <c r="A88" s="13" t="s">
        <v>1564</v>
      </c>
      <c r="B88" s="585" t="s">
        <v>1565</v>
      </c>
      <c r="C88" s="15" t="s">
        <v>11</v>
      </c>
      <c r="D88" s="543">
        <v>1</v>
      </c>
      <c r="E88" s="543" t="s">
        <v>1617</v>
      </c>
      <c r="F88" s="538">
        <v>10</v>
      </c>
      <c r="G88" s="528">
        <f t="shared" si="2"/>
        <v>2</v>
      </c>
      <c r="H88" s="528" t="s">
        <v>35</v>
      </c>
    </row>
    <row r="89" spans="1:8" ht="31.2">
      <c r="A89" s="13" t="s">
        <v>1883</v>
      </c>
      <c r="B89" s="533" t="s">
        <v>1884</v>
      </c>
      <c r="C89" s="15" t="s">
        <v>17</v>
      </c>
      <c r="D89" s="538">
        <v>1</v>
      </c>
      <c r="E89" s="538" t="s">
        <v>1705</v>
      </c>
      <c r="F89" s="538">
        <v>12</v>
      </c>
      <c r="G89" s="528">
        <f t="shared" si="2"/>
        <v>1</v>
      </c>
      <c r="H89" s="528" t="s">
        <v>35</v>
      </c>
    </row>
    <row r="90" spans="1:8" ht="31.2">
      <c r="A90" s="569" t="s">
        <v>1772</v>
      </c>
      <c r="B90" s="568" t="s">
        <v>1773</v>
      </c>
      <c r="C90" s="15" t="s">
        <v>17</v>
      </c>
      <c r="D90" s="26">
        <v>1</v>
      </c>
      <c r="E90" s="538" t="s">
        <v>1770</v>
      </c>
      <c r="F90" s="531">
        <v>16</v>
      </c>
      <c r="G90" s="528">
        <f t="shared" si="2"/>
        <v>1</v>
      </c>
      <c r="H90" s="528" t="s">
        <v>35</v>
      </c>
    </row>
    <row r="91" spans="1:8" ht="31.2">
      <c r="A91" s="558" t="s">
        <v>965</v>
      </c>
      <c r="B91" s="533" t="s">
        <v>966</v>
      </c>
      <c r="C91" s="15" t="s">
        <v>17</v>
      </c>
      <c r="D91" s="543">
        <v>1</v>
      </c>
      <c r="E91" s="538" t="s">
        <v>961</v>
      </c>
      <c r="F91" s="538">
        <v>25</v>
      </c>
      <c r="G91" s="528">
        <f t="shared" si="2"/>
        <v>2</v>
      </c>
      <c r="H91" s="528" t="s">
        <v>35</v>
      </c>
    </row>
    <row r="92" spans="1:8" ht="31.2">
      <c r="A92" s="558" t="s">
        <v>965</v>
      </c>
      <c r="B92" s="533" t="s">
        <v>966</v>
      </c>
      <c r="C92" s="15" t="s">
        <v>17</v>
      </c>
      <c r="D92" s="543">
        <v>1</v>
      </c>
      <c r="E92" s="538" t="s">
        <v>961</v>
      </c>
      <c r="F92" s="538">
        <v>25</v>
      </c>
      <c r="G92" s="528">
        <f t="shared" si="2"/>
        <v>2</v>
      </c>
      <c r="H92" s="528" t="s">
        <v>35</v>
      </c>
    </row>
    <row r="93" spans="1:8" ht="31.2">
      <c r="A93" s="558" t="s">
        <v>1026</v>
      </c>
      <c r="B93" s="533" t="s">
        <v>1027</v>
      </c>
      <c r="C93" s="15" t="s">
        <v>7</v>
      </c>
      <c r="D93" s="543">
        <v>1</v>
      </c>
      <c r="E93" s="538" t="s">
        <v>973</v>
      </c>
      <c r="F93" s="15">
        <v>13</v>
      </c>
      <c r="G93" s="528">
        <f t="shared" si="2"/>
        <v>1</v>
      </c>
      <c r="H93" s="528" t="s">
        <v>35</v>
      </c>
    </row>
    <row r="94" spans="1:8">
      <c r="A94" s="558" t="s">
        <v>1414</v>
      </c>
      <c r="B94" s="568" t="s">
        <v>1771</v>
      </c>
      <c r="C94" s="15" t="s">
        <v>5</v>
      </c>
      <c r="D94" s="553">
        <v>1</v>
      </c>
      <c r="E94" s="538" t="s">
        <v>1770</v>
      </c>
      <c r="F94" s="538">
        <v>16</v>
      </c>
      <c r="G94" s="528">
        <f t="shared" si="2"/>
        <v>1</v>
      </c>
      <c r="H94" s="528" t="s">
        <v>35</v>
      </c>
    </row>
    <row r="95" spans="1:8" ht="31.2">
      <c r="A95" s="558" t="s">
        <v>222</v>
      </c>
      <c r="B95" s="570" t="s">
        <v>223</v>
      </c>
      <c r="C95" s="15" t="s">
        <v>5</v>
      </c>
      <c r="D95" s="543">
        <v>1</v>
      </c>
      <c r="E95" s="15" t="s">
        <v>219</v>
      </c>
      <c r="F95" s="538">
        <v>26</v>
      </c>
      <c r="G95" s="528">
        <f t="shared" si="2"/>
        <v>2</v>
      </c>
      <c r="H95" s="528" t="s">
        <v>35</v>
      </c>
    </row>
    <row r="96" spans="1:8">
      <c r="A96" s="558" t="s">
        <v>222</v>
      </c>
      <c r="B96" s="557" t="s">
        <v>1242</v>
      </c>
      <c r="C96" s="15" t="s">
        <v>5</v>
      </c>
      <c r="D96" s="543">
        <v>1</v>
      </c>
      <c r="E96" s="543" t="s">
        <v>1243</v>
      </c>
      <c r="F96" s="538">
        <v>12</v>
      </c>
      <c r="G96" s="528">
        <f t="shared" si="2"/>
        <v>2</v>
      </c>
      <c r="H96" s="528" t="s">
        <v>35</v>
      </c>
    </row>
    <row r="97" spans="1:8">
      <c r="A97" s="558" t="s">
        <v>610</v>
      </c>
      <c r="B97" s="534" t="s">
        <v>615</v>
      </c>
      <c r="C97" s="15" t="s">
        <v>5</v>
      </c>
      <c r="D97" s="543">
        <v>1</v>
      </c>
      <c r="E97" s="543" t="s">
        <v>603</v>
      </c>
      <c r="F97" s="538">
        <v>15</v>
      </c>
      <c r="G97" s="528">
        <f t="shared" si="2"/>
        <v>2</v>
      </c>
      <c r="H97" s="528" t="s">
        <v>35</v>
      </c>
    </row>
    <row r="98" spans="1:8">
      <c r="A98" s="558" t="s">
        <v>610</v>
      </c>
      <c r="B98" s="534" t="s">
        <v>615</v>
      </c>
      <c r="C98" s="15" t="s">
        <v>5</v>
      </c>
      <c r="D98" s="543">
        <v>1</v>
      </c>
      <c r="E98" s="543" t="s">
        <v>663</v>
      </c>
      <c r="F98" s="538">
        <v>15</v>
      </c>
      <c r="G98" s="528">
        <f t="shared" ref="G98:G129" si="3">COUNTIF($A$2:$A$999,A98)</f>
        <v>2</v>
      </c>
      <c r="H98" s="528" t="s">
        <v>35</v>
      </c>
    </row>
    <row r="99" spans="1:8" ht="78">
      <c r="A99" s="558" t="s">
        <v>1560</v>
      </c>
      <c r="B99" s="534" t="s">
        <v>1561</v>
      </c>
      <c r="C99" s="15" t="s">
        <v>11</v>
      </c>
      <c r="D99" s="543">
        <v>1</v>
      </c>
      <c r="E99" s="543" t="s">
        <v>1552</v>
      </c>
      <c r="F99" s="538">
        <v>20</v>
      </c>
      <c r="G99" s="528">
        <f t="shared" si="3"/>
        <v>2</v>
      </c>
      <c r="H99" s="528" t="s">
        <v>35</v>
      </c>
    </row>
    <row r="100" spans="1:8" ht="78">
      <c r="A100" s="584" t="s">
        <v>1560</v>
      </c>
      <c r="B100" s="534" t="s">
        <v>1561</v>
      </c>
      <c r="C100" s="15" t="s">
        <v>11</v>
      </c>
      <c r="D100" s="548">
        <v>1</v>
      </c>
      <c r="E100" s="543" t="s">
        <v>1552</v>
      </c>
      <c r="F100" s="531">
        <v>20</v>
      </c>
      <c r="G100" s="528">
        <f t="shared" si="3"/>
        <v>2</v>
      </c>
      <c r="H100" s="528" t="s">
        <v>35</v>
      </c>
    </row>
    <row r="101" spans="1:8">
      <c r="A101" s="584" t="s">
        <v>612</v>
      </c>
      <c r="B101" s="534" t="s">
        <v>613</v>
      </c>
      <c r="C101" s="15" t="s">
        <v>5</v>
      </c>
      <c r="D101" s="548">
        <v>1</v>
      </c>
      <c r="E101" s="543" t="s">
        <v>603</v>
      </c>
      <c r="F101" s="531">
        <v>15</v>
      </c>
      <c r="G101" s="528">
        <f t="shared" si="3"/>
        <v>4</v>
      </c>
      <c r="H101" s="528" t="s">
        <v>35</v>
      </c>
    </row>
    <row r="102" spans="1:8">
      <c r="A102" s="558" t="s">
        <v>612</v>
      </c>
      <c r="B102" s="534" t="s">
        <v>613</v>
      </c>
      <c r="C102" s="15" t="s">
        <v>5</v>
      </c>
      <c r="D102" s="543">
        <v>1</v>
      </c>
      <c r="E102" s="543" t="s">
        <v>603</v>
      </c>
      <c r="F102" s="538">
        <v>15</v>
      </c>
      <c r="G102" s="528">
        <f t="shared" si="3"/>
        <v>4</v>
      </c>
      <c r="H102" s="528" t="s">
        <v>35</v>
      </c>
    </row>
    <row r="103" spans="1:8">
      <c r="A103" s="558" t="s">
        <v>612</v>
      </c>
      <c r="B103" s="534" t="s">
        <v>1072</v>
      </c>
      <c r="C103" s="15" t="s">
        <v>5</v>
      </c>
      <c r="D103" s="543">
        <v>1</v>
      </c>
      <c r="E103" s="543" t="s">
        <v>1073</v>
      </c>
      <c r="F103" s="538">
        <v>25</v>
      </c>
      <c r="G103" s="528">
        <f t="shared" si="3"/>
        <v>4</v>
      </c>
      <c r="H103" s="528" t="s">
        <v>35</v>
      </c>
    </row>
    <row r="104" spans="1:8">
      <c r="A104" s="584" t="s">
        <v>612</v>
      </c>
      <c r="B104" s="534" t="s">
        <v>1072</v>
      </c>
      <c r="C104" s="15" t="s">
        <v>5</v>
      </c>
      <c r="D104" s="538">
        <v>1</v>
      </c>
      <c r="E104" s="543" t="s">
        <v>1124</v>
      </c>
      <c r="F104" s="531">
        <v>25</v>
      </c>
      <c r="G104" s="528">
        <f t="shared" si="3"/>
        <v>4</v>
      </c>
      <c r="H104" s="528" t="s">
        <v>35</v>
      </c>
    </row>
    <row r="105" spans="1:8" ht="46.8">
      <c r="A105" s="13" t="s">
        <v>1361</v>
      </c>
      <c r="B105" s="556" t="s">
        <v>1362</v>
      </c>
      <c r="C105" s="15" t="s">
        <v>17</v>
      </c>
      <c r="D105" s="538">
        <v>1</v>
      </c>
      <c r="E105" s="543" t="s">
        <v>1255</v>
      </c>
      <c r="F105" s="538">
        <v>24</v>
      </c>
      <c r="G105" s="528">
        <f t="shared" si="3"/>
        <v>1</v>
      </c>
      <c r="H105" s="528" t="s">
        <v>35</v>
      </c>
    </row>
    <row r="106" spans="1:8" ht="46.8">
      <c r="A106" s="13" t="s">
        <v>1852</v>
      </c>
      <c r="B106" s="533" t="s">
        <v>1853</v>
      </c>
      <c r="C106" s="15" t="s">
        <v>17</v>
      </c>
      <c r="D106" s="538">
        <v>1</v>
      </c>
      <c r="E106" s="543" t="s">
        <v>1705</v>
      </c>
      <c r="F106" s="538">
        <v>10</v>
      </c>
      <c r="G106" s="528">
        <f t="shared" si="3"/>
        <v>1</v>
      </c>
      <c r="H106" s="528" t="s">
        <v>35</v>
      </c>
    </row>
    <row r="107" spans="1:8" ht="46.8">
      <c r="A107" s="13" t="s">
        <v>224</v>
      </c>
      <c r="B107" s="532" t="s">
        <v>225</v>
      </c>
      <c r="C107" s="15" t="s">
        <v>17</v>
      </c>
      <c r="D107" s="538">
        <v>1</v>
      </c>
      <c r="E107" s="553" t="s">
        <v>219</v>
      </c>
      <c r="F107" s="538">
        <v>26</v>
      </c>
      <c r="G107" s="528">
        <f t="shared" si="3"/>
        <v>1</v>
      </c>
      <c r="H107" s="528" t="s">
        <v>35</v>
      </c>
    </row>
    <row r="108" spans="1:8" ht="62.4">
      <c r="A108" s="13" t="s">
        <v>1938</v>
      </c>
      <c r="B108" s="557" t="s">
        <v>1320</v>
      </c>
      <c r="C108" s="15" t="s">
        <v>17</v>
      </c>
      <c r="D108" s="538">
        <v>1</v>
      </c>
      <c r="E108" s="543" t="s">
        <v>1321</v>
      </c>
      <c r="F108" s="538">
        <v>1</v>
      </c>
      <c r="G108" s="528">
        <f t="shared" si="3"/>
        <v>1</v>
      </c>
      <c r="H108" s="528" t="s">
        <v>35</v>
      </c>
    </row>
    <row r="109" spans="1:8" ht="62.4">
      <c r="A109" s="13" t="s">
        <v>1316</v>
      </c>
      <c r="B109" s="574" t="s">
        <v>1317</v>
      </c>
      <c r="C109" s="15" t="s">
        <v>17</v>
      </c>
      <c r="D109" s="538">
        <v>1</v>
      </c>
      <c r="E109" s="543" t="s">
        <v>1318</v>
      </c>
      <c r="F109" s="538">
        <v>1</v>
      </c>
      <c r="G109" s="528">
        <f t="shared" si="3"/>
        <v>1</v>
      </c>
      <c r="H109" s="528" t="s">
        <v>35</v>
      </c>
    </row>
    <row r="110" spans="1:8" ht="31.2">
      <c r="A110" s="13" t="s">
        <v>969</v>
      </c>
      <c r="B110" s="598" t="s">
        <v>970</v>
      </c>
      <c r="C110" s="15" t="s">
        <v>17</v>
      </c>
      <c r="D110" s="538">
        <v>1</v>
      </c>
      <c r="E110" s="543" t="s">
        <v>961</v>
      </c>
      <c r="F110" s="538">
        <v>25</v>
      </c>
      <c r="G110" s="528">
        <f t="shared" si="3"/>
        <v>2</v>
      </c>
      <c r="H110" s="528" t="s">
        <v>35</v>
      </c>
    </row>
    <row r="111" spans="1:8" ht="31.2">
      <c r="A111" s="13" t="s">
        <v>969</v>
      </c>
      <c r="B111" s="598" t="s">
        <v>970</v>
      </c>
      <c r="C111" s="15" t="s">
        <v>17</v>
      </c>
      <c r="D111" s="538">
        <v>1</v>
      </c>
      <c r="E111" s="543" t="s">
        <v>961</v>
      </c>
      <c r="F111" s="538">
        <v>25</v>
      </c>
      <c r="G111" s="528">
        <f t="shared" si="3"/>
        <v>2</v>
      </c>
      <c r="H111" s="528" t="s">
        <v>35</v>
      </c>
    </row>
    <row r="112" spans="1:8" ht="31.2">
      <c r="A112" s="13" t="s">
        <v>1325</v>
      </c>
      <c r="B112" s="574" t="s">
        <v>1326</v>
      </c>
      <c r="C112" s="15" t="s">
        <v>11</v>
      </c>
      <c r="D112" s="538">
        <v>1</v>
      </c>
      <c r="E112" s="543" t="s">
        <v>1324</v>
      </c>
      <c r="F112" s="538">
        <v>12</v>
      </c>
      <c r="G112" s="528">
        <f t="shared" si="3"/>
        <v>1</v>
      </c>
      <c r="H112" s="528" t="s">
        <v>35</v>
      </c>
    </row>
    <row r="113" spans="1:8" ht="46.8">
      <c r="A113" s="587" t="s">
        <v>1643</v>
      </c>
      <c r="B113" s="534" t="s">
        <v>1644</v>
      </c>
      <c r="C113" s="15" t="s">
        <v>11</v>
      </c>
      <c r="D113" s="538">
        <v>5</v>
      </c>
      <c r="E113" s="543" t="s">
        <v>1640</v>
      </c>
      <c r="F113" s="538">
        <v>5</v>
      </c>
      <c r="G113" s="528">
        <f t="shared" si="3"/>
        <v>1</v>
      </c>
      <c r="H113" s="528" t="s">
        <v>35</v>
      </c>
    </row>
    <row r="114" spans="1:8" ht="62.4">
      <c r="A114" s="587" t="s">
        <v>1645</v>
      </c>
      <c r="B114" s="534" t="s">
        <v>1646</v>
      </c>
      <c r="C114" s="15" t="s">
        <v>11</v>
      </c>
      <c r="D114" s="538">
        <v>1</v>
      </c>
      <c r="E114" s="543" t="s">
        <v>1640</v>
      </c>
      <c r="F114" s="538">
        <v>5</v>
      </c>
      <c r="G114" s="528">
        <f t="shared" si="3"/>
        <v>1</v>
      </c>
      <c r="H114" s="528" t="s">
        <v>35</v>
      </c>
    </row>
    <row r="115" spans="1:8" ht="46.8">
      <c r="A115" s="587" t="s">
        <v>1941</v>
      </c>
      <c r="B115" s="534" t="s">
        <v>1650</v>
      </c>
      <c r="C115" s="15" t="s">
        <v>11</v>
      </c>
      <c r="D115" s="538">
        <v>1</v>
      </c>
      <c r="E115" s="543" t="s">
        <v>1640</v>
      </c>
      <c r="F115" s="538">
        <v>5</v>
      </c>
      <c r="G115" s="528">
        <f t="shared" si="3"/>
        <v>1</v>
      </c>
      <c r="H115" s="528" t="s">
        <v>35</v>
      </c>
    </row>
    <row r="116" spans="1:8" ht="31.2">
      <c r="A116" s="558" t="s">
        <v>1258</v>
      </c>
      <c r="B116" s="557" t="s">
        <v>1259</v>
      </c>
      <c r="C116" s="15" t="s">
        <v>11</v>
      </c>
      <c r="D116" s="538">
        <v>1</v>
      </c>
      <c r="E116" s="538" t="s">
        <v>1243</v>
      </c>
      <c r="F116" s="538">
        <v>12</v>
      </c>
      <c r="G116" s="528">
        <f t="shared" si="3"/>
        <v>1</v>
      </c>
      <c r="H116" s="528" t="s">
        <v>35</v>
      </c>
    </row>
    <row r="117" spans="1:8">
      <c r="A117" s="559" t="s">
        <v>39</v>
      </c>
      <c r="B117" s="533" t="s">
        <v>786</v>
      </c>
      <c r="C117" s="15" t="s">
        <v>7</v>
      </c>
      <c r="D117" s="543">
        <v>1</v>
      </c>
      <c r="E117" s="538" t="s">
        <v>755</v>
      </c>
      <c r="F117" s="543">
        <v>15</v>
      </c>
      <c r="G117" s="528">
        <f t="shared" si="3"/>
        <v>9</v>
      </c>
      <c r="H117" s="528" t="s">
        <v>35</v>
      </c>
    </row>
    <row r="118" spans="1:8">
      <c r="A118" s="584" t="s">
        <v>39</v>
      </c>
      <c r="B118" s="533" t="s">
        <v>816</v>
      </c>
      <c r="C118" s="15" t="s">
        <v>7</v>
      </c>
      <c r="D118" s="538">
        <v>1</v>
      </c>
      <c r="E118" s="538" t="s">
        <v>817</v>
      </c>
      <c r="F118" s="531">
        <v>15</v>
      </c>
      <c r="G118" s="528">
        <f t="shared" si="3"/>
        <v>9</v>
      </c>
      <c r="H118" s="528" t="s">
        <v>35</v>
      </c>
    </row>
    <row r="119" spans="1:8">
      <c r="A119" s="13" t="s">
        <v>39</v>
      </c>
      <c r="B119" s="564" t="s">
        <v>845</v>
      </c>
      <c r="C119" s="15" t="s">
        <v>7</v>
      </c>
      <c r="D119" s="549">
        <v>1</v>
      </c>
      <c r="E119" s="538" t="s">
        <v>755</v>
      </c>
      <c r="F119" s="549">
        <v>15</v>
      </c>
      <c r="G119" s="528">
        <f t="shared" si="3"/>
        <v>9</v>
      </c>
      <c r="H119" s="528" t="s">
        <v>35</v>
      </c>
    </row>
    <row r="120" spans="1:8">
      <c r="A120" s="13" t="s">
        <v>39</v>
      </c>
      <c r="B120" s="533" t="s">
        <v>899</v>
      </c>
      <c r="C120" s="15" t="s">
        <v>7</v>
      </c>
      <c r="D120" s="538">
        <v>1</v>
      </c>
      <c r="E120" s="538" t="s">
        <v>817</v>
      </c>
      <c r="F120" s="538">
        <v>15</v>
      </c>
      <c r="G120" s="528">
        <f t="shared" si="3"/>
        <v>9</v>
      </c>
      <c r="H120" s="528" t="s">
        <v>35</v>
      </c>
    </row>
    <row r="121" spans="1:8">
      <c r="A121" s="13" t="s">
        <v>39</v>
      </c>
      <c r="B121" s="598" t="s">
        <v>1401</v>
      </c>
      <c r="C121" s="15" t="s">
        <v>7</v>
      </c>
      <c r="D121" s="538">
        <v>1</v>
      </c>
      <c r="E121" s="538" t="s">
        <v>1402</v>
      </c>
      <c r="F121" s="538">
        <v>6</v>
      </c>
      <c r="G121" s="528">
        <f t="shared" si="3"/>
        <v>9</v>
      </c>
      <c r="H121" s="528" t="s">
        <v>35</v>
      </c>
    </row>
    <row r="122" spans="1:8">
      <c r="A122" s="13" t="s">
        <v>39</v>
      </c>
      <c r="B122" s="533" t="s">
        <v>1403</v>
      </c>
      <c r="C122" s="15" t="s">
        <v>7</v>
      </c>
      <c r="D122" s="538">
        <v>1</v>
      </c>
      <c r="E122" s="538" t="s">
        <v>1404</v>
      </c>
      <c r="F122" s="538">
        <v>12</v>
      </c>
      <c r="G122" s="528">
        <f t="shared" si="3"/>
        <v>9</v>
      </c>
      <c r="H122" s="528" t="s">
        <v>35</v>
      </c>
    </row>
    <row r="123" spans="1:8">
      <c r="A123" s="13" t="s">
        <v>39</v>
      </c>
      <c r="B123" s="598" t="s">
        <v>1448</v>
      </c>
      <c r="C123" s="15" t="s">
        <v>7</v>
      </c>
      <c r="D123" s="538">
        <v>30</v>
      </c>
      <c r="E123" s="538" t="s">
        <v>1402</v>
      </c>
      <c r="F123" s="538">
        <v>30</v>
      </c>
      <c r="G123" s="528">
        <f t="shared" si="3"/>
        <v>9</v>
      </c>
      <c r="H123" s="528" t="s">
        <v>35</v>
      </c>
    </row>
    <row r="124" spans="1:8">
      <c r="A124" s="13" t="s">
        <v>39</v>
      </c>
      <c r="B124" s="598" t="s">
        <v>1768</v>
      </c>
      <c r="C124" s="15" t="s">
        <v>7</v>
      </c>
      <c r="D124" s="538">
        <v>1</v>
      </c>
      <c r="E124" s="538" t="s">
        <v>1705</v>
      </c>
      <c r="F124" s="538">
        <v>16</v>
      </c>
      <c r="G124" s="528">
        <f t="shared" si="3"/>
        <v>9</v>
      </c>
      <c r="H124" s="528" t="s">
        <v>35</v>
      </c>
    </row>
    <row r="125" spans="1:8">
      <c r="A125" s="13" t="s">
        <v>39</v>
      </c>
      <c r="B125" s="598" t="s">
        <v>1922</v>
      </c>
      <c r="C125" s="15" t="s">
        <v>7</v>
      </c>
      <c r="D125" s="538">
        <v>1</v>
      </c>
      <c r="E125" s="538" t="s">
        <v>1705</v>
      </c>
      <c r="F125" s="538">
        <v>10</v>
      </c>
      <c r="G125" s="528">
        <f t="shared" si="3"/>
        <v>9</v>
      </c>
      <c r="H125" s="528" t="s">
        <v>35</v>
      </c>
    </row>
    <row r="126" spans="1:8">
      <c r="A126" s="13" t="s">
        <v>703</v>
      </c>
      <c r="B126" s="574" t="s">
        <v>704</v>
      </c>
      <c r="C126" s="15" t="s">
        <v>7</v>
      </c>
      <c r="D126" s="15">
        <v>1</v>
      </c>
      <c r="E126" s="15" t="s">
        <v>705</v>
      </c>
      <c r="F126" s="15">
        <v>1</v>
      </c>
      <c r="G126" s="528">
        <f t="shared" si="3"/>
        <v>1</v>
      </c>
      <c r="H126" s="528" t="s">
        <v>35</v>
      </c>
    </row>
    <row r="127" spans="1:8">
      <c r="A127" s="13" t="s">
        <v>1074</v>
      </c>
      <c r="B127" s="534" t="s">
        <v>602</v>
      </c>
      <c r="C127" s="15" t="s">
        <v>7</v>
      </c>
      <c r="D127" s="538">
        <v>1</v>
      </c>
      <c r="E127" s="538" t="s">
        <v>603</v>
      </c>
      <c r="F127" s="538">
        <v>15</v>
      </c>
      <c r="G127" s="528">
        <f t="shared" si="3"/>
        <v>11</v>
      </c>
      <c r="H127" s="528" t="s">
        <v>35</v>
      </c>
    </row>
    <row r="128" spans="1:8">
      <c r="A128" s="13" t="s">
        <v>1074</v>
      </c>
      <c r="B128" s="534" t="s">
        <v>602</v>
      </c>
      <c r="C128" s="15" t="s">
        <v>7</v>
      </c>
      <c r="D128" s="538">
        <v>1</v>
      </c>
      <c r="E128" s="538" t="s">
        <v>603</v>
      </c>
      <c r="F128" s="538">
        <v>15</v>
      </c>
      <c r="G128" s="528">
        <f t="shared" si="3"/>
        <v>11</v>
      </c>
      <c r="H128" s="528" t="s">
        <v>35</v>
      </c>
    </row>
    <row r="129" spans="1:8">
      <c r="A129" s="13" t="s">
        <v>1074</v>
      </c>
      <c r="B129" s="534" t="s">
        <v>1075</v>
      </c>
      <c r="C129" s="15" t="s">
        <v>7</v>
      </c>
      <c r="D129" s="538">
        <v>1</v>
      </c>
      <c r="E129" s="538" t="s">
        <v>1073</v>
      </c>
      <c r="F129" s="538">
        <v>25</v>
      </c>
      <c r="G129" s="528">
        <f t="shared" si="3"/>
        <v>11</v>
      </c>
      <c r="H129" s="528" t="s">
        <v>35</v>
      </c>
    </row>
    <row r="130" spans="1:8">
      <c r="A130" s="569" t="s">
        <v>1074</v>
      </c>
      <c r="B130" s="532" t="s">
        <v>1075</v>
      </c>
      <c r="C130" s="15" t="s">
        <v>7</v>
      </c>
      <c r="D130" s="538">
        <v>1</v>
      </c>
      <c r="E130" s="538" t="s">
        <v>1073</v>
      </c>
      <c r="F130" s="538">
        <v>17</v>
      </c>
      <c r="G130" s="528">
        <f t="shared" ref="G130:G161" si="4">COUNTIF($A$2:$A$999,A130)</f>
        <v>11</v>
      </c>
      <c r="H130" s="528" t="s">
        <v>35</v>
      </c>
    </row>
    <row r="131" spans="1:8">
      <c r="A131" s="13" t="s">
        <v>1074</v>
      </c>
      <c r="B131" s="532" t="s">
        <v>1083</v>
      </c>
      <c r="C131" s="15" t="s">
        <v>7</v>
      </c>
      <c r="D131" s="538">
        <v>1</v>
      </c>
      <c r="E131" s="538" t="s">
        <v>1073</v>
      </c>
      <c r="F131" s="538">
        <v>11</v>
      </c>
      <c r="G131" s="528">
        <f t="shared" si="4"/>
        <v>11</v>
      </c>
      <c r="H131" s="528" t="s">
        <v>35</v>
      </c>
    </row>
    <row r="132" spans="1:8">
      <c r="A132" s="13" t="s">
        <v>1074</v>
      </c>
      <c r="B132" s="574" t="s">
        <v>1260</v>
      </c>
      <c r="C132" s="15" t="s">
        <v>7</v>
      </c>
      <c r="D132" s="15">
        <v>1</v>
      </c>
      <c r="E132" s="538" t="s">
        <v>1261</v>
      </c>
      <c r="F132" s="15">
        <v>24</v>
      </c>
      <c r="G132" s="528">
        <f t="shared" si="4"/>
        <v>11</v>
      </c>
      <c r="H132" s="528" t="s">
        <v>35</v>
      </c>
    </row>
    <row r="133" spans="1:8">
      <c r="A133" s="13" t="s">
        <v>1074</v>
      </c>
      <c r="B133" s="574" t="s">
        <v>1364</v>
      </c>
      <c r="C133" s="15" t="s">
        <v>7</v>
      </c>
      <c r="D133" s="538">
        <v>1</v>
      </c>
      <c r="E133" s="538" t="s">
        <v>1255</v>
      </c>
      <c r="F133" s="538">
        <v>24</v>
      </c>
      <c r="G133" s="528">
        <f t="shared" si="4"/>
        <v>11</v>
      </c>
      <c r="H133" s="528" t="s">
        <v>35</v>
      </c>
    </row>
    <row r="134" spans="1:8">
      <c r="A134" s="13" t="s">
        <v>1074</v>
      </c>
      <c r="B134" s="598" t="s">
        <v>1550</v>
      </c>
      <c r="C134" s="15" t="s">
        <v>7</v>
      </c>
      <c r="D134" s="538">
        <v>1</v>
      </c>
      <c r="E134" s="538" t="s">
        <v>1551</v>
      </c>
      <c r="F134" s="538">
        <v>10</v>
      </c>
      <c r="G134" s="528">
        <f t="shared" si="4"/>
        <v>11</v>
      </c>
      <c r="H134" s="528" t="s">
        <v>35</v>
      </c>
    </row>
    <row r="135" spans="1:8">
      <c r="A135" s="13" t="s">
        <v>1074</v>
      </c>
      <c r="B135" s="598" t="s">
        <v>1550</v>
      </c>
      <c r="C135" s="15" t="s">
        <v>7</v>
      </c>
      <c r="D135" s="538">
        <v>1</v>
      </c>
      <c r="E135" s="538" t="s">
        <v>1551</v>
      </c>
      <c r="F135" s="538">
        <v>10</v>
      </c>
      <c r="G135" s="528">
        <f t="shared" si="4"/>
        <v>11</v>
      </c>
      <c r="H135" s="528" t="s">
        <v>35</v>
      </c>
    </row>
    <row r="136" spans="1:8">
      <c r="A136" s="569" t="s">
        <v>1074</v>
      </c>
      <c r="B136" s="598" t="s">
        <v>1702</v>
      </c>
      <c r="C136" s="15" t="s">
        <v>7</v>
      </c>
      <c r="D136" s="538">
        <v>1</v>
      </c>
      <c r="E136" s="538" t="s">
        <v>1703</v>
      </c>
      <c r="F136" s="538">
        <v>13</v>
      </c>
      <c r="G136" s="528">
        <f t="shared" si="4"/>
        <v>11</v>
      </c>
      <c r="H136" s="528" t="s">
        <v>35</v>
      </c>
    </row>
    <row r="137" spans="1:8">
      <c r="A137" s="569" t="s">
        <v>1074</v>
      </c>
      <c r="B137" s="598" t="s">
        <v>1728</v>
      </c>
      <c r="C137" s="15" t="s">
        <v>7</v>
      </c>
      <c r="D137" s="538">
        <v>1</v>
      </c>
      <c r="E137" s="538" t="s">
        <v>1703</v>
      </c>
      <c r="F137" s="538">
        <v>13</v>
      </c>
      <c r="G137" s="528">
        <f t="shared" si="4"/>
        <v>11</v>
      </c>
      <c r="H137" s="528" t="s">
        <v>35</v>
      </c>
    </row>
    <row r="138" spans="1:8">
      <c r="A138" s="569" t="s">
        <v>971</v>
      </c>
      <c r="B138" s="598" t="s">
        <v>972</v>
      </c>
      <c r="C138" s="15" t="s">
        <v>7</v>
      </c>
      <c r="D138" s="538">
        <v>1</v>
      </c>
      <c r="E138" s="538" t="s">
        <v>973</v>
      </c>
      <c r="F138" s="15">
        <v>13</v>
      </c>
      <c r="G138" s="528">
        <f t="shared" si="4"/>
        <v>1</v>
      </c>
      <c r="H138" s="528" t="s">
        <v>35</v>
      </c>
    </row>
    <row r="139" spans="1:8" ht="31.2">
      <c r="A139" s="569" t="s">
        <v>216</v>
      </c>
      <c r="B139" s="598" t="s">
        <v>217</v>
      </c>
      <c r="C139" s="15" t="s">
        <v>7</v>
      </c>
      <c r="D139" s="538">
        <v>1</v>
      </c>
      <c r="E139" s="538" t="s">
        <v>218</v>
      </c>
      <c r="F139" s="538">
        <v>13</v>
      </c>
      <c r="G139" s="528">
        <f t="shared" si="4"/>
        <v>1</v>
      </c>
      <c r="H139" s="528" t="s">
        <v>35</v>
      </c>
    </row>
    <row r="140" spans="1:8" ht="31.2">
      <c r="A140" s="13" t="s">
        <v>294</v>
      </c>
      <c r="B140" s="598" t="s">
        <v>295</v>
      </c>
      <c r="C140" s="15" t="s">
        <v>7</v>
      </c>
      <c r="D140" s="538">
        <v>1</v>
      </c>
      <c r="E140" s="538" t="s">
        <v>219</v>
      </c>
      <c r="F140" s="538">
        <v>25</v>
      </c>
      <c r="G140" s="528">
        <f t="shared" si="4"/>
        <v>2</v>
      </c>
      <c r="H140" s="528" t="s">
        <v>35</v>
      </c>
    </row>
    <row r="141" spans="1:8" ht="31.2">
      <c r="A141" s="13" t="s">
        <v>294</v>
      </c>
      <c r="B141" s="598" t="s">
        <v>311</v>
      </c>
      <c r="C141" s="15" t="s">
        <v>7</v>
      </c>
      <c r="D141" s="538">
        <v>1</v>
      </c>
      <c r="E141" s="538" t="s">
        <v>219</v>
      </c>
      <c r="F141" s="538">
        <v>25</v>
      </c>
      <c r="G141" s="528">
        <f t="shared" si="4"/>
        <v>2</v>
      </c>
      <c r="H141" s="528" t="s">
        <v>35</v>
      </c>
    </row>
    <row r="142" spans="1:8">
      <c r="A142" s="13" t="s">
        <v>1940</v>
      </c>
      <c r="B142" s="574" t="s">
        <v>1328</v>
      </c>
      <c r="C142" s="15" t="s">
        <v>7</v>
      </c>
      <c r="D142" s="15">
        <v>1</v>
      </c>
      <c r="E142" s="538" t="s">
        <v>1261</v>
      </c>
      <c r="F142" s="15">
        <v>12</v>
      </c>
      <c r="G142" s="528">
        <f t="shared" si="4"/>
        <v>1</v>
      </c>
      <c r="H142" s="528" t="s">
        <v>35</v>
      </c>
    </row>
    <row r="143" spans="1:8">
      <c r="A143" s="13" t="s">
        <v>751</v>
      </c>
      <c r="B143" s="598" t="s">
        <v>752</v>
      </c>
      <c r="C143" s="15" t="s">
        <v>7</v>
      </c>
      <c r="D143" s="538">
        <v>1</v>
      </c>
      <c r="E143" s="538" t="s">
        <v>753</v>
      </c>
      <c r="F143" s="538">
        <v>30</v>
      </c>
      <c r="G143" s="528">
        <f t="shared" si="4"/>
        <v>2</v>
      </c>
      <c r="H143" s="528" t="s">
        <v>35</v>
      </c>
    </row>
    <row r="144" spans="1:8">
      <c r="A144" s="569" t="s">
        <v>751</v>
      </c>
      <c r="B144" s="598" t="s">
        <v>877</v>
      </c>
      <c r="C144" s="15" t="s">
        <v>7</v>
      </c>
      <c r="D144" s="538">
        <v>1</v>
      </c>
      <c r="E144" s="538" t="s">
        <v>819</v>
      </c>
      <c r="F144" s="538">
        <v>30</v>
      </c>
      <c r="G144" s="528">
        <f t="shared" si="4"/>
        <v>2</v>
      </c>
      <c r="H144" s="528" t="s">
        <v>35</v>
      </c>
    </row>
    <row r="145" spans="1:8" ht="31.2">
      <c r="A145" s="13" t="s">
        <v>22</v>
      </c>
      <c r="B145" s="598" t="s">
        <v>152</v>
      </c>
      <c r="C145" s="15" t="s">
        <v>7</v>
      </c>
      <c r="D145" s="538">
        <v>1</v>
      </c>
      <c r="E145" s="15" t="s">
        <v>219</v>
      </c>
      <c r="F145" s="538">
        <v>26</v>
      </c>
      <c r="G145" s="528">
        <f t="shared" si="4"/>
        <v>16</v>
      </c>
      <c r="H145" s="528" t="s">
        <v>35</v>
      </c>
    </row>
    <row r="146" spans="1:8" ht="31.2">
      <c r="A146" s="13" t="s">
        <v>22</v>
      </c>
      <c r="B146" s="533" t="s">
        <v>152</v>
      </c>
      <c r="C146" s="15" t="s">
        <v>7</v>
      </c>
      <c r="D146" s="538">
        <v>1</v>
      </c>
      <c r="E146" s="15" t="s">
        <v>219</v>
      </c>
      <c r="F146" s="538">
        <v>25</v>
      </c>
      <c r="G146" s="528">
        <f t="shared" si="4"/>
        <v>16</v>
      </c>
      <c r="H146" s="528" t="s">
        <v>35</v>
      </c>
    </row>
    <row r="147" spans="1:8" ht="31.2">
      <c r="A147" s="13" t="s">
        <v>22</v>
      </c>
      <c r="B147" s="598" t="s">
        <v>152</v>
      </c>
      <c r="C147" s="15" t="s">
        <v>7</v>
      </c>
      <c r="D147" s="538">
        <v>1</v>
      </c>
      <c r="E147" s="15" t="s">
        <v>219</v>
      </c>
      <c r="F147" s="538">
        <v>25</v>
      </c>
      <c r="G147" s="528">
        <f t="shared" si="4"/>
        <v>16</v>
      </c>
      <c r="H147" s="528" t="s">
        <v>35</v>
      </c>
    </row>
    <row r="148" spans="1:8">
      <c r="A148" s="13" t="s">
        <v>22</v>
      </c>
      <c r="B148" s="532" t="s">
        <v>604</v>
      </c>
      <c r="C148" s="15" t="s">
        <v>7</v>
      </c>
      <c r="D148" s="538">
        <v>1</v>
      </c>
      <c r="E148" s="538" t="s">
        <v>605</v>
      </c>
      <c r="F148" s="538">
        <v>30</v>
      </c>
      <c r="G148" s="528">
        <f t="shared" si="4"/>
        <v>16</v>
      </c>
      <c r="H148" s="528" t="s">
        <v>35</v>
      </c>
    </row>
    <row r="149" spans="1:8">
      <c r="A149" s="13" t="s">
        <v>22</v>
      </c>
      <c r="B149" s="532" t="s">
        <v>604</v>
      </c>
      <c r="C149" s="15" t="s">
        <v>7</v>
      </c>
      <c r="D149" s="538">
        <v>1</v>
      </c>
      <c r="E149" s="538" t="s">
        <v>605</v>
      </c>
      <c r="F149" s="538">
        <v>30</v>
      </c>
      <c r="G149" s="528">
        <f t="shared" si="4"/>
        <v>16</v>
      </c>
      <c r="H149" s="528" t="s">
        <v>35</v>
      </c>
    </row>
    <row r="150" spans="1:8">
      <c r="A150" s="569" t="s">
        <v>22</v>
      </c>
      <c r="B150" s="598" t="s">
        <v>754</v>
      </c>
      <c r="C150" s="15" t="s">
        <v>7</v>
      </c>
      <c r="D150" s="538">
        <v>1</v>
      </c>
      <c r="E150" s="538" t="s">
        <v>753</v>
      </c>
      <c r="F150" s="538">
        <v>30</v>
      </c>
      <c r="G150" s="528">
        <f t="shared" si="4"/>
        <v>16</v>
      </c>
      <c r="H150" s="528" t="s">
        <v>35</v>
      </c>
    </row>
    <row r="151" spans="1:8" ht="31.2">
      <c r="A151" s="569" t="s">
        <v>22</v>
      </c>
      <c r="B151" s="602" t="s">
        <v>754</v>
      </c>
      <c r="C151" s="15" t="s">
        <v>7</v>
      </c>
      <c r="D151" s="550">
        <v>1</v>
      </c>
      <c r="E151" s="538" t="s">
        <v>787</v>
      </c>
      <c r="F151" s="549">
        <v>30</v>
      </c>
      <c r="G151" s="528">
        <f t="shared" si="4"/>
        <v>16</v>
      </c>
      <c r="H151" s="528" t="s">
        <v>35</v>
      </c>
    </row>
    <row r="152" spans="1:8">
      <c r="A152" s="13" t="s">
        <v>22</v>
      </c>
      <c r="B152" s="564" t="s">
        <v>754</v>
      </c>
      <c r="C152" s="15" t="s">
        <v>7</v>
      </c>
      <c r="D152" s="549">
        <v>1</v>
      </c>
      <c r="E152" s="549" t="s">
        <v>818</v>
      </c>
      <c r="F152" s="549">
        <v>30</v>
      </c>
      <c r="G152" s="528">
        <f t="shared" si="4"/>
        <v>16</v>
      </c>
      <c r="H152" s="528" t="s">
        <v>35</v>
      </c>
    </row>
    <row r="153" spans="1:8">
      <c r="A153" s="13" t="s">
        <v>22</v>
      </c>
      <c r="B153" s="564" t="s">
        <v>754</v>
      </c>
      <c r="C153" s="15" t="s">
        <v>7</v>
      </c>
      <c r="D153" s="550">
        <v>1</v>
      </c>
      <c r="E153" s="538" t="s">
        <v>753</v>
      </c>
      <c r="F153" s="549">
        <v>30</v>
      </c>
      <c r="G153" s="528">
        <f t="shared" si="4"/>
        <v>16</v>
      </c>
      <c r="H153" s="528" t="s">
        <v>35</v>
      </c>
    </row>
    <row r="154" spans="1:8">
      <c r="A154" s="13" t="s">
        <v>22</v>
      </c>
      <c r="B154" s="533" t="s">
        <v>754</v>
      </c>
      <c r="C154" s="15" t="s">
        <v>7</v>
      </c>
      <c r="D154" s="538">
        <v>1</v>
      </c>
      <c r="E154" s="538" t="s">
        <v>818</v>
      </c>
      <c r="F154" s="538">
        <v>30</v>
      </c>
      <c r="G154" s="528">
        <f t="shared" si="4"/>
        <v>16</v>
      </c>
      <c r="H154" s="528" t="s">
        <v>35</v>
      </c>
    </row>
    <row r="155" spans="1:8">
      <c r="A155" s="13" t="s">
        <v>22</v>
      </c>
      <c r="B155" s="533" t="s">
        <v>754</v>
      </c>
      <c r="C155" s="15" t="s">
        <v>7</v>
      </c>
      <c r="D155" s="538">
        <v>1</v>
      </c>
      <c r="E155" s="538" t="s">
        <v>900</v>
      </c>
      <c r="F155" s="538">
        <v>30</v>
      </c>
      <c r="G155" s="528">
        <f t="shared" si="4"/>
        <v>16</v>
      </c>
      <c r="H155" s="528" t="s">
        <v>35</v>
      </c>
    </row>
    <row r="156" spans="1:8">
      <c r="A156" s="13" t="s">
        <v>22</v>
      </c>
      <c r="B156" s="533" t="s">
        <v>1405</v>
      </c>
      <c r="C156" s="15" t="s">
        <v>7</v>
      </c>
      <c r="D156" s="538">
        <v>1</v>
      </c>
      <c r="E156" s="538" t="s">
        <v>1402</v>
      </c>
      <c r="F156" s="538">
        <v>30</v>
      </c>
      <c r="G156" s="528">
        <f t="shared" si="4"/>
        <v>16</v>
      </c>
      <c r="H156" s="528" t="s">
        <v>35</v>
      </c>
    </row>
    <row r="157" spans="1:8">
      <c r="A157" s="13" t="s">
        <v>22</v>
      </c>
      <c r="B157" s="533" t="s">
        <v>1452</v>
      </c>
      <c r="C157" s="15" t="s">
        <v>7</v>
      </c>
      <c r="D157" s="538">
        <v>30</v>
      </c>
      <c r="E157" s="538" t="s">
        <v>1402</v>
      </c>
      <c r="F157" s="538">
        <v>30</v>
      </c>
      <c r="G157" s="528">
        <f t="shared" si="4"/>
        <v>16</v>
      </c>
      <c r="H157" s="528" t="s">
        <v>35</v>
      </c>
    </row>
    <row r="158" spans="1:8">
      <c r="A158" s="13" t="s">
        <v>22</v>
      </c>
      <c r="B158" s="533" t="s">
        <v>1769</v>
      </c>
      <c r="C158" s="15" t="s">
        <v>7</v>
      </c>
      <c r="D158" s="538">
        <v>1</v>
      </c>
      <c r="E158" s="538" t="s">
        <v>1770</v>
      </c>
      <c r="F158" s="538">
        <v>16</v>
      </c>
      <c r="G158" s="528">
        <f t="shared" si="4"/>
        <v>16</v>
      </c>
      <c r="H158" s="528" t="s">
        <v>35</v>
      </c>
    </row>
    <row r="159" spans="1:8">
      <c r="A159" s="13" t="s">
        <v>22</v>
      </c>
      <c r="B159" s="552" t="s">
        <v>1850</v>
      </c>
      <c r="C159" s="15" t="s">
        <v>7</v>
      </c>
      <c r="D159" s="538">
        <v>1</v>
      </c>
      <c r="E159" s="538" t="s">
        <v>1705</v>
      </c>
      <c r="F159" s="538">
        <v>10</v>
      </c>
      <c r="G159" s="528">
        <f t="shared" si="4"/>
        <v>16</v>
      </c>
      <c r="H159" s="528" t="s">
        <v>35</v>
      </c>
    </row>
    <row r="160" spans="1:8">
      <c r="A160" s="13" t="s">
        <v>22</v>
      </c>
      <c r="B160" s="533" t="s">
        <v>1769</v>
      </c>
      <c r="C160" s="15" t="s">
        <v>7</v>
      </c>
      <c r="D160" s="538">
        <v>1</v>
      </c>
      <c r="E160" s="538" t="s">
        <v>1705</v>
      </c>
      <c r="F160" s="538">
        <v>10</v>
      </c>
      <c r="G160" s="528">
        <f t="shared" si="4"/>
        <v>16</v>
      </c>
      <c r="H160" s="528" t="s">
        <v>35</v>
      </c>
    </row>
    <row r="161" spans="1:8">
      <c r="A161" s="13" t="s">
        <v>767</v>
      </c>
      <c r="B161" s="557" t="s">
        <v>691</v>
      </c>
      <c r="C161" s="15" t="s">
        <v>7</v>
      </c>
      <c r="D161" s="15">
        <v>1</v>
      </c>
      <c r="E161" s="15" t="s">
        <v>709</v>
      </c>
      <c r="F161" s="15">
        <v>15</v>
      </c>
      <c r="G161" s="528">
        <f t="shared" si="4"/>
        <v>1</v>
      </c>
      <c r="H161" s="528" t="s">
        <v>35</v>
      </c>
    </row>
    <row r="162" spans="1:8">
      <c r="A162" s="13" t="s">
        <v>974</v>
      </c>
      <c r="B162" s="533" t="s">
        <v>975</v>
      </c>
      <c r="C162" s="15" t="s">
        <v>7</v>
      </c>
      <c r="D162" s="538">
        <v>1</v>
      </c>
      <c r="E162" s="538" t="s">
        <v>961</v>
      </c>
      <c r="F162" s="15">
        <v>25</v>
      </c>
      <c r="G162" s="528">
        <f t="shared" ref="G162:G180" si="5">COUNTIF($A$2:$A$999,A162)</f>
        <v>11</v>
      </c>
      <c r="H162" s="528" t="s">
        <v>35</v>
      </c>
    </row>
    <row r="163" spans="1:8">
      <c r="A163" s="13" t="s">
        <v>974</v>
      </c>
      <c r="B163" s="533" t="s">
        <v>1028</v>
      </c>
      <c r="C163" s="15" t="s">
        <v>7</v>
      </c>
      <c r="D163" s="538">
        <v>1</v>
      </c>
      <c r="E163" s="538" t="s">
        <v>961</v>
      </c>
      <c r="F163" s="15">
        <v>25</v>
      </c>
      <c r="G163" s="528">
        <f t="shared" si="5"/>
        <v>11</v>
      </c>
      <c r="H163" s="528" t="s">
        <v>35</v>
      </c>
    </row>
    <row r="164" spans="1:8">
      <c r="A164" s="13" t="s">
        <v>974</v>
      </c>
      <c r="B164" s="534" t="s">
        <v>1077</v>
      </c>
      <c r="C164" s="15" t="s">
        <v>7</v>
      </c>
      <c r="D164" s="538">
        <v>1</v>
      </c>
      <c r="E164" s="538" t="s">
        <v>1073</v>
      </c>
      <c r="F164" s="538">
        <v>25</v>
      </c>
      <c r="G164" s="528">
        <f t="shared" si="5"/>
        <v>11</v>
      </c>
      <c r="H164" s="528" t="s">
        <v>35</v>
      </c>
    </row>
    <row r="165" spans="1:8">
      <c r="A165" s="13" t="s">
        <v>974</v>
      </c>
      <c r="B165" s="530" t="s">
        <v>1123</v>
      </c>
      <c r="C165" s="15" t="s">
        <v>7</v>
      </c>
      <c r="D165" s="538">
        <v>1</v>
      </c>
      <c r="E165" s="538" t="s">
        <v>1124</v>
      </c>
      <c r="F165" s="538">
        <v>39</v>
      </c>
      <c r="G165" s="528">
        <f t="shared" si="5"/>
        <v>11</v>
      </c>
      <c r="H165" s="528" t="s">
        <v>35</v>
      </c>
    </row>
    <row r="166" spans="1:8">
      <c r="A166" s="558" t="s">
        <v>974</v>
      </c>
      <c r="B166" s="557" t="s">
        <v>1262</v>
      </c>
      <c r="C166" s="15" t="s">
        <v>7</v>
      </c>
      <c r="D166" s="553">
        <v>1</v>
      </c>
      <c r="E166" s="543" t="s">
        <v>1261</v>
      </c>
      <c r="F166" s="15">
        <v>24</v>
      </c>
      <c r="G166" s="528">
        <f t="shared" si="5"/>
        <v>11</v>
      </c>
      <c r="H166" s="528" t="s">
        <v>35</v>
      </c>
    </row>
    <row r="167" spans="1:8">
      <c r="A167" s="558" t="s">
        <v>974</v>
      </c>
      <c r="B167" s="557" t="s">
        <v>1329</v>
      </c>
      <c r="C167" s="15" t="s">
        <v>7</v>
      </c>
      <c r="D167" s="553">
        <v>1</v>
      </c>
      <c r="E167" s="543" t="s">
        <v>1261</v>
      </c>
      <c r="F167" s="15">
        <v>12</v>
      </c>
      <c r="G167" s="528">
        <f t="shared" si="5"/>
        <v>11</v>
      </c>
      <c r="H167" s="528" t="s">
        <v>35</v>
      </c>
    </row>
    <row r="168" spans="1:8">
      <c r="A168" s="569" t="s">
        <v>974</v>
      </c>
      <c r="B168" s="565" t="s">
        <v>1365</v>
      </c>
      <c r="C168" s="15" t="s">
        <v>7</v>
      </c>
      <c r="D168" s="531">
        <v>1</v>
      </c>
      <c r="E168" s="531" t="s">
        <v>1255</v>
      </c>
      <c r="F168" s="531">
        <v>24</v>
      </c>
      <c r="G168" s="528">
        <f t="shared" si="5"/>
        <v>11</v>
      </c>
      <c r="H168" s="528" t="s">
        <v>35</v>
      </c>
    </row>
    <row r="169" spans="1:8">
      <c r="A169" s="13" t="s">
        <v>974</v>
      </c>
      <c r="B169" s="534" t="s">
        <v>1559</v>
      </c>
      <c r="C169" s="15" t="s">
        <v>7</v>
      </c>
      <c r="D169" s="538">
        <v>1</v>
      </c>
      <c r="E169" s="531" t="s">
        <v>1552</v>
      </c>
      <c r="F169" s="538">
        <v>20</v>
      </c>
      <c r="G169" s="528">
        <f t="shared" si="5"/>
        <v>11</v>
      </c>
      <c r="H169" s="528" t="s">
        <v>35</v>
      </c>
    </row>
    <row r="170" spans="1:8">
      <c r="A170" s="558" t="s">
        <v>974</v>
      </c>
      <c r="B170" s="534" t="s">
        <v>1559</v>
      </c>
      <c r="C170" s="15" t="s">
        <v>7</v>
      </c>
      <c r="D170" s="543">
        <v>1</v>
      </c>
      <c r="E170" s="543" t="s">
        <v>1552</v>
      </c>
      <c r="F170" s="538">
        <v>20</v>
      </c>
      <c r="G170" s="528">
        <f t="shared" si="5"/>
        <v>11</v>
      </c>
      <c r="H170" s="528" t="s">
        <v>35</v>
      </c>
    </row>
    <row r="171" spans="1:8">
      <c r="A171" s="13" t="s">
        <v>974</v>
      </c>
      <c r="B171" s="557" t="s">
        <v>1704</v>
      </c>
      <c r="C171" s="15" t="s">
        <v>7</v>
      </c>
      <c r="D171" s="538">
        <v>1</v>
      </c>
      <c r="E171" s="538" t="s">
        <v>1705</v>
      </c>
      <c r="F171" s="538">
        <v>26</v>
      </c>
      <c r="G171" s="528">
        <f t="shared" si="5"/>
        <v>11</v>
      </c>
      <c r="H171" s="528" t="s">
        <v>35</v>
      </c>
    </row>
    <row r="172" spans="1:8">
      <c r="A172" s="539" t="s">
        <v>974</v>
      </c>
      <c r="B172" s="601" t="s">
        <v>1704</v>
      </c>
      <c r="C172" s="15" t="s">
        <v>7</v>
      </c>
      <c r="D172" s="548">
        <v>1</v>
      </c>
      <c r="E172" s="531" t="s">
        <v>1705</v>
      </c>
      <c r="F172" s="531">
        <v>26</v>
      </c>
      <c r="G172" s="528">
        <f t="shared" si="5"/>
        <v>11</v>
      </c>
      <c r="H172" s="528" t="s">
        <v>35</v>
      </c>
    </row>
    <row r="173" spans="1:8">
      <c r="A173" s="13" t="s">
        <v>1555</v>
      </c>
      <c r="B173" s="566" t="s">
        <v>1556</v>
      </c>
      <c r="C173" s="15" t="s">
        <v>5</v>
      </c>
      <c r="D173" s="538">
        <v>1</v>
      </c>
      <c r="E173" s="531" t="s">
        <v>1557</v>
      </c>
      <c r="F173" s="538">
        <v>1</v>
      </c>
      <c r="G173" s="528">
        <f t="shared" si="5"/>
        <v>2</v>
      </c>
      <c r="H173" s="528" t="s">
        <v>35</v>
      </c>
    </row>
    <row r="174" spans="1:8">
      <c r="A174" s="558" t="s">
        <v>1555</v>
      </c>
      <c r="B174" s="534" t="s">
        <v>1556</v>
      </c>
      <c r="C174" s="15" t="s">
        <v>5</v>
      </c>
      <c r="D174" s="543">
        <v>1</v>
      </c>
      <c r="E174" s="543" t="s">
        <v>1557</v>
      </c>
      <c r="F174" s="538">
        <v>1</v>
      </c>
      <c r="G174" s="528">
        <f t="shared" si="5"/>
        <v>2</v>
      </c>
      <c r="H174" s="528" t="s">
        <v>35</v>
      </c>
    </row>
    <row r="175" spans="1:8" ht="62.4">
      <c r="A175" s="569" t="s">
        <v>286</v>
      </c>
      <c r="B175" s="576" t="s">
        <v>1562</v>
      </c>
      <c r="C175" s="15" t="s">
        <v>11</v>
      </c>
      <c r="D175" s="531">
        <v>1</v>
      </c>
      <c r="E175" s="531" t="s">
        <v>1563</v>
      </c>
      <c r="F175" s="531">
        <v>2</v>
      </c>
      <c r="G175" s="528">
        <f t="shared" si="5"/>
        <v>2</v>
      </c>
      <c r="H175" s="528" t="s">
        <v>35</v>
      </c>
    </row>
    <row r="176" spans="1:8" ht="62.4">
      <c r="A176" s="13" t="s">
        <v>286</v>
      </c>
      <c r="B176" s="566" t="s">
        <v>1562</v>
      </c>
      <c r="C176" s="15" t="s">
        <v>11</v>
      </c>
      <c r="D176" s="538">
        <v>1</v>
      </c>
      <c r="E176" s="531" t="s">
        <v>1563</v>
      </c>
      <c r="F176" s="538">
        <v>2</v>
      </c>
      <c r="G176" s="528">
        <f t="shared" si="5"/>
        <v>2</v>
      </c>
      <c r="H176" s="528" t="s">
        <v>35</v>
      </c>
    </row>
    <row r="177" spans="1:8" ht="46.8">
      <c r="A177" s="13" t="s">
        <v>1250</v>
      </c>
      <c r="B177" s="557" t="s">
        <v>1251</v>
      </c>
      <c r="C177" s="15" t="s">
        <v>11</v>
      </c>
      <c r="D177" s="543">
        <v>1</v>
      </c>
      <c r="E177" s="543" t="s">
        <v>1249</v>
      </c>
      <c r="F177" s="538">
        <v>12</v>
      </c>
      <c r="G177" s="528">
        <f t="shared" si="5"/>
        <v>1</v>
      </c>
      <c r="H177" s="528" t="s">
        <v>35</v>
      </c>
    </row>
    <row r="178" spans="1:8" ht="62.4">
      <c r="A178" s="569" t="s">
        <v>1252</v>
      </c>
      <c r="B178" s="565" t="s">
        <v>1253</v>
      </c>
      <c r="C178" s="15" t="s">
        <v>11</v>
      </c>
      <c r="D178" s="548">
        <v>1</v>
      </c>
      <c r="E178" s="548" t="s">
        <v>1249</v>
      </c>
      <c r="F178" s="531">
        <v>12</v>
      </c>
      <c r="G178" s="528">
        <f t="shared" si="5"/>
        <v>1</v>
      </c>
      <c r="H178" s="528" t="s">
        <v>35</v>
      </c>
    </row>
    <row r="179" spans="1:8" ht="46.8">
      <c r="A179" s="569" t="s">
        <v>1247</v>
      </c>
      <c r="B179" s="565" t="s">
        <v>1248</v>
      </c>
      <c r="C179" s="15" t="s">
        <v>11</v>
      </c>
      <c r="D179" s="531">
        <v>1</v>
      </c>
      <c r="E179" s="531" t="s">
        <v>1249</v>
      </c>
      <c r="F179" s="531">
        <v>12</v>
      </c>
      <c r="G179" s="528">
        <f t="shared" si="5"/>
        <v>1</v>
      </c>
      <c r="H179" s="528" t="s">
        <v>35</v>
      </c>
    </row>
    <row r="180" spans="1:8">
      <c r="A180" s="13" t="s">
        <v>1937</v>
      </c>
      <c r="B180" s="557" t="s">
        <v>1257</v>
      </c>
      <c r="C180" s="15" t="s">
        <v>11</v>
      </c>
      <c r="D180" s="538">
        <v>1</v>
      </c>
      <c r="E180" s="531" t="s">
        <v>1243</v>
      </c>
      <c r="F180" s="538">
        <v>12</v>
      </c>
      <c r="G180" s="528">
        <f t="shared" si="5"/>
        <v>1</v>
      </c>
      <c r="H180" s="528" t="s">
        <v>35</v>
      </c>
    </row>
    <row r="181" spans="1:8">
      <c r="C181" s="542"/>
    </row>
    <row r="182" spans="1:8">
      <c r="C182" s="542"/>
    </row>
    <row r="183" spans="1:8">
      <c r="C183" s="542"/>
    </row>
    <row r="184" spans="1:8">
      <c r="C184" s="542"/>
    </row>
    <row r="185" spans="1:8">
      <c r="C185" s="542"/>
    </row>
    <row r="186" spans="1:8">
      <c r="C186" s="542"/>
    </row>
    <row r="187" spans="1:8">
      <c r="C187" s="542"/>
    </row>
    <row r="188" spans="1:8">
      <c r="C188" s="542"/>
    </row>
    <row r="189" spans="1:8">
      <c r="C189" s="542"/>
    </row>
    <row r="190" spans="1:8">
      <c r="C190" s="542"/>
    </row>
    <row r="191" spans="1:8">
      <c r="C191" s="542"/>
    </row>
    <row r="192" spans="1:8">
      <c r="C192" s="542"/>
    </row>
    <row r="193" spans="3:3">
      <c r="C193" s="542"/>
    </row>
    <row r="194" spans="3:3">
      <c r="C194" s="542"/>
    </row>
    <row r="195" spans="3:3">
      <c r="C195" s="542"/>
    </row>
    <row r="196" spans="3:3">
      <c r="C196" s="542"/>
    </row>
    <row r="197" spans="3:3">
      <c r="C197" s="542"/>
    </row>
    <row r="198" spans="3:3">
      <c r="C198" s="542"/>
    </row>
    <row r="199" spans="3:3">
      <c r="C199" s="542"/>
    </row>
    <row r="200" spans="3:3">
      <c r="C200" s="542"/>
    </row>
    <row r="201" spans="3:3">
      <c r="C201" s="542"/>
    </row>
    <row r="202" spans="3:3">
      <c r="C202" s="542"/>
    </row>
    <row r="203" spans="3:3">
      <c r="C203" s="542"/>
    </row>
    <row r="204" spans="3:3">
      <c r="C204" s="542"/>
    </row>
    <row r="205" spans="3:3">
      <c r="C205" s="542"/>
    </row>
    <row r="206" spans="3:3">
      <c r="C206" s="542"/>
    </row>
    <row r="207" spans="3:3">
      <c r="C207" s="542"/>
    </row>
    <row r="208" spans="3:3">
      <c r="C208" s="542"/>
    </row>
    <row r="209" spans="3:3">
      <c r="C209" s="542"/>
    </row>
    <row r="210" spans="3:3">
      <c r="C210" s="542"/>
    </row>
    <row r="211" spans="3:3">
      <c r="C211" s="542"/>
    </row>
    <row r="212" spans="3:3">
      <c r="C212" s="542"/>
    </row>
    <row r="213" spans="3:3">
      <c r="C213" s="542"/>
    </row>
    <row r="214" spans="3:3">
      <c r="C214" s="542"/>
    </row>
    <row r="215" spans="3:3">
      <c r="C215" s="542"/>
    </row>
    <row r="216" spans="3:3">
      <c r="C216" s="542"/>
    </row>
    <row r="217" spans="3:3">
      <c r="C217" s="542"/>
    </row>
    <row r="218" spans="3:3">
      <c r="C218" s="542"/>
    </row>
    <row r="219" spans="3:3">
      <c r="C219" s="542"/>
    </row>
    <row r="220" spans="3:3">
      <c r="C220" s="542"/>
    </row>
    <row r="221" spans="3:3">
      <c r="C221" s="542"/>
    </row>
    <row r="222" spans="3:3">
      <c r="C222" s="542"/>
    </row>
    <row r="223" spans="3:3">
      <c r="C223" s="542"/>
    </row>
    <row r="224" spans="3:3">
      <c r="C224" s="542"/>
    </row>
    <row r="225" spans="3:3">
      <c r="C225" s="542"/>
    </row>
    <row r="226" spans="3:3">
      <c r="C226" s="542"/>
    </row>
    <row r="227" spans="3:3">
      <c r="C227" s="542"/>
    </row>
    <row r="228" spans="3:3">
      <c r="C228" s="542"/>
    </row>
    <row r="229" spans="3:3">
      <c r="C229" s="542"/>
    </row>
    <row r="230" spans="3:3">
      <c r="C230" s="542"/>
    </row>
    <row r="231" spans="3:3">
      <c r="C231" s="542"/>
    </row>
    <row r="232" spans="3:3">
      <c r="C232" s="542"/>
    </row>
    <row r="233" spans="3:3">
      <c r="C233" s="542"/>
    </row>
    <row r="234" spans="3:3">
      <c r="C234" s="542"/>
    </row>
    <row r="235" spans="3:3">
      <c r="C235" s="542"/>
    </row>
    <row r="236" spans="3:3">
      <c r="C236" s="542"/>
    </row>
    <row r="237" spans="3:3">
      <c r="C237" s="542"/>
    </row>
    <row r="238" spans="3:3">
      <c r="C238" s="542"/>
    </row>
    <row r="239" spans="3:3">
      <c r="C239" s="542"/>
    </row>
    <row r="240" spans="3:3">
      <c r="C240" s="542"/>
    </row>
    <row r="241" spans="3:3">
      <c r="C241" s="542"/>
    </row>
    <row r="242" spans="3:3">
      <c r="C242" s="542"/>
    </row>
    <row r="243" spans="3:3">
      <c r="C243" s="542"/>
    </row>
    <row r="244" spans="3:3">
      <c r="C244" s="542"/>
    </row>
    <row r="245" spans="3:3">
      <c r="C245" s="542"/>
    </row>
    <row r="246" spans="3:3">
      <c r="C246" s="542"/>
    </row>
    <row r="247" spans="3:3">
      <c r="C247" s="542"/>
    </row>
    <row r="248" spans="3:3">
      <c r="C248" s="542"/>
    </row>
    <row r="249" spans="3:3">
      <c r="C249" s="542"/>
    </row>
    <row r="250" spans="3:3">
      <c r="C250" s="542"/>
    </row>
    <row r="251" spans="3:3">
      <c r="C251" s="542"/>
    </row>
    <row r="252" spans="3:3">
      <c r="C252" s="542"/>
    </row>
    <row r="253" spans="3:3">
      <c r="C253" s="542"/>
    </row>
    <row r="254" spans="3:3">
      <c r="C254" s="542"/>
    </row>
    <row r="255" spans="3:3">
      <c r="C255" s="542"/>
    </row>
    <row r="256" spans="3:3">
      <c r="C256" s="542"/>
    </row>
    <row r="257" spans="3:3">
      <c r="C257" s="542"/>
    </row>
    <row r="258" spans="3:3">
      <c r="C258" s="542"/>
    </row>
    <row r="259" spans="3:3">
      <c r="C259" s="542"/>
    </row>
    <row r="260" spans="3:3">
      <c r="C260" s="542"/>
    </row>
    <row r="261" spans="3:3">
      <c r="C261" s="542"/>
    </row>
    <row r="262" spans="3:3">
      <c r="C262" s="542"/>
    </row>
    <row r="263" spans="3:3">
      <c r="C263" s="542"/>
    </row>
    <row r="264" spans="3:3">
      <c r="C264" s="542"/>
    </row>
    <row r="265" spans="3:3">
      <c r="C265" s="542"/>
    </row>
    <row r="266" spans="3:3">
      <c r="C266" s="542"/>
    </row>
    <row r="267" spans="3:3">
      <c r="C267" s="542"/>
    </row>
    <row r="268" spans="3:3">
      <c r="C268" s="542"/>
    </row>
    <row r="269" spans="3:3">
      <c r="C269" s="542"/>
    </row>
    <row r="270" spans="3:3">
      <c r="C270" s="542"/>
    </row>
    <row r="271" spans="3:3">
      <c r="C271" s="542"/>
    </row>
    <row r="272" spans="3:3">
      <c r="C272" s="542"/>
    </row>
    <row r="273" spans="3:3">
      <c r="C273" s="542"/>
    </row>
    <row r="274" spans="3:3">
      <c r="C274" s="542"/>
    </row>
    <row r="275" spans="3:3">
      <c r="C275" s="542"/>
    </row>
    <row r="276" spans="3:3">
      <c r="C276" s="542"/>
    </row>
    <row r="277" spans="3:3">
      <c r="C277" s="542"/>
    </row>
    <row r="278" spans="3:3">
      <c r="C278" s="542"/>
    </row>
    <row r="279" spans="3:3">
      <c r="C279" s="542"/>
    </row>
    <row r="280" spans="3:3">
      <c r="C280" s="542"/>
    </row>
    <row r="281" spans="3:3">
      <c r="C281" s="542"/>
    </row>
    <row r="282" spans="3:3">
      <c r="C282" s="542"/>
    </row>
    <row r="283" spans="3:3">
      <c r="C283" s="542"/>
    </row>
    <row r="284" spans="3:3">
      <c r="C284" s="542"/>
    </row>
    <row r="285" spans="3:3">
      <c r="C285" s="542"/>
    </row>
    <row r="286" spans="3:3">
      <c r="C286" s="542"/>
    </row>
    <row r="287" spans="3:3">
      <c r="C287" s="542"/>
    </row>
    <row r="288" spans="3:3">
      <c r="C288" s="542"/>
    </row>
    <row r="289" spans="3:3">
      <c r="C289" s="542"/>
    </row>
    <row r="290" spans="3:3">
      <c r="C290" s="542"/>
    </row>
    <row r="291" spans="3:3">
      <c r="C291" s="542"/>
    </row>
    <row r="292" spans="3:3">
      <c r="C292" s="542"/>
    </row>
    <row r="293" spans="3:3">
      <c r="C293" s="542"/>
    </row>
    <row r="294" spans="3:3">
      <c r="C294" s="542"/>
    </row>
    <row r="295" spans="3:3">
      <c r="C295" s="542"/>
    </row>
    <row r="296" spans="3:3">
      <c r="C296" s="542"/>
    </row>
    <row r="297" spans="3:3">
      <c r="C297" s="542"/>
    </row>
    <row r="298" spans="3:3">
      <c r="C298" s="542"/>
    </row>
    <row r="299" spans="3:3">
      <c r="C299" s="542"/>
    </row>
    <row r="300" spans="3:3">
      <c r="C300" s="542"/>
    </row>
    <row r="301" spans="3:3">
      <c r="C301" s="542"/>
    </row>
    <row r="302" spans="3:3">
      <c r="C302" s="542"/>
    </row>
    <row r="303" spans="3:3">
      <c r="C303" s="542"/>
    </row>
    <row r="304" spans="3:3">
      <c r="C304" s="542"/>
    </row>
    <row r="305" spans="3:3">
      <c r="C305" s="542"/>
    </row>
    <row r="306" spans="3:3">
      <c r="C306" s="542"/>
    </row>
    <row r="307" spans="3:3">
      <c r="C307" s="542"/>
    </row>
    <row r="308" spans="3:3">
      <c r="C308" s="542"/>
    </row>
    <row r="309" spans="3:3">
      <c r="C309" s="542"/>
    </row>
    <row r="310" spans="3:3">
      <c r="C310" s="542"/>
    </row>
    <row r="311" spans="3:3">
      <c r="C311" s="542"/>
    </row>
    <row r="312" spans="3:3">
      <c r="C312" s="542"/>
    </row>
    <row r="313" spans="3:3">
      <c r="C313" s="542"/>
    </row>
    <row r="314" spans="3:3">
      <c r="C314" s="542"/>
    </row>
    <row r="315" spans="3:3">
      <c r="C315" s="542"/>
    </row>
    <row r="316" spans="3:3">
      <c r="C316" s="542"/>
    </row>
    <row r="317" spans="3:3">
      <c r="C317" s="542"/>
    </row>
    <row r="318" spans="3:3">
      <c r="C318" s="542"/>
    </row>
    <row r="319" spans="3:3">
      <c r="C319" s="542"/>
    </row>
    <row r="320" spans="3:3">
      <c r="C320" s="542"/>
    </row>
    <row r="321" spans="3:3">
      <c r="C321" s="542"/>
    </row>
    <row r="322" spans="3:3">
      <c r="C322" s="542"/>
    </row>
    <row r="323" spans="3:3">
      <c r="C323" s="542"/>
    </row>
    <row r="324" spans="3:3">
      <c r="C324" s="542"/>
    </row>
    <row r="325" spans="3:3">
      <c r="C325" s="542"/>
    </row>
    <row r="326" spans="3:3">
      <c r="C326" s="542"/>
    </row>
    <row r="327" spans="3:3">
      <c r="C327" s="542"/>
    </row>
    <row r="328" spans="3:3">
      <c r="C328" s="542"/>
    </row>
    <row r="329" spans="3:3">
      <c r="C329" s="542"/>
    </row>
    <row r="330" spans="3:3">
      <c r="C330" s="542"/>
    </row>
    <row r="331" spans="3:3">
      <c r="C331" s="542"/>
    </row>
    <row r="332" spans="3:3">
      <c r="C332" s="542"/>
    </row>
    <row r="333" spans="3:3">
      <c r="C333" s="542"/>
    </row>
    <row r="334" spans="3:3">
      <c r="C334" s="542"/>
    </row>
    <row r="335" spans="3:3">
      <c r="C335" s="542"/>
    </row>
    <row r="336" spans="3:3">
      <c r="C336" s="542"/>
    </row>
    <row r="337" spans="3:3">
      <c r="C337" s="542"/>
    </row>
    <row r="338" spans="3:3">
      <c r="C338" s="542"/>
    </row>
    <row r="339" spans="3:3">
      <c r="C339" s="542"/>
    </row>
    <row r="340" spans="3:3">
      <c r="C340" s="542"/>
    </row>
    <row r="341" spans="3:3">
      <c r="C341" s="542"/>
    </row>
    <row r="342" spans="3:3">
      <c r="C342" s="542"/>
    </row>
    <row r="343" spans="3:3">
      <c r="C343" s="542"/>
    </row>
    <row r="344" spans="3:3">
      <c r="C344" s="542"/>
    </row>
    <row r="345" spans="3:3">
      <c r="C345" s="542"/>
    </row>
    <row r="346" spans="3:3">
      <c r="C346" s="542"/>
    </row>
    <row r="347" spans="3:3">
      <c r="C347" s="542"/>
    </row>
    <row r="348" spans="3:3">
      <c r="C348" s="542"/>
    </row>
    <row r="349" spans="3:3">
      <c r="C349" s="542"/>
    </row>
    <row r="350" spans="3:3">
      <c r="C350" s="542"/>
    </row>
    <row r="351" spans="3:3">
      <c r="C351" s="542"/>
    </row>
    <row r="352" spans="3:3">
      <c r="C352" s="542"/>
    </row>
    <row r="353" spans="3:3">
      <c r="C353" s="542"/>
    </row>
    <row r="354" spans="3:3">
      <c r="C354" s="542"/>
    </row>
    <row r="355" spans="3:3">
      <c r="C355" s="542"/>
    </row>
    <row r="356" spans="3:3">
      <c r="C356" s="542"/>
    </row>
    <row r="357" spans="3:3">
      <c r="C357" s="542"/>
    </row>
    <row r="358" spans="3:3">
      <c r="C358" s="542"/>
    </row>
    <row r="359" spans="3:3">
      <c r="C359" s="542"/>
    </row>
    <row r="360" spans="3:3">
      <c r="C360" s="542"/>
    </row>
    <row r="361" spans="3:3">
      <c r="C361" s="542"/>
    </row>
    <row r="362" spans="3:3">
      <c r="C362" s="542"/>
    </row>
    <row r="363" spans="3:3">
      <c r="C363" s="542"/>
    </row>
    <row r="364" spans="3:3">
      <c r="C364" s="542"/>
    </row>
    <row r="365" spans="3:3">
      <c r="C365" s="542"/>
    </row>
    <row r="366" spans="3:3">
      <c r="C366" s="542"/>
    </row>
    <row r="367" spans="3:3">
      <c r="C367" s="542"/>
    </row>
    <row r="368" spans="3:3">
      <c r="C368" s="542"/>
    </row>
    <row r="369" spans="3:3">
      <c r="C369" s="542"/>
    </row>
    <row r="370" spans="3:3">
      <c r="C370" s="542"/>
    </row>
    <row r="371" spans="3:3">
      <c r="C371" s="542"/>
    </row>
    <row r="372" spans="3:3">
      <c r="C372" s="542"/>
    </row>
    <row r="373" spans="3:3">
      <c r="C373" s="542"/>
    </row>
    <row r="374" spans="3:3">
      <c r="C374" s="542"/>
    </row>
    <row r="375" spans="3:3">
      <c r="C375" s="542"/>
    </row>
    <row r="376" spans="3:3">
      <c r="C376" s="542"/>
    </row>
    <row r="377" spans="3:3">
      <c r="C377" s="542"/>
    </row>
    <row r="378" spans="3:3">
      <c r="C378" s="542"/>
    </row>
    <row r="379" spans="3:3">
      <c r="C379" s="542"/>
    </row>
    <row r="380" spans="3:3">
      <c r="C380" s="542"/>
    </row>
    <row r="381" spans="3:3">
      <c r="C381" s="542"/>
    </row>
    <row r="382" spans="3:3">
      <c r="C382" s="542"/>
    </row>
    <row r="383" spans="3:3">
      <c r="C383" s="542"/>
    </row>
    <row r="384" spans="3:3">
      <c r="C384" s="542"/>
    </row>
    <row r="385" spans="3:3">
      <c r="C385" s="542"/>
    </row>
    <row r="386" spans="3:3">
      <c r="C386" s="542"/>
    </row>
    <row r="387" spans="3:3">
      <c r="C387" s="542"/>
    </row>
    <row r="388" spans="3:3">
      <c r="C388" s="542"/>
    </row>
    <row r="389" spans="3:3">
      <c r="C389" s="542"/>
    </row>
    <row r="390" spans="3:3">
      <c r="C390" s="542"/>
    </row>
    <row r="391" spans="3:3">
      <c r="C391" s="542"/>
    </row>
    <row r="392" spans="3:3">
      <c r="C392" s="542"/>
    </row>
    <row r="393" spans="3:3">
      <c r="C393" s="542"/>
    </row>
    <row r="394" spans="3:3">
      <c r="C394" s="542"/>
    </row>
    <row r="395" spans="3:3">
      <c r="C395" s="542"/>
    </row>
    <row r="396" spans="3:3">
      <c r="C396" s="542"/>
    </row>
    <row r="397" spans="3:3">
      <c r="C397" s="542"/>
    </row>
    <row r="398" spans="3:3">
      <c r="C398" s="542"/>
    </row>
    <row r="399" spans="3:3">
      <c r="C399" s="542"/>
    </row>
    <row r="400" spans="3:3">
      <c r="C400" s="542"/>
    </row>
    <row r="401" spans="3:3">
      <c r="C401" s="542"/>
    </row>
    <row r="402" spans="3:3">
      <c r="C402" s="542"/>
    </row>
    <row r="403" spans="3:3">
      <c r="C403" s="542"/>
    </row>
    <row r="404" spans="3:3">
      <c r="C404" s="542"/>
    </row>
    <row r="405" spans="3:3">
      <c r="C405" s="542"/>
    </row>
    <row r="406" spans="3:3">
      <c r="C406" s="542"/>
    </row>
    <row r="407" spans="3:3">
      <c r="C407" s="542"/>
    </row>
    <row r="408" spans="3:3">
      <c r="C408" s="542"/>
    </row>
    <row r="409" spans="3:3">
      <c r="C409" s="542"/>
    </row>
    <row r="410" spans="3:3">
      <c r="C410" s="542"/>
    </row>
    <row r="411" spans="3:3">
      <c r="C411" s="542"/>
    </row>
    <row r="412" spans="3:3">
      <c r="C412" s="542"/>
    </row>
    <row r="413" spans="3:3">
      <c r="C413" s="542"/>
    </row>
    <row r="414" spans="3:3">
      <c r="C414" s="542"/>
    </row>
    <row r="415" spans="3:3">
      <c r="C415" s="542"/>
    </row>
    <row r="416" spans="3:3">
      <c r="C416" s="542"/>
    </row>
    <row r="417" spans="3:3">
      <c r="C417" s="542"/>
    </row>
    <row r="418" spans="3:3">
      <c r="C418" s="542"/>
    </row>
    <row r="419" spans="3:3">
      <c r="C419" s="542"/>
    </row>
    <row r="420" spans="3:3">
      <c r="C420" s="542"/>
    </row>
    <row r="421" spans="3:3">
      <c r="C421" s="542"/>
    </row>
    <row r="422" spans="3:3">
      <c r="C422" s="542"/>
    </row>
    <row r="423" spans="3:3">
      <c r="C423" s="542"/>
    </row>
    <row r="424" spans="3:3">
      <c r="C424" s="542"/>
    </row>
    <row r="425" spans="3:3">
      <c r="C425" s="542"/>
    </row>
    <row r="426" spans="3:3">
      <c r="C426" s="542"/>
    </row>
    <row r="427" spans="3:3">
      <c r="C427" s="542"/>
    </row>
    <row r="428" spans="3:3">
      <c r="C428" s="542"/>
    </row>
    <row r="429" spans="3:3">
      <c r="C429" s="542"/>
    </row>
    <row r="430" spans="3:3">
      <c r="C430" s="542"/>
    </row>
    <row r="431" spans="3:3">
      <c r="C431" s="542"/>
    </row>
    <row r="432" spans="3:3">
      <c r="C432" s="542"/>
    </row>
    <row r="433" spans="3:3">
      <c r="C433" s="542"/>
    </row>
    <row r="434" spans="3:3">
      <c r="C434" s="542"/>
    </row>
    <row r="435" spans="3:3">
      <c r="C435" s="542"/>
    </row>
    <row r="436" spans="3:3">
      <c r="C436" s="542"/>
    </row>
    <row r="437" spans="3:3">
      <c r="C437" s="542"/>
    </row>
    <row r="438" spans="3:3">
      <c r="C438" s="542"/>
    </row>
    <row r="439" spans="3:3">
      <c r="C439" s="542"/>
    </row>
    <row r="440" spans="3:3">
      <c r="C440" s="542"/>
    </row>
    <row r="441" spans="3:3">
      <c r="C441" s="542"/>
    </row>
    <row r="442" spans="3:3">
      <c r="C442" s="542"/>
    </row>
    <row r="443" spans="3:3">
      <c r="C443" s="542"/>
    </row>
    <row r="444" spans="3:3">
      <c r="C444" s="542"/>
    </row>
    <row r="445" spans="3:3">
      <c r="C445" s="542"/>
    </row>
    <row r="446" spans="3:3">
      <c r="C446" s="542"/>
    </row>
    <row r="447" spans="3:3">
      <c r="C447" s="542"/>
    </row>
    <row r="448" spans="3:3">
      <c r="C448" s="542"/>
    </row>
    <row r="449" spans="3:3">
      <c r="C449" s="542"/>
    </row>
    <row r="450" spans="3:3">
      <c r="C450" s="542"/>
    </row>
    <row r="451" spans="3:3">
      <c r="C451" s="542"/>
    </row>
    <row r="452" spans="3:3">
      <c r="C452" s="542"/>
    </row>
    <row r="453" spans="3:3">
      <c r="C453" s="542"/>
    </row>
    <row r="454" spans="3:3">
      <c r="C454" s="542"/>
    </row>
    <row r="455" spans="3:3">
      <c r="C455" s="542"/>
    </row>
    <row r="456" spans="3:3">
      <c r="C456" s="542"/>
    </row>
    <row r="457" spans="3:3">
      <c r="C457" s="542"/>
    </row>
    <row r="458" spans="3:3">
      <c r="C458" s="542"/>
    </row>
    <row r="459" spans="3:3">
      <c r="C459" s="542"/>
    </row>
    <row r="460" spans="3:3">
      <c r="C460" s="542"/>
    </row>
    <row r="461" spans="3:3">
      <c r="C461" s="542"/>
    </row>
    <row r="462" spans="3:3">
      <c r="C462" s="542"/>
    </row>
    <row r="463" spans="3:3">
      <c r="C463" s="542"/>
    </row>
    <row r="464" spans="3:3">
      <c r="C464" s="542"/>
    </row>
    <row r="465" spans="3:3">
      <c r="C465" s="542"/>
    </row>
    <row r="466" spans="3:3">
      <c r="C466" s="542"/>
    </row>
    <row r="467" spans="3:3">
      <c r="C467" s="542"/>
    </row>
    <row r="468" spans="3:3">
      <c r="C468" s="542"/>
    </row>
    <row r="469" spans="3:3">
      <c r="C469" s="542"/>
    </row>
    <row r="470" spans="3:3">
      <c r="C470" s="542"/>
    </row>
    <row r="471" spans="3:3">
      <c r="C471" s="542"/>
    </row>
    <row r="472" spans="3:3">
      <c r="C472" s="542"/>
    </row>
    <row r="473" spans="3:3">
      <c r="C473" s="542"/>
    </row>
    <row r="474" spans="3:3">
      <c r="C474" s="542"/>
    </row>
    <row r="475" spans="3:3">
      <c r="C475" s="542"/>
    </row>
    <row r="476" spans="3:3">
      <c r="C476" s="542"/>
    </row>
    <row r="477" spans="3:3">
      <c r="C477" s="542"/>
    </row>
    <row r="478" spans="3:3">
      <c r="C478" s="542"/>
    </row>
    <row r="479" spans="3:3">
      <c r="C479" s="542"/>
    </row>
    <row r="480" spans="3:3">
      <c r="C480" s="542"/>
    </row>
    <row r="481" spans="3:3">
      <c r="C481" s="542"/>
    </row>
    <row r="482" spans="3:3">
      <c r="C482" s="542"/>
    </row>
    <row r="483" spans="3:3">
      <c r="C483" s="542"/>
    </row>
    <row r="484" spans="3:3">
      <c r="C484" s="542"/>
    </row>
    <row r="485" spans="3:3">
      <c r="C485" s="542"/>
    </row>
    <row r="486" spans="3:3">
      <c r="C486" s="542"/>
    </row>
    <row r="487" spans="3:3">
      <c r="C487" s="542"/>
    </row>
    <row r="488" spans="3:3">
      <c r="C488" s="542"/>
    </row>
    <row r="489" spans="3:3">
      <c r="C489" s="542"/>
    </row>
    <row r="490" spans="3:3">
      <c r="C490" s="542"/>
    </row>
    <row r="491" spans="3:3">
      <c r="C491" s="542"/>
    </row>
    <row r="492" spans="3:3">
      <c r="C492" s="542"/>
    </row>
    <row r="493" spans="3:3">
      <c r="C493" s="542"/>
    </row>
    <row r="494" spans="3:3">
      <c r="C494" s="542"/>
    </row>
    <row r="495" spans="3:3">
      <c r="C495" s="542"/>
    </row>
    <row r="496" spans="3:3">
      <c r="C496" s="542"/>
    </row>
    <row r="497" spans="3:3">
      <c r="C497" s="542"/>
    </row>
    <row r="498" spans="3:3">
      <c r="C498" s="542"/>
    </row>
    <row r="499" spans="3:3">
      <c r="C499" s="542"/>
    </row>
    <row r="500" spans="3:3">
      <c r="C500" s="542"/>
    </row>
    <row r="501" spans="3:3">
      <c r="C501" s="542"/>
    </row>
    <row r="502" spans="3:3">
      <c r="C502" s="542"/>
    </row>
    <row r="503" spans="3:3">
      <c r="C503" s="542"/>
    </row>
    <row r="504" spans="3:3">
      <c r="C504" s="542"/>
    </row>
    <row r="505" spans="3:3">
      <c r="C505" s="542"/>
    </row>
    <row r="506" spans="3:3">
      <c r="C506" s="542"/>
    </row>
    <row r="507" spans="3:3">
      <c r="C507" s="542"/>
    </row>
    <row r="508" spans="3:3">
      <c r="C508" s="542"/>
    </row>
    <row r="509" spans="3:3">
      <c r="C509" s="542"/>
    </row>
    <row r="510" spans="3:3">
      <c r="C510" s="542"/>
    </row>
    <row r="511" spans="3:3">
      <c r="C511" s="542"/>
    </row>
    <row r="512" spans="3:3">
      <c r="C512" s="542"/>
    </row>
    <row r="513" spans="3:3">
      <c r="C513" s="542"/>
    </row>
    <row r="514" spans="3:3">
      <c r="C514" s="542"/>
    </row>
    <row r="515" spans="3:3">
      <c r="C515" s="542"/>
    </row>
    <row r="516" spans="3:3">
      <c r="C516" s="542"/>
    </row>
    <row r="517" spans="3:3">
      <c r="C517" s="542"/>
    </row>
    <row r="518" spans="3:3">
      <c r="C518" s="542"/>
    </row>
    <row r="519" spans="3:3">
      <c r="C519" s="542"/>
    </row>
    <row r="520" spans="3:3">
      <c r="C520" s="542"/>
    </row>
    <row r="521" spans="3:3">
      <c r="C521" s="542"/>
    </row>
    <row r="522" spans="3:3">
      <c r="C522" s="542"/>
    </row>
    <row r="523" spans="3:3">
      <c r="C523" s="542"/>
    </row>
    <row r="524" spans="3:3">
      <c r="C524" s="542"/>
    </row>
    <row r="525" spans="3:3">
      <c r="C525" s="542"/>
    </row>
    <row r="526" spans="3:3">
      <c r="C526" s="542"/>
    </row>
    <row r="527" spans="3:3">
      <c r="C527" s="542"/>
    </row>
    <row r="528" spans="3:3">
      <c r="C528" s="542"/>
    </row>
    <row r="529" spans="3:3">
      <c r="C529" s="542"/>
    </row>
    <row r="530" spans="3:3">
      <c r="C530" s="542"/>
    </row>
    <row r="531" spans="3:3">
      <c r="C531" s="542"/>
    </row>
    <row r="532" spans="3:3">
      <c r="C532" s="542"/>
    </row>
    <row r="533" spans="3:3">
      <c r="C533" s="542"/>
    </row>
    <row r="534" spans="3:3">
      <c r="C534" s="542"/>
    </row>
    <row r="535" spans="3:3">
      <c r="C535" s="542"/>
    </row>
    <row r="536" spans="3:3">
      <c r="C536" s="542"/>
    </row>
    <row r="537" spans="3:3">
      <c r="C537" s="542"/>
    </row>
    <row r="538" spans="3:3">
      <c r="C538" s="542"/>
    </row>
    <row r="539" spans="3:3">
      <c r="C539" s="542"/>
    </row>
    <row r="540" spans="3:3">
      <c r="C540" s="542"/>
    </row>
    <row r="541" spans="3:3">
      <c r="C541" s="542"/>
    </row>
    <row r="542" spans="3:3">
      <c r="C542" s="542"/>
    </row>
    <row r="543" spans="3:3">
      <c r="C543" s="542"/>
    </row>
    <row r="544" spans="3:3">
      <c r="C544" s="542"/>
    </row>
    <row r="545" spans="3:3">
      <c r="C545" s="542"/>
    </row>
    <row r="546" spans="3:3">
      <c r="C546" s="542"/>
    </row>
    <row r="547" spans="3:3">
      <c r="C547" s="542"/>
    </row>
    <row r="548" spans="3:3">
      <c r="C548" s="542"/>
    </row>
    <row r="549" spans="3:3">
      <c r="C549" s="542"/>
    </row>
    <row r="550" spans="3:3">
      <c r="C550" s="542"/>
    </row>
    <row r="551" spans="3:3">
      <c r="C551" s="542"/>
    </row>
    <row r="552" spans="3:3">
      <c r="C552" s="542"/>
    </row>
    <row r="553" spans="3:3">
      <c r="C553" s="542"/>
    </row>
    <row r="554" spans="3:3">
      <c r="C554" s="542"/>
    </row>
    <row r="555" spans="3:3">
      <c r="C555" s="542"/>
    </row>
    <row r="556" spans="3:3">
      <c r="C556" s="542"/>
    </row>
    <row r="557" spans="3:3">
      <c r="C557" s="542"/>
    </row>
    <row r="558" spans="3:3">
      <c r="C558" s="542"/>
    </row>
    <row r="559" spans="3:3">
      <c r="C559" s="542"/>
    </row>
    <row r="560" spans="3:3">
      <c r="C560" s="542"/>
    </row>
    <row r="561" spans="3:3">
      <c r="C561" s="542"/>
    </row>
    <row r="562" spans="3:3">
      <c r="C562" s="542"/>
    </row>
    <row r="563" spans="3:3">
      <c r="C563" s="542"/>
    </row>
    <row r="564" spans="3:3">
      <c r="C564" s="542"/>
    </row>
    <row r="565" spans="3:3">
      <c r="C565" s="542"/>
    </row>
    <row r="566" spans="3:3">
      <c r="C566" s="542"/>
    </row>
    <row r="567" spans="3:3">
      <c r="C567" s="542"/>
    </row>
    <row r="568" spans="3:3">
      <c r="C568" s="542"/>
    </row>
    <row r="569" spans="3:3">
      <c r="C569" s="542"/>
    </row>
    <row r="570" spans="3:3">
      <c r="C570" s="542"/>
    </row>
    <row r="571" spans="3:3">
      <c r="C571" s="542"/>
    </row>
    <row r="572" spans="3:3">
      <c r="C572" s="542"/>
    </row>
    <row r="573" spans="3:3">
      <c r="C573" s="542"/>
    </row>
    <row r="574" spans="3:3">
      <c r="C574" s="542"/>
    </row>
    <row r="575" spans="3:3">
      <c r="C575" s="542"/>
    </row>
    <row r="576" spans="3:3">
      <c r="C576" s="542"/>
    </row>
    <row r="577" spans="3:3">
      <c r="C577" s="542"/>
    </row>
    <row r="578" spans="3:3">
      <c r="C578" s="542"/>
    </row>
    <row r="579" spans="3:3">
      <c r="C579" s="542"/>
    </row>
    <row r="580" spans="3:3">
      <c r="C580" s="542"/>
    </row>
    <row r="581" spans="3:3">
      <c r="C581" s="542"/>
    </row>
    <row r="582" spans="3:3">
      <c r="C582" s="542"/>
    </row>
    <row r="583" spans="3:3">
      <c r="C583" s="542"/>
    </row>
    <row r="584" spans="3:3">
      <c r="C584" s="542"/>
    </row>
    <row r="585" spans="3:3">
      <c r="C585" s="542"/>
    </row>
    <row r="586" spans="3:3">
      <c r="C586" s="542"/>
    </row>
    <row r="587" spans="3:3">
      <c r="C587" s="542"/>
    </row>
    <row r="588" spans="3:3">
      <c r="C588" s="542"/>
    </row>
    <row r="589" spans="3:3">
      <c r="C589" s="542"/>
    </row>
    <row r="590" spans="3:3">
      <c r="C590" s="542"/>
    </row>
    <row r="591" spans="3:3">
      <c r="C591" s="542"/>
    </row>
    <row r="592" spans="3:3">
      <c r="C592" s="542"/>
    </row>
    <row r="593" spans="3:3">
      <c r="C593" s="542"/>
    </row>
    <row r="594" spans="3:3">
      <c r="C594" s="542"/>
    </row>
    <row r="595" spans="3:3">
      <c r="C595" s="542"/>
    </row>
    <row r="596" spans="3:3">
      <c r="C596" s="542"/>
    </row>
    <row r="597" spans="3:3">
      <c r="C597" s="542"/>
    </row>
    <row r="598" spans="3:3">
      <c r="C598" s="542"/>
    </row>
    <row r="599" spans="3:3">
      <c r="C599" s="542"/>
    </row>
    <row r="600" spans="3:3">
      <c r="C600" s="542"/>
    </row>
    <row r="601" spans="3:3">
      <c r="C601" s="542"/>
    </row>
    <row r="602" spans="3:3">
      <c r="C602" s="542"/>
    </row>
    <row r="603" spans="3:3">
      <c r="C603" s="542"/>
    </row>
    <row r="604" spans="3:3">
      <c r="C604" s="542"/>
    </row>
    <row r="605" spans="3:3">
      <c r="C605" s="542"/>
    </row>
    <row r="606" spans="3:3">
      <c r="C606" s="542"/>
    </row>
    <row r="607" spans="3:3">
      <c r="C607" s="542"/>
    </row>
    <row r="608" spans="3:3">
      <c r="C608" s="542"/>
    </row>
    <row r="609" spans="3:3">
      <c r="C609" s="542"/>
    </row>
    <row r="610" spans="3:3">
      <c r="C610" s="542"/>
    </row>
    <row r="611" spans="3:3">
      <c r="C611" s="542"/>
    </row>
    <row r="612" spans="3:3">
      <c r="C612" s="542"/>
    </row>
    <row r="613" spans="3:3">
      <c r="C613" s="542"/>
    </row>
    <row r="614" spans="3:3">
      <c r="C614" s="542"/>
    </row>
    <row r="615" spans="3:3">
      <c r="C615" s="542"/>
    </row>
    <row r="616" spans="3:3">
      <c r="C616" s="542"/>
    </row>
    <row r="617" spans="3:3">
      <c r="C617" s="542"/>
    </row>
    <row r="618" spans="3:3">
      <c r="C618" s="542"/>
    </row>
    <row r="619" spans="3:3">
      <c r="C619" s="542"/>
    </row>
    <row r="620" spans="3:3">
      <c r="C620" s="542"/>
    </row>
    <row r="621" spans="3:3">
      <c r="C621" s="542"/>
    </row>
    <row r="622" spans="3:3">
      <c r="C622" s="542"/>
    </row>
    <row r="623" spans="3:3">
      <c r="C623" s="542"/>
    </row>
    <row r="624" spans="3:3">
      <c r="C624" s="542"/>
    </row>
    <row r="625" spans="3:3">
      <c r="C625" s="542"/>
    </row>
    <row r="626" spans="3:3">
      <c r="C626" s="542"/>
    </row>
    <row r="627" spans="3:3">
      <c r="C627" s="542"/>
    </row>
    <row r="628" spans="3:3">
      <c r="C628" s="542"/>
    </row>
    <row r="629" spans="3:3">
      <c r="C629" s="542"/>
    </row>
    <row r="630" spans="3:3">
      <c r="C630" s="542"/>
    </row>
    <row r="631" spans="3:3">
      <c r="C631" s="542"/>
    </row>
    <row r="632" spans="3:3">
      <c r="C632" s="542"/>
    </row>
    <row r="633" spans="3:3">
      <c r="C633" s="542"/>
    </row>
    <row r="634" spans="3:3">
      <c r="C634" s="542"/>
    </row>
    <row r="635" spans="3:3">
      <c r="C635" s="542"/>
    </row>
    <row r="636" spans="3:3">
      <c r="C636" s="542"/>
    </row>
    <row r="637" spans="3:3">
      <c r="C637" s="542"/>
    </row>
    <row r="638" spans="3:3">
      <c r="C638" s="542"/>
    </row>
    <row r="639" spans="3:3">
      <c r="C639" s="542"/>
    </row>
    <row r="640" spans="3:3">
      <c r="C640" s="542"/>
    </row>
    <row r="641" spans="3:3">
      <c r="C641" s="542"/>
    </row>
    <row r="642" spans="3:3">
      <c r="C642" s="542"/>
    </row>
    <row r="643" spans="3:3">
      <c r="C643" s="542"/>
    </row>
    <row r="644" spans="3:3">
      <c r="C644" s="542"/>
    </row>
    <row r="645" spans="3:3">
      <c r="C645" s="542"/>
    </row>
    <row r="646" spans="3:3">
      <c r="C646" s="542"/>
    </row>
    <row r="647" spans="3:3">
      <c r="C647" s="542"/>
    </row>
    <row r="648" spans="3:3">
      <c r="C648" s="542"/>
    </row>
    <row r="649" spans="3:3">
      <c r="C649" s="542"/>
    </row>
    <row r="650" spans="3:3">
      <c r="C650" s="542"/>
    </row>
    <row r="651" spans="3:3">
      <c r="C651" s="542"/>
    </row>
    <row r="652" spans="3:3">
      <c r="C652" s="542"/>
    </row>
    <row r="653" spans="3:3">
      <c r="C653" s="542"/>
    </row>
    <row r="654" spans="3:3">
      <c r="C654" s="542"/>
    </row>
    <row r="655" spans="3:3">
      <c r="C655" s="542"/>
    </row>
    <row r="656" spans="3:3">
      <c r="C656" s="542"/>
    </row>
    <row r="657" spans="3:3">
      <c r="C657" s="542"/>
    </row>
    <row r="658" spans="3:3">
      <c r="C658" s="542"/>
    </row>
    <row r="659" spans="3:3">
      <c r="C659" s="542"/>
    </row>
    <row r="660" spans="3:3">
      <c r="C660" s="542"/>
    </row>
    <row r="661" spans="3:3">
      <c r="C661" s="542"/>
    </row>
    <row r="662" spans="3:3">
      <c r="C662" s="542"/>
    </row>
    <row r="663" spans="3:3">
      <c r="C663" s="542"/>
    </row>
    <row r="664" spans="3:3">
      <c r="C664" s="542"/>
    </row>
    <row r="665" spans="3:3">
      <c r="C665" s="542"/>
    </row>
    <row r="666" spans="3:3">
      <c r="C666" s="542"/>
    </row>
    <row r="667" spans="3:3">
      <c r="C667" s="542"/>
    </row>
    <row r="668" spans="3:3">
      <c r="C668" s="542"/>
    </row>
    <row r="669" spans="3:3">
      <c r="C669" s="542"/>
    </row>
    <row r="670" spans="3:3">
      <c r="C670" s="542"/>
    </row>
    <row r="671" spans="3:3">
      <c r="C671" s="542"/>
    </row>
    <row r="672" spans="3:3">
      <c r="C672" s="542"/>
    </row>
    <row r="673" spans="3:3">
      <c r="C673" s="542"/>
    </row>
    <row r="674" spans="3:3">
      <c r="C674" s="542"/>
    </row>
    <row r="675" spans="3:3">
      <c r="C675" s="542"/>
    </row>
    <row r="676" spans="3:3">
      <c r="C676" s="542"/>
    </row>
    <row r="677" spans="3:3">
      <c r="C677" s="542"/>
    </row>
    <row r="678" spans="3:3">
      <c r="C678" s="542"/>
    </row>
    <row r="679" spans="3:3">
      <c r="C679" s="542"/>
    </row>
    <row r="680" spans="3:3">
      <c r="C680" s="542"/>
    </row>
    <row r="681" spans="3:3">
      <c r="C681" s="542"/>
    </row>
    <row r="682" spans="3:3">
      <c r="C682" s="542"/>
    </row>
    <row r="683" spans="3:3">
      <c r="C683" s="542"/>
    </row>
    <row r="684" spans="3:3">
      <c r="C684" s="542"/>
    </row>
    <row r="685" spans="3:3">
      <c r="C685" s="542"/>
    </row>
    <row r="686" spans="3:3">
      <c r="C686" s="542"/>
    </row>
    <row r="687" spans="3:3">
      <c r="C687" s="542"/>
    </row>
    <row r="688" spans="3:3">
      <c r="C688" s="542"/>
    </row>
    <row r="689" spans="3:3">
      <c r="C689" s="542"/>
    </row>
    <row r="690" spans="3:3">
      <c r="C690" s="542"/>
    </row>
    <row r="691" spans="3:3">
      <c r="C691" s="542"/>
    </row>
    <row r="692" spans="3:3">
      <c r="C692" s="542"/>
    </row>
    <row r="693" spans="3:3">
      <c r="C693" s="542"/>
    </row>
    <row r="694" spans="3:3">
      <c r="C694" s="542"/>
    </row>
    <row r="695" spans="3:3">
      <c r="C695" s="542"/>
    </row>
    <row r="696" spans="3:3">
      <c r="C696" s="542"/>
    </row>
    <row r="697" spans="3:3">
      <c r="C697" s="542"/>
    </row>
    <row r="698" spans="3:3">
      <c r="C698" s="542"/>
    </row>
    <row r="699" spans="3:3">
      <c r="C699" s="542"/>
    </row>
    <row r="700" spans="3:3">
      <c r="C700" s="542"/>
    </row>
    <row r="701" spans="3:3">
      <c r="C701" s="542"/>
    </row>
    <row r="702" spans="3:3">
      <c r="C702" s="542"/>
    </row>
    <row r="703" spans="3:3">
      <c r="C703" s="542"/>
    </row>
    <row r="704" spans="3:3">
      <c r="C704" s="542"/>
    </row>
    <row r="705" spans="3:3">
      <c r="C705" s="542"/>
    </row>
    <row r="706" spans="3:3">
      <c r="C706" s="542"/>
    </row>
    <row r="707" spans="3:3">
      <c r="C707" s="542"/>
    </row>
    <row r="708" spans="3:3">
      <c r="C708" s="542"/>
    </row>
    <row r="709" spans="3:3">
      <c r="C709" s="542"/>
    </row>
    <row r="710" spans="3:3">
      <c r="C710" s="542"/>
    </row>
    <row r="711" spans="3:3">
      <c r="C711" s="542"/>
    </row>
    <row r="712" spans="3:3">
      <c r="C712" s="542"/>
    </row>
    <row r="713" spans="3:3">
      <c r="C713" s="542"/>
    </row>
    <row r="714" spans="3:3">
      <c r="C714" s="542"/>
    </row>
    <row r="715" spans="3:3">
      <c r="C715" s="542"/>
    </row>
    <row r="716" spans="3:3">
      <c r="C716" s="542"/>
    </row>
    <row r="717" spans="3:3">
      <c r="C717" s="542"/>
    </row>
    <row r="718" spans="3:3">
      <c r="C718" s="542"/>
    </row>
    <row r="719" spans="3:3">
      <c r="C719" s="542"/>
    </row>
    <row r="720" spans="3:3">
      <c r="C720" s="542"/>
    </row>
    <row r="721" spans="3:3">
      <c r="C721" s="542"/>
    </row>
    <row r="722" spans="3:3">
      <c r="C722" s="542"/>
    </row>
    <row r="723" spans="3:3">
      <c r="C723" s="542"/>
    </row>
    <row r="724" spans="3:3">
      <c r="C724" s="542"/>
    </row>
    <row r="725" spans="3:3">
      <c r="C725" s="542"/>
    </row>
    <row r="726" spans="3:3">
      <c r="C726" s="542"/>
    </row>
    <row r="727" spans="3:3">
      <c r="C727" s="542"/>
    </row>
    <row r="728" spans="3:3">
      <c r="C728" s="542"/>
    </row>
    <row r="729" spans="3:3">
      <c r="C729" s="542"/>
    </row>
    <row r="730" spans="3:3">
      <c r="C730" s="542"/>
    </row>
    <row r="731" spans="3:3">
      <c r="C731" s="542"/>
    </row>
    <row r="732" spans="3:3">
      <c r="C732" s="542"/>
    </row>
    <row r="733" spans="3:3">
      <c r="C733" s="542"/>
    </row>
    <row r="734" spans="3:3">
      <c r="C734" s="542"/>
    </row>
    <row r="735" spans="3:3">
      <c r="C735" s="542"/>
    </row>
    <row r="736" spans="3:3">
      <c r="C736" s="542"/>
    </row>
    <row r="737" spans="3:3">
      <c r="C737" s="542"/>
    </row>
    <row r="738" spans="3:3">
      <c r="C738" s="542"/>
    </row>
    <row r="739" spans="3:3">
      <c r="C739" s="542"/>
    </row>
    <row r="740" spans="3:3">
      <c r="C740" s="542"/>
    </row>
    <row r="741" spans="3:3">
      <c r="C741" s="542"/>
    </row>
    <row r="742" spans="3:3">
      <c r="C742" s="542"/>
    </row>
    <row r="743" spans="3:3">
      <c r="C743" s="542"/>
    </row>
    <row r="744" spans="3:3">
      <c r="C744" s="542"/>
    </row>
    <row r="745" spans="3:3">
      <c r="C745" s="542"/>
    </row>
    <row r="746" spans="3:3">
      <c r="C746" s="542"/>
    </row>
    <row r="747" spans="3:3">
      <c r="C747" s="542"/>
    </row>
    <row r="748" spans="3:3">
      <c r="C748" s="542"/>
    </row>
    <row r="749" spans="3:3">
      <c r="C749" s="542"/>
    </row>
    <row r="750" spans="3:3">
      <c r="C750" s="542"/>
    </row>
    <row r="751" spans="3:3">
      <c r="C751" s="542"/>
    </row>
    <row r="752" spans="3:3">
      <c r="C752" s="542"/>
    </row>
    <row r="753" spans="3:3">
      <c r="C753" s="542"/>
    </row>
    <row r="754" spans="3:3">
      <c r="C754" s="542"/>
    </row>
    <row r="755" spans="3:3">
      <c r="C755" s="542"/>
    </row>
    <row r="756" spans="3:3">
      <c r="C756" s="542"/>
    </row>
    <row r="757" spans="3:3">
      <c r="C757" s="542"/>
    </row>
    <row r="758" spans="3:3">
      <c r="C758" s="542"/>
    </row>
    <row r="759" spans="3:3">
      <c r="C759" s="542"/>
    </row>
    <row r="760" spans="3:3">
      <c r="C760" s="542"/>
    </row>
    <row r="761" spans="3:3">
      <c r="C761" s="542"/>
    </row>
    <row r="762" spans="3:3">
      <c r="C762" s="542"/>
    </row>
    <row r="763" spans="3:3">
      <c r="C763" s="542"/>
    </row>
    <row r="764" spans="3:3">
      <c r="C764" s="542"/>
    </row>
    <row r="765" spans="3:3">
      <c r="C765" s="542"/>
    </row>
    <row r="766" spans="3:3">
      <c r="C766" s="542"/>
    </row>
    <row r="767" spans="3:3">
      <c r="C767" s="542"/>
    </row>
    <row r="768" spans="3:3">
      <c r="C768" s="542"/>
    </row>
    <row r="769" spans="3:3">
      <c r="C769" s="542"/>
    </row>
    <row r="770" spans="3:3">
      <c r="C770" s="542"/>
    </row>
    <row r="771" spans="3:3">
      <c r="C771" s="542"/>
    </row>
    <row r="772" spans="3:3">
      <c r="C772" s="542"/>
    </row>
    <row r="773" spans="3:3">
      <c r="C773" s="542"/>
    </row>
    <row r="774" spans="3:3">
      <c r="C774" s="542"/>
    </row>
    <row r="775" spans="3:3">
      <c r="C775" s="542"/>
    </row>
    <row r="776" spans="3:3">
      <c r="C776" s="542"/>
    </row>
    <row r="777" spans="3:3">
      <c r="C777" s="542"/>
    </row>
    <row r="778" spans="3:3">
      <c r="C778" s="542"/>
    </row>
    <row r="779" spans="3:3">
      <c r="C779" s="542"/>
    </row>
    <row r="780" spans="3:3">
      <c r="C780" s="542"/>
    </row>
    <row r="781" spans="3:3">
      <c r="C781" s="542"/>
    </row>
    <row r="782" spans="3:3">
      <c r="C782" s="542"/>
    </row>
    <row r="783" spans="3:3">
      <c r="C783" s="542"/>
    </row>
    <row r="784" spans="3:3">
      <c r="C784" s="542"/>
    </row>
    <row r="785" spans="3:3">
      <c r="C785" s="542"/>
    </row>
    <row r="786" spans="3:3">
      <c r="C786" s="542"/>
    </row>
    <row r="787" spans="3:3">
      <c r="C787" s="542"/>
    </row>
    <row r="788" spans="3:3">
      <c r="C788" s="542"/>
    </row>
    <row r="789" spans="3:3">
      <c r="C789" s="542"/>
    </row>
    <row r="790" spans="3:3">
      <c r="C790" s="542"/>
    </row>
    <row r="791" spans="3:3">
      <c r="C791" s="542"/>
    </row>
    <row r="792" spans="3:3">
      <c r="C792" s="542"/>
    </row>
    <row r="793" spans="3:3">
      <c r="C793" s="542"/>
    </row>
    <row r="794" spans="3:3">
      <c r="C794" s="542"/>
    </row>
    <row r="795" spans="3:3">
      <c r="C795" s="542"/>
    </row>
    <row r="796" spans="3:3">
      <c r="C796" s="542"/>
    </row>
    <row r="797" spans="3:3">
      <c r="C797" s="542"/>
    </row>
    <row r="798" spans="3:3">
      <c r="C798" s="542"/>
    </row>
    <row r="799" spans="3:3">
      <c r="C799" s="542"/>
    </row>
    <row r="800" spans="3:3">
      <c r="C800" s="542"/>
    </row>
    <row r="801" spans="3:3">
      <c r="C801" s="542"/>
    </row>
    <row r="802" spans="3:3">
      <c r="C802" s="542"/>
    </row>
    <row r="803" spans="3:3">
      <c r="C803" s="542"/>
    </row>
    <row r="804" spans="3:3">
      <c r="C804" s="542"/>
    </row>
    <row r="805" spans="3:3">
      <c r="C805" s="542"/>
    </row>
    <row r="806" spans="3:3">
      <c r="C806" s="542"/>
    </row>
    <row r="807" spans="3:3">
      <c r="C807" s="542"/>
    </row>
    <row r="808" spans="3:3">
      <c r="C808" s="542"/>
    </row>
    <row r="809" spans="3:3">
      <c r="C809" s="542"/>
    </row>
    <row r="810" spans="3:3">
      <c r="C810" s="542"/>
    </row>
    <row r="811" spans="3:3">
      <c r="C811" s="542"/>
    </row>
    <row r="812" spans="3:3">
      <c r="C812" s="542"/>
    </row>
    <row r="813" spans="3:3">
      <c r="C813" s="542"/>
    </row>
    <row r="814" spans="3:3">
      <c r="C814" s="542"/>
    </row>
    <row r="815" spans="3:3">
      <c r="C815" s="542"/>
    </row>
    <row r="816" spans="3:3">
      <c r="C816" s="542"/>
    </row>
    <row r="817" spans="3:3">
      <c r="C817" s="542"/>
    </row>
    <row r="818" spans="3:3">
      <c r="C818" s="542"/>
    </row>
    <row r="819" spans="3:3">
      <c r="C819" s="542"/>
    </row>
    <row r="820" spans="3:3">
      <c r="C820" s="542"/>
    </row>
    <row r="821" spans="3:3">
      <c r="C821" s="542"/>
    </row>
    <row r="822" spans="3:3">
      <c r="C822" s="542"/>
    </row>
    <row r="823" spans="3:3">
      <c r="C823" s="542"/>
    </row>
    <row r="824" spans="3:3">
      <c r="C824" s="542"/>
    </row>
    <row r="825" spans="3:3">
      <c r="C825" s="542"/>
    </row>
    <row r="826" spans="3:3">
      <c r="C826" s="542"/>
    </row>
    <row r="827" spans="3:3">
      <c r="C827" s="542"/>
    </row>
    <row r="828" spans="3:3">
      <c r="C828" s="542"/>
    </row>
    <row r="829" spans="3:3">
      <c r="C829" s="542"/>
    </row>
    <row r="830" spans="3:3">
      <c r="C830" s="542"/>
    </row>
    <row r="831" spans="3:3">
      <c r="C831" s="542"/>
    </row>
    <row r="832" spans="3:3">
      <c r="C832" s="542"/>
    </row>
    <row r="833" spans="3:3">
      <c r="C833" s="542"/>
    </row>
    <row r="834" spans="3:3">
      <c r="C834" s="542"/>
    </row>
    <row r="835" spans="3:3">
      <c r="C835" s="542"/>
    </row>
    <row r="836" spans="3:3">
      <c r="C836" s="542"/>
    </row>
    <row r="837" spans="3:3">
      <c r="C837" s="542"/>
    </row>
    <row r="838" spans="3:3">
      <c r="C838" s="542"/>
    </row>
    <row r="839" spans="3:3">
      <c r="C839" s="542"/>
    </row>
    <row r="840" spans="3:3">
      <c r="C840" s="542"/>
    </row>
    <row r="841" spans="3:3">
      <c r="C841" s="542"/>
    </row>
    <row r="842" spans="3:3">
      <c r="C842" s="542"/>
    </row>
    <row r="843" spans="3:3">
      <c r="C843" s="542"/>
    </row>
    <row r="844" spans="3:3">
      <c r="C844" s="542"/>
    </row>
    <row r="845" spans="3:3">
      <c r="C845" s="542"/>
    </row>
    <row r="846" spans="3:3">
      <c r="C846" s="542"/>
    </row>
    <row r="847" spans="3:3">
      <c r="C847" s="542"/>
    </row>
    <row r="848" spans="3:3">
      <c r="C848" s="542"/>
    </row>
    <row r="849" spans="3:3">
      <c r="C849" s="542"/>
    </row>
    <row r="850" spans="3:3">
      <c r="C850" s="542"/>
    </row>
    <row r="851" spans="3:3">
      <c r="C851" s="542"/>
    </row>
    <row r="852" spans="3:3">
      <c r="C852" s="542"/>
    </row>
    <row r="853" spans="3:3">
      <c r="C853" s="542"/>
    </row>
    <row r="854" spans="3:3">
      <c r="C854" s="542"/>
    </row>
    <row r="855" spans="3:3">
      <c r="C855" s="542"/>
    </row>
    <row r="856" spans="3:3">
      <c r="C856" s="542"/>
    </row>
    <row r="857" spans="3:3">
      <c r="C857" s="542"/>
    </row>
    <row r="858" spans="3:3">
      <c r="C858" s="542"/>
    </row>
    <row r="859" spans="3:3">
      <c r="C859" s="542"/>
    </row>
    <row r="860" spans="3:3">
      <c r="C860" s="542"/>
    </row>
    <row r="861" spans="3:3">
      <c r="C861" s="542"/>
    </row>
    <row r="862" spans="3:3">
      <c r="C862" s="542"/>
    </row>
    <row r="863" spans="3:3">
      <c r="C863" s="542"/>
    </row>
    <row r="864" spans="3:3">
      <c r="C864" s="542"/>
    </row>
    <row r="865" spans="3:3">
      <c r="C865" s="542"/>
    </row>
    <row r="866" spans="3:3">
      <c r="C866" s="542"/>
    </row>
    <row r="867" spans="3:3">
      <c r="C867" s="542"/>
    </row>
    <row r="868" spans="3:3">
      <c r="C868" s="542"/>
    </row>
    <row r="869" spans="3:3">
      <c r="C869" s="542"/>
    </row>
    <row r="870" spans="3:3">
      <c r="C870" s="542"/>
    </row>
    <row r="871" spans="3:3">
      <c r="C871" s="542"/>
    </row>
    <row r="872" spans="3:3">
      <c r="C872" s="542"/>
    </row>
    <row r="873" spans="3:3">
      <c r="C873" s="542"/>
    </row>
    <row r="874" spans="3:3">
      <c r="C874" s="542"/>
    </row>
    <row r="875" spans="3:3">
      <c r="C875" s="542"/>
    </row>
    <row r="876" spans="3:3">
      <c r="C876" s="542"/>
    </row>
    <row r="877" spans="3:3">
      <c r="C877" s="542"/>
    </row>
    <row r="878" spans="3:3">
      <c r="C878" s="542"/>
    </row>
    <row r="879" spans="3:3">
      <c r="C879" s="542"/>
    </row>
    <row r="880" spans="3:3">
      <c r="C880" s="542"/>
    </row>
    <row r="881" spans="3:3">
      <c r="C881" s="542"/>
    </row>
    <row r="882" spans="3:3">
      <c r="C882" s="542"/>
    </row>
    <row r="883" spans="3:3">
      <c r="C883" s="542"/>
    </row>
    <row r="884" spans="3:3">
      <c r="C884" s="542"/>
    </row>
    <row r="885" spans="3:3">
      <c r="C885" s="542"/>
    </row>
    <row r="886" spans="3:3">
      <c r="C886" s="542"/>
    </row>
    <row r="887" spans="3:3">
      <c r="C887" s="542"/>
    </row>
    <row r="888" spans="3:3">
      <c r="C888" s="542"/>
    </row>
    <row r="889" spans="3:3">
      <c r="C889" s="542"/>
    </row>
    <row r="890" spans="3:3">
      <c r="C890" s="542"/>
    </row>
    <row r="891" spans="3:3">
      <c r="C891" s="542"/>
    </row>
    <row r="892" spans="3:3">
      <c r="C892" s="542"/>
    </row>
    <row r="893" spans="3:3">
      <c r="C893" s="542"/>
    </row>
    <row r="894" spans="3:3">
      <c r="C894" s="542"/>
    </row>
    <row r="895" spans="3:3">
      <c r="C895" s="542"/>
    </row>
    <row r="896" spans="3:3">
      <c r="C896" s="542"/>
    </row>
    <row r="897" spans="3:3">
      <c r="C897" s="542"/>
    </row>
    <row r="898" spans="3:3">
      <c r="C898" s="542"/>
    </row>
    <row r="899" spans="3:3">
      <c r="C899" s="542"/>
    </row>
    <row r="900" spans="3:3">
      <c r="C900" s="542"/>
    </row>
    <row r="901" spans="3:3">
      <c r="C901" s="542"/>
    </row>
    <row r="902" spans="3:3">
      <c r="C902" s="542"/>
    </row>
    <row r="903" spans="3:3">
      <c r="C903" s="542"/>
    </row>
    <row r="904" spans="3:3">
      <c r="C904" s="542"/>
    </row>
    <row r="905" spans="3:3">
      <c r="C905" s="542"/>
    </row>
    <row r="906" spans="3:3">
      <c r="C906" s="542"/>
    </row>
    <row r="907" spans="3:3">
      <c r="C907" s="542"/>
    </row>
    <row r="908" spans="3:3">
      <c r="C908" s="542"/>
    </row>
    <row r="909" spans="3:3">
      <c r="C909" s="542"/>
    </row>
    <row r="910" spans="3:3">
      <c r="C910" s="542"/>
    </row>
    <row r="911" spans="3:3">
      <c r="C911" s="542"/>
    </row>
    <row r="912" spans="3:3">
      <c r="C912" s="542"/>
    </row>
    <row r="913" spans="3:3">
      <c r="C913" s="542"/>
    </row>
    <row r="914" spans="3:3">
      <c r="C914" s="542"/>
    </row>
    <row r="915" spans="3:3">
      <c r="C915" s="542"/>
    </row>
    <row r="916" spans="3:3">
      <c r="C916" s="542"/>
    </row>
    <row r="917" spans="3:3">
      <c r="C917" s="542"/>
    </row>
    <row r="918" spans="3:3">
      <c r="C918" s="542"/>
    </row>
    <row r="919" spans="3:3">
      <c r="C919" s="542"/>
    </row>
    <row r="920" spans="3:3">
      <c r="C920" s="542"/>
    </row>
    <row r="921" spans="3:3">
      <c r="C921" s="542"/>
    </row>
    <row r="922" spans="3:3">
      <c r="C922" s="542"/>
    </row>
    <row r="923" spans="3:3">
      <c r="C923" s="542"/>
    </row>
    <row r="924" spans="3:3">
      <c r="C924" s="542"/>
    </row>
    <row r="925" spans="3:3">
      <c r="C925" s="542"/>
    </row>
    <row r="926" spans="3:3">
      <c r="C926" s="542"/>
    </row>
    <row r="927" spans="3:3">
      <c r="C927" s="542"/>
    </row>
    <row r="928" spans="3:3">
      <c r="C928" s="542"/>
    </row>
    <row r="929" spans="3:3">
      <c r="C929" s="542"/>
    </row>
    <row r="930" spans="3:3">
      <c r="C930" s="542"/>
    </row>
    <row r="931" spans="3:3">
      <c r="C931" s="542"/>
    </row>
    <row r="932" spans="3:3">
      <c r="C932" s="542"/>
    </row>
    <row r="933" spans="3:3">
      <c r="C933" s="542"/>
    </row>
    <row r="934" spans="3:3">
      <c r="C934" s="542"/>
    </row>
    <row r="935" spans="3:3">
      <c r="C935" s="542"/>
    </row>
    <row r="936" spans="3:3">
      <c r="C936" s="542"/>
    </row>
    <row r="937" spans="3:3">
      <c r="C937" s="542"/>
    </row>
    <row r="938" spans="3:3">
      <c r="C938" s="542"/>
    </row>
    <row r="939" spans="3:3">
      <c r="C939" s="542"/>
    </row>
    <row r="940" spans="3:3">
      <c r="C940" s="542"/>
    </row>
    <row r="941" spans="3:3">
      <c r="C941" s="542"/>
    </row>
    <row r="942" spans="3:3">
      <c r="C942" s="542"/>
    </row>
    <row r="943" spans="3:3">
      <c r="C943" s="542"/>
    </row>
    <row r="944" spans="3:3">
      <c r="C944" s="542"/>
    </row>
    <row r="945" spans="3:3">
      <c r="C945" s="542"/>
    </row>
    <row r="946" spans="3:3">
      <c r="C946" s="542"/>
    </row>
    <row r="947" spans="3:3">
      <c r="C947" s="542"/>
    </row>
    <row r="948" spans="3:3">
      <c r="C948" s="542"/>
    </row>
    <row r="949" spans="3:3">
      <c r="C949" s="542"/>
    </row>
    <row r="950" spans="3:3">
      <c r="C950" s="542"/>
    </row>
    <row r="951" spans="3:3">
      <c r="C951" s="542"/>
    </row>
    <row r="952" spans="3:3">
      <c r="C952" s="542"/>
    </row>
    <row r="953" spans="3:3">
      <c r="C953" s="542"/>
    </row>
    <row r="954" spans="3:3">
      <c r="C954" s="542"/>
    </row>
    <row r="955" spans="3:3">
      <c r="C955" s="542"/>
    </row>
    <row r="956" spans="3:3">
      <c r="C956" s="542"/>
    </row>
    <row r="957" spans="3:3">
      <c r="C957" s="542"/>
    </row>
    <row r="958" spans="3:3">
      <c r="C958" s="542"/>
    </row>
    <row r="959" spans="3:3">
      <c r="C959" s="542"/>
    </row>
    <row r="960" spans="3:3">
      <c r="C960" s="542"/>
    </row>
    <row r="961" spans="3:3">
      <c r="C961" s="542"/>
    </row>
    <row r="962" spans="3:3">
      <c r="C962" s="542"/>
    </row>
    <row r="963" spans="3:3">
      <c r="C963" s="542"/>
    </row>
    <row r="964" spans="3:3">
      <c r="C964" s="542"/>
    </row>
    <row r="965" spans="3:3">
      <c r="C965" s="542"/>
    </row>
    <row r="966" spans="3:3">
      <c r="C966" s="542"/>
    </row>
    <row r="967" spans="3:3">
      <c r="C967" s="542"/>
    </row>
    <row r="968" spans="3:3">
      <c r="C968" s="542"/>
    </row>
    <row r="969" spans="3:3">
      <c r="C969" s="542"/>
    </row>
    <row r="970" spans="3:3">
      <c r="C970" s="542"/>
    </row>
    <row r="971" spans="3:3">
      <c r="C971" s="542"/>
    </row>
    <row r="972" spans="3:3">
      <c r="C972" s="542"/>
    </row>
    <row r="973" spans="3:3">
      <c r="C973" s="542"/>
    </row>
    <row r="974" spans="3:3">
      <c r="C974" s="542"/>
    </row>
    <row r="975" spans="3:3">
      <c r="C975" s="542"/>
    </row>
    <row r="976" spans="3:3">
      <c r="C976" s="542"/>
    </row>
    <row r="977" spans="3:3">
      <c r="C977" s="542"/>
    </row>
    <row r="978" spans="3:3">
      <c r="C978" s="542"/>
    </row>
    <row r="979" spans="3:3">
      <c r="C979" s="542"/>
    </row>
    <row r="980" spans="3:3">
      <c r="C980" s="542"/>
    </row>
    <row r="981" spans="3:3">
      <c r="C981" s="542"/>
    </row>
    <row r="982" spans="3:3">
      <c r="C982" s="542"/>
    </row>
    <row r="983" spans="3:3">
      <c r="C983" s="542"/>
    </row>
    <row r="984" spans="3:3">
      <c r="C984" s="542"/>
    </row>
    <row r="985" spans="3:3">
      <c r="C985" s="542"/>
    </row>
    <row r="986" spans="3:3">
      <c r="C986" s="542"/>
    </row>
    <row r="987" spans="3:3">
      <c r="C987" s="542"/>
    </row>
    <row r="988" spans="3:3">
      <c r="C988" s="542"/>
    </row>
    <row r="989" spans="3:3">
      <c r="C989" s="542"/>
    </row>
    <row r="990" spans="3:3">
      <c r="C990" s="542"/>
    </row>
    <row r="991" spans="3:3">
      <c r="C991" s="542"/>
    </row>
    <row r="992" spans="3:3">
      <c r="C992" s="542"/>
    </row>
    <row r="993" spans="3:3">
      <c r="C993" s="542"/>
    </row>
    <row r="994" spans="3:3">
      <c r="C994" s="542"/>
    </row>
    <row r="995" spans="3:3">
      <c r="C995" s="542"/>
    </row>
    <row r="996" spans="3:3">
      <c r="C996" s="542"/>
    </row>
    <row r="997" spans="3:3">
      <c r="C997" s="542"/>
    </row>
    <row r="998" spans="3:3">
      <c r="C998" s="542"/>
    </row>
    <row r="999" spans="3:3">
      <c r="C999" s="542"/>
    </row>
  </sheetData>
  <autoFilter ref="A1:H180" xr:uid="{00000000-0009-0000-0000-000008000000}">
    <sortState xmlns:xlrd2="http://schemas.microsoft.com/office/spreadsheetml/2017/richdata2" ref="A2:H180">
      <sortCondition ref="A2:A180"/>
    </sortState>
  </autoFilter>
  <conditionalFormatting sqref="C2:C999">
    <cfRule type="expression" dxfId="41" priority="1">
      <formula>EXACT("Учебные пособия",C2)</formula>
    </cfRule>
    <cfRule type="expression" dxfId="40" priority="2">
      <formula>EXACT("Техника безопасности",C2)</formula>
    </cfRule>
    <cfRule type="expression" dxfId="39" priority="3">
      <formula>EXACT("Охрана труда",C2)</formula>
    </cfRule>
    <cfRule type="expression" dxfId="38" priority="4">
      <formula>EXACT("Программное обеспечение",C2)</formula>
    </cfRule>
    <cfRule type="expression" dxfId="37" priority="5">
      <formula>EXACT("Оборудование IT",C2)</formula>
    </cfRule>
    <cfRule type="expression" dxfId="36" priority="6">
      <formula>EXACT("Мебель",C2)</formula>
    </cfRule>
    <cfRule type="expression" dxfId="35" priority="7">
      <formula>EXACT("Оборудование",C2)</formula>
    </cfRule>
  </conditionalFormatting>
  <conditionalFormatting sqref="G2:G180">
    <cfRule type="colorScale" priority="335">
      <colorScale>
        <cfvo type="min"/>
        <cfvo type="percentile" val="50"/>
        <cfvo type="max"/>
        <color rgb="FFF8696B"/>
        <color rgb="FFFFEB84"/>
        <color rgb="FF63BE7B"/>
      </colorScale>
    </cfRule>
  </conditionalFormatting>
  <conditionalFormatting sqref="H2:H180">
    <cfRule type="cellIs" dxfId="34" priority="42" operator="equal">
      <formula>"Вариативная часть"</formula>
    </cfRule>
    <cfRule type="cellIs" dxfId="33" priority="43" operator="equal">
      <formula>"Базовая часть"</formula>
    </cfRule>
  </conditionalFormatting>
  <dataValidations count="2">
    <dataValidation type="list" allowBlank="1" showInputMessage="1" showErrorMessage="1" sqref="H2:H180" xr:uid="{00000000-0002-0000-0800-000000000000}">
      <formula1>"Базовая часть, Вариативная часть"</formula1>
    </dataValidation>
    <dataValidation allowBlank="1" showErrorMessage="1" sqref="D25:F47 D96:F101 D2:F12 A2:B180" xr:uid="{00000000-0002-0000-0800-000001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5" filterMode="1"/>
  <dimension ref="A1:H999"/>
  <sheetViews>
    <sheetView workbookViewId="0">
      <pane ySplit="1" topLeftCell="A9" activePane="bottomLeft" state="frozenSplit"/>
      <selection activeCell="B12" sqref="B12"/>
      <selection pane="bottomLeft" activeCell="B12" sqref="B12"/>
    </sheetView>
  </sheetViews>
  <sheetFormatPr defaultColWidth="8.88671875" defaultRowHeight="15.6"/>
  <cols>
    <col min="1" max="1" width="32.6640625" style="541" customWidth="1"/>
    <col min="2" max="2" width="100.6640625" style="530" customWidth="1"/>
    <col min="3" max="3" width="20.44140625" style="551" customWidth="1"/>
    <col min="4" max="4" width="14.44140625" style="551" customWidth="1"/>
    <col min="5" max="5" width="25.6640625" style="551" customWidth="1"/>
    <col min="6" max="6" width="14.33203125" style="551" customWidth="1"/>
    <col min="7" max="7" width="13.88671875" style="529" customWidth="1"/>
    <col min="8" max="8" width="20.88671875" style="529" customWidth="1"/>
    <col min="9" max="16384" width="8.88671875" style="530"/>
  </cols>
  <sheetData>
    <row r="1" spans="1:8" s="555" customFormat="1" ht="31.2">
      <c r="A1" s="4" t="s">
        <v>1</v>
      </c>
      <c r="B1" s="3" t="s">
        <v>10</v>
      </c>
      <c r="C1" s="554" t="s">
        <v>2</v>
      </c>
      <c r="D1" s="4" t="s">
        <v>4</v>
      </c>
      <c r="E1" s="4" t="s">
        <v>3</v>
      </c>
      <c r="F1" s="4" t="s">
        <v>8</v>
      </c>
      <c r="G1" s="3" t="s">
        <v>31</v>
      </c>
      <c r="H1" s="4" t="s">
        <v>32</v>
      </c>
    </row>
    <row r="2" spans="1:8" hidden="1">
      <c r="A2" s="537" t="s">
        <v>149</v>
      </c>
      <c r="B2" s="533" t="s">
        <v>150</v>
      </c>
      <c r="C2" s="15" t="s">
        <v>5</v>
      </c>
      <c r="D2" s="543">
        <v>1</v>
      </c>
      <c r="E2" s="15" t="s">
        <v>140</v>
      </c>
      <c r="F2" s="538">
        <f>D2</f>
        <v>1</v>
      </c>
      <c r="G2" s="529">
        <f t="shared" ref="G2:G33" si="0">COUNTIF($A$2:$A$999,A2)</f>
        <v>3</v>
      </c>
      <c r="H2" s="529" t="s">
        <v>35</v>
      </c>
    </row>
    <row r="3" spans="1:8" hidden="1">
      <c r="A3" s="13" t="s">
        <v>149</v>
      </c>
      <c r="B3" s="533" t="s">
        <v>298</v>
      </c>
      <c r="C3" s="15" t="s">
        <v>5</v>
      </c>
      <c r="D3" s="538">
        <v>1</v>
      </c>
      <c r="E3" s="15" t="s">
        <v>140</v>
      </c>
      <c r="F3" s="538">
        <f>D3</f>
        <v>1</v>
      </c>
      <c r="G3" s="529">
        <f t="shared" si="0"/>
        <v>3</v>
      </c>
      <c r="H3" s="529" t="s">
        <v>35</v>
      </c>
    </row>
    <row r="4" spans="1:8" hidden="1">
      <c r="A4" s="13" t="s">
        <v>149</v>
      </c>
      <c r="B4" s="533" t="s">
        <v>298</v>
      </c>
      <c r="C4" s="15" t="s">
        <v>5</v>
      </c>
      <c r="D4" s="538">
        <v>1</v>
      </c>
      <c r="E4" s="15" t="s">
        <v>140</v>
      </c>
      <c r="F4" s="538">
        <f>D4</f>
        <v>1</v>
      </c>
      <c r="G4" s="529">
        <f t="shared" si="0"/>
        <v>3</v>
      </c>
      <c r="H4" s="529" t="s">
        <v>35</v>
      </c>
    </row>
    <row r="5" spans="1:8" hidden="1">
      <c r="A5" s="13" t="s">
        <v>616</v>
      </c>
      <c r="B5" s="534" t="s">
        <v>617</v>
      </c>
      <c r="C5" s="15" t="s">
        <v>11</v>
      </c>
      <c r="D5" s="538">
        <v>1</v>
      </c>
      <c r="E5" s="538" t="s">
        <v>6</v>
      </c>
      <c r="F5" s="538">
        <v>1</v>
      </c>
      <c r="G5" s="529">
        <f t="shared" si="0"/>
        <v>2</v>
      </c>
      <c r="H5" s="529" t="s">
        <v>35</v>
      </c>
    </row>
    <row r="6" spans="1:8" hidden="1">
      <c r="A6" s="13" t="s">
        <v>616</v>
      </c>
      <c r="B6" s="563" t="s">
        <v>617</v>
      </c>
      <c r="C6" s="15" t="s">
        <v>11</v>
      </c>
      <c r="D6" s="538">
        <v>1</v>
      </c>
      <c r="E6" s="538" t="s">
        <v>6</v>
      </c>
      <c r="F6" s="538">
        <v>1</v>
      </c>
      <c r="G6" s="529">
        <f t="shared" si="0"/>
        <v>2</v>
      </c>
      <c r="H6" s="529" t="s">
        <v>35</v>
      </c>
    </row>
    <row r="7" spans="1:8" hidden="1">
      <c r="A7" s="13" t="s">
        <v>18</v>
      </c>
      <c r="B7" s="564" t="s">
        <v>1416</v>
      </c>
      <c r="C7" s="15" t="s">
        <v>9</v>
      </c>
      <c r="D7" s="538">
        <v>1</v>
      </c>
      <c r="E7" s="538" t="s">
        <v>140</v>
      </c>
      <c r="F7" s="538">
        <f>D7</f>
        <v>1</v>
      </c>
      <c r="G7" s="529">
        <f t="shared" si="0"/>
        <v>1</v>
      </c>
      <c r="H7" s="529" t="s">
        <v>35</v>
      </c>
    </row>
    <row r="8" spans="1:8" hidden="1">
      <c r="A8" s="13" t="s">
        <v>764</v>
      </c>
      <c r="B8" s="557" t="s">
        <v>765</v>
      </c>
      <c r="C8" s="15" t="s">
        <v>11</v>
      </c>
      <c r="D8" s="15">
        <v>1</v>
      </c>
      <c r="E8" s="15" t="s">
        <v>140</v>
      </c>
      <c r="F8" s="538">
        <v>1</v>
      </c>
      <c r="G8" s="529">
        <f t="shared" si="0"/>
        <v>1</v>
      </c>
      <c r="H8" s="529" t="s">
        <v>35</v>
      </c>
    </row>
    <row r="9" spans="1:8" ht="31.2">
      <c r="A9" s="537" t="s">
        <v>967</v>
      </c>
      <c r="B9" s="533" t="s">
        <v>1926</v>
      </c>
      <c r="C9" s="15" t="s">
        <v>17</v>
      </c>
      <c r="D9" s="543">
        <v>1</v>
      </c>
      <c r="E9" s="538" t="s">
        <v>140</v>
      </c>
      <c r="F9" s="538">
        <v>1</v>
      </c>
      <c r="G9" s="529">
        <f t="shared" si="0"/>
        <v>1</v>
      </c>
      <c r="H9" s="529" t="s">
        <v>35</v>
      </c>
    </row>
    <row r="10" spans="1:8" hidden="1">
      <c r="A10" s="13" t="s">
        <v>1039</v>
      </c>
      <c r="B10" s="557" t="s">
        <v>960</v>
      </c>
      <c r="C10" s="15" t="s">
        <v>5</v>
      </c>
      <c r="D10" s="538">
        <v>1</v>
      </c>
      <c r="E10" s="538" t="s">
        <v>140</v>
      </c>
      <c r="F10" s="15">
        <v>1</v>
      </c>
      <c r="G10" s="529">
        <f t="shared" si="0"/>
        <v>2</v>
      </c>
      <c r="H10" s="529" t="s">
        <v>35</v>
      </c>
    </row>
    <row r="11" spans="1:8" hidden="1">
      <c r="A11" s="13" t="s">
        <v>1039</v>
      </c>
      <c r="B11" s="533" t="s">
        <v>1369</v>
      </c>
      <c r="C11" s="15" t="s">
        <v>11</v>
      </c>
      <c r="D11" s="538">
        <v>1</v>
      </c>
      <c r="E11" s="538" t="s">
        <v>6</v>
      </c>
      <c r="F11" s="538">
        <v>1</v>
      </c>
      <c r="G11" s="529">
        <f t="shared" si="0"/>
        <v>2</v>
      </c>
      <c r="H11" s="529" t="s">
        <v>35</v>
      </c>
    </row>
    <row r="12" spans="1:8" hidden="1">
      <c r="A12" s="13" t="s">
        <v>989</v>
      </c>
      <c r="B12" s="557" t="s">
        <v>960</v>
      </c>
      <c r="C12" s="15" t="s">
        <v>5</v>
      </c>
      <c r="D12" s="538">
        <v>1</v>
      </c>
      <c r="E12" s="538" t="s">
        <v>140</v>
      </c>
      <c r="F12" s="15">
        <v>1</v>
      </c>
      <c r="G12" s="529">
        <f t="shared" si="0"/>
        <v>1</v>
      </c>
      <c r="H12" s="529" t="s">
        <v>35</v>
      </c>
    </row>
    <row r="13" spans="1:8" hidden="1">
      <c r="A13" s="13" t="s">
        <v>792</v>
      </c>
      <c r="B13" s="563" t="s">
        <v>761</v>
      </c>
      <c r="C13" s="15" t="s">
        <v>5</v>
      </c>
      <c r="D13" s="538">
        <v>1</v>
      </c>
      <c r="E13" s="538" t="s">
        <v>140</v>
      </c>
      <c r="F13" s="538">
        <v>1</v>
      </c>
      <c r="G13" s="529">
        <f t="shared" si="0"/>
        <v>5</v>
      </c>
      <c r="H13" s="529" t="s">
        <v>35</v>
      </c>
    </row>
    <row r="14" spans="1:8" hidden="1">
      <c r="A14" s="13" t="s">
        <v>792</v>
      </c>
      <c r="B14" s="564" t="s">
        <v>793</v>
      </c>
      <c r="C14" s="15" t="s">
        <v>5</v>
      </c>
      <c r="D14" s="538">
        <v>1</v>
      </c>
      <c r="E14" s="15" t="s">
        <v>140</v>
      </c>
      <c r="F14" s="538">
        <v>1</v>
      </c>
      <c r="G14" s="529">
        <f t="shared" si="0"/>
        <v>5</v>
      </c>
      <c r="H14" s="529" t="s">
        <v>35</v>
      </c>
    </row>
    <row r="15" spans="1:8" hidden="1">
      <c r="A15" s="13" t="s">
        <v>792</v>
      </c>
      <c r="B15" s="533" t="s">
        <v>825</v>
      </c>
      <c r="C15" s="15" t="s">
        <v>5</v>
      </c>
      <c r="D15" s="538">
        <v>1</v>
      </c>
      <c r="E15" s="15" t="s">
        <v>140</v>
      </c>
      <c r="F15" s="538">
        <v>1</v>
      </c>
      <c r="G15" s="529">
        <f t="shared" si="0"/>
        <v>5</v>
      </c>
      <c r="H15" s="529" t="s">
        <v>35</v>
      </c>
    </row>
    <row r="16" spans="1:8" hidden="1">
      <c r="A16" s="537" t="s">
        <v>792</v>
      </c>
      <c r="B16" s="533" t="s">
        <v>761</v>
      </c>
      <c r="C16" s="15" t="s">
        <v>5</v>
      </c>
      <c r="D16" s="538">
        <v>1</v>
      </c>
      <c r="E16" s="15" t="s">
        <v>140</v>
      </c>
      <c r="F16" s="538">
        <v>1</v>
      </c>
      <c r="G16" s="529">
        <f t="shared" si="0"/>
        <v>5</v>
      </c>
      <c r="H16" s="529" t="s">
        <v>35</v>
      </c>
    </row>
    <row r="17" spans="1:8" hidden="1">
      <c r="A17" s="13" t="s">
        <v>792</v>
      </c>
      <c r="B17" s="533" t="s">
        <v>908</v>
      </c>
      <c r="C17" s="15" t="s">
        <v>5</v>
      </c>
      <c r="D17" s="538">
        <v>1</v>
      </c>
      <c r="E17" s="15" t="s">
        <v>140</v>
      </c>
      <c r="F17" s="538">
        <v>1</v>
      </c>
      <c r="G17" s="529">
        <f t="shared" si="0"/>
        <v>5</v>
      </c>
      <c r="H17" s="529" t="s">
        <v>35</v>
      </c>
    </row>
    <row r="18" spans="1:8" hidden="1">
      <c r="A18" s="13" t="s">
        <v>62</v>
      </c>
      <c r="B18" s="534" t="s">
        <v>622</v>
      </c>
      <c r="C18" s="15" t="s">
        <v>11</v>
      </c>
      <c r="D18" s="538">
        <v>1</v>
      </c>
      <c r="E18" s="538" t="s">
        <v>6</v>
      </c>
      <c r="F18" s="538">
        <v>1</v>
      </c>
      <c r="G18" s="529">
        <f t="shared" si="0"/>
        <v>6</v>
      </c>
      <c r="H18" s="529" t="s">
        <v>35</v>
      </c>
    </row>
    <row r="19" spans="1:8" hidden="1">
      <c r="A19" s="13" t="s">
        <v>62</v>
      </c>
      <c r="B19" s="534" t="s">
        <v>719</v>
      </c>
      <c r="C19" s="15" t="s">
        <v>5</v>
      </c>
      <c r="D19" s="538">
        <v>1</v>
      </c>
      <c r="E19" s="538" t="s">
        <v>6</v>
      </c>
      <c r="F19" s="538">
        <v>1</v>
      </c>
      <c r="G19" s="529">
        <f t="shared" si="0"/>
        <v>6</v>
      </c>
      <c r="H19" s="529" t="s">
        <v>35</v>
      </c>
    </row>
    <row r="20" spans="1:8" hidden="1">
      <c r="A20" s="13" t="s">
        <v>62</v>
      </c>
      <c r="B20" s="564" t="s">
        <v>883</v>
      </c>
      <c r="C20" s="15" t="s">
        <v>5</v>
      </c>
      <c r="D20" s="538">
        <v>1</v>
      </c>
      <c r="E20" s="15" t="s">
        <v>140</v>
      </c>
      <c r="F20" s="538">
        <f>D20</f>
        <v>1</v>
      </c>
      <c r="G20" s="529">
        <f t="shared" si="0"/>
        <v>6</v>
      </c>
      <c r="H20" s="529" t="s">
        <v>35</v>
      </c>
    </row>
    <row r="21" spans="1:8" hidden="1">
      <c r="A21" s="13" t="s">
        <v>62</v>
      </c>
      <c r="B21" s="563" t="s">
        <v>1413</v>
      </c>
      <c r="C21" s="15" t="s">
        <v>5</v>
      </c>
      <c r="D21" s="538">
        <v>2</v>
      </c>
      <c r="E21" s="538" t="s">
        <v>140</v>
      </c>
      <c r="F21" s="538">
        <f>D21</f>
        <v>2</v>
      </c>
      <c r="G21" s="529">
        <f t="shared" si="0"/>
        <v>6</v>
      </c>
      <c r="H21" s="529" t="s">
        <v>35</v>
      </c>
    </row>
    <row r="22" spans="1:8" hidden="1">
      <c r="A22" s="13" t="s">
        <v>62</v>
      </c>
      <c r="B22" s="533" t="s">
        <v>1584</v>
      </c>
      <c r="C22" s="15" t="s">
        <v>5</v>
      </c>
      <c r="D22" s="538">
        <v>1</v>
      </c>
      <c r="E22" s="15" t="s">
        <v>1552</v>
      </c>
      <c r="F22" s="538">
        <v>1</v>
      </c>
      <c r="G22" s="529">
        <f t="shared" si="0"/>
        <v>6</v>
      </c>
      <c r="H22" s="529" t="s">
        <v>35</v>
      </c>
    </row>
    <row r="23" spans="1:8" hidden="1">
      <c r="A23" s="558" t="s">
        <v>62</v>
      </c>
      <c r="B23" s="530" t="s">
        <v>1584</v>
      </c>
      <c r="C23" s="15" t="s">
        <v>5</v>
      </c>
      <c r="D23" s="571">
        <v>1</v>
      </c>
      <c r="E23" s="581" t="s">
        <v>1552</v>
      </c>
      <c r="F23" s="562">
        <v>1</v>
      </c>
      <c r="G23" s="529">
        <f t="shared" si="0"/>
        <v>6</v>
      </c>
      <c r="H23" s="529" t="s">
        <v>35</v>
      </c>
    </row>
    <row r="24" spans="1:8" ht="46.8" hidden="1">
      <c r="A24" s="559" t="s">
        <v>618</v>
      </c>
      <c r="B24" s="560" t="s">
        <v>619</v>
      </c>
      <c r="C24" s="15" t="s">
        <v>5</v>
      </c>
      <c r="D24" s="562">
        <v>2</v>
      </c>
      <c r="E24" s="562" t="s">
        <v>6</v>
      </c>
      <c r="F24" s="562">
        <v>2</v>
      </c>
      <c r="G24" s="529">
        <f t="shared" si="0"/>
        <v>2</v>
      </c>
      <c r="H24" s="529" t="s">
        <v>35</v>
      </c>
    </row>
    <row r="25" spans="1:8" ht="46.8" hidden="1">
      <c r="A25" s="559" t="s">
        <v>618</v>
      </c>
      <c r="B25" s="530" t="s">
        <v>619</v>
      </c>
      <c r="C25" s="15" t="s">
        <v>5</v>
      </c>
      <c r="D25" s="562">
        <v>1</v>
      </c>
      <c r="E25" s="562" t="s">
        <v>6</v>
      </c>
      <c r="F25" s="562">
        <v>1</v>
      </c>
      <c r="G25" s="529">
        <f t="shared" si="0"/>
        <v>2</v>
      </c>
      <c r="H25" s="529" t="s">
        <v>35</v>
      </c>
    </row>
    <row r="26" spans="1:8" hidden="1">
      <c r="A26" s="559" t="s">
        <v>716</v>
      </c>
      <c r="B26" s="560" t="s">
        <v>717</v>
      </c>
      <c r="C26" s="15" t="s">
        <v>5</v>
      </c>
      <c r="D26" s="562">
        <v>1</v>
      </c>
      <c r="E26" s="562" t="s">
        <v>718</v>
      </c>
      <c r="F26" s="562">
        <v>1</v>
      </c>
      <c r="G26" s="529">
        <f t="shared" si="0"/>
        <v>2</v>
      </c>
      <c r="H26" s="529" t="s">
        <v>35</v>
      </c>
    </row>
    <row r="27" spans="1:8" hidden="1">
      <c r="A27" s="558" t="s">
        <v>716</v>
      </c>
      <c r="B27" s="580" t="s">
        <v>717</v>
      </c>
      <c r="C27" s="15" t="s">
        <v>5</v>
      </c>
      <c r="D27" s="562">
        <v>1</v>
      </c>
      <c r="E27" s="581" t="s">
        <v>140</v>
      </c>
      <c r="F27" s="562">
        <v>1</v>
      </c>
      <c r="G27" s="529">
        <f t="shared" si="0"/>
        <v>2</v>
      </c>
      <c r="H27" s="529" t="s">
        <v>35</v>
      </c>
    </row>
    <row r="28" spans="1:8" hidden="1">
      <c r="A28" s="559" t="s">
        <v>1706</v>
      </c>
      <c r="B28" s="577" t="s">
        <v>1707</v>
      </c>
      <c r="C28" s="15" t="s">
        <v>11</v>
      </c>
      <c r="D28" s="561">
        <v>1</v>
      </c>
      <c r="E28" s="581" t="s">
        <v>140</v>
      </c>
      <c r="F28" s="561">
        <v>1</v>
      </c>
      <c r="G28" s="529">
        <f t="shared" si="0"/>
        <v>2</v>
      </c>
      <c r="H28" s="529" t="s">
        <v>35</v>
      </c>
    </row>
    <row r="29" spans="1:8" hidden="1">
      <c r="A29" s="559" t="s">
        <v>1706</v>
      </c>
      <c r="B29" s="577" t="s">
        <v>1707</v>
      </c>
      <c r="C29" s="15" t="s">
        <v>11</v>
      </c>
      <c r="D29" s="561">
        <v>1</v>
      </c>
      <c r="E29" s="581" t="s">
        <v>140</v>
      </c>
      <c r="F29" s="561">
        <v>1</v>
      </c>
      <c r="G29" s="529">
        <f t="shared" si="0"/>
        <v>2</v>
      </c>
      <c r="H29" s="529" t="s">
        <v>35</v>
      </c>
    </row>
    <row r="30" spans="1:8" hidden="1">
      <c r="A30" s="559" t="s">
        <v>1553</v>
      </c>
      <c r="B30" s="573" t="s">
        <v>1585</v>
      </c>
      <c r="C30" s="15" t="s">
        <v>5</v>
      </c>
      <c r="D30" s="561">
        <v>1</v>
      </c>
      <c r="E30" s="581" t="s">
        <v>1552</v>
      </c>
      <c r="F30" s="561">
        <v>1</v>
      </c>
      <c r="G30" s="529">
        <f t="shared" si="0"/>
        <v>4</v>
      </c>
      <c r="H30" s="529" t="s">
        <v>35</v>
      </c>
    </row>
    <row r="31" spans="1:8" hidden="1">
      <c r="A31" s="559" t="s">
        <v>1553</v>
      </c>
      <c r="B31" s="573" t="s">
        <v>1585</v>
      </c>
      <c r="C31" s="15" t="s">
        <v>5</v>
      </c>
      <c r="D31" s="561">
        <v>1</v>
      </c>
      <c r="E31" s="581" t="s">
        <v>1552</v>
      </c>
      <c r="F31" s="561">
        <v>1</v>
      </c>
      <c r="G31" s="529">
        <f t="shared" si="0"/>
        <v>4</v>
      </c>
      <c r="H31" s="529" t="s">
        <v>35</v>
      </c>
    </row>
    <row r="32" spans="1:8" hidden="1">
      <c r="A32" s="558" t="s">
        <v>1553</v>
      </c>
      <c r="B32" s="575" t="s">
        <v>1709</v>
      </c>
      <c r="C32" s="15" t="s">
        <v>11</v>
      </c>
      <c r="D32" s="561">
        <v>1</v>
      </c>
      <c r="E32" s="581" t="s">
        <v>140</v>
      </c>
      <c r="F32" s="561">
        <v>1</v>
      </c>
      <c r="G32" s="529">
        <f t="shared" si="0"/>
        <v>4</v>
      </c>
      <c r="H32" s="529" t="s">
        <v>35</v>
      </c>
    </row>
    <row r="33" spans="1:8" hidden="1">
      <c r="A33" s="559" t="s">
        <v>1553</v>
      </c>
      <c r="B33" s="579" t="s">
        <v>1709</v>
      </c>
      <c r="C33" s="15" t="s">
        <v>11</v>
      </c>
      <c r="D33" s="562">
        <v>1</v>
      </c>
      <c r="E33" s="581" t="s">
        <v>140</v>
      </c>
      <c r="F33" s="562">
        <v>1</v>
      </c>
      <c r="G33" s="529">
        <f t="shared" si="0"/>
        <v>4</v>
      </c>
      <c r="H33" s="529" t="s">
        <v>35</v>
      </c>
    </row>
    <row r="34" spans="1:8" hidden="1">
      <c r="A34" s="558" t="s">
        <v>1715</v>
      </c>
      <c r="B34" s="535" t="s">
        <v>1716</v>
      </c>
      <c r="C34" s="15" t="s">
        <v>7</v>
      </c>
      <c r="D34" s="545">
        <v>1</v>
      </c>
      <c r="E34" s="582" t="s">
        <v>140</v>
      </c>
      <c r="F34" s="545">
        <v>1</v>
      </c>
      <c r="G34" s="529">
        <f t="shared" ref="G34:G65" si="1">COUNTIF($A$2:$A$999,A34)</f>
        <v>2</v>
      </c>
      <c r="H34" s="529" t="s">
        <v>35</v>
      </c>
    </row>
    <row r="35" spans="1:8" hidden="1">
      <c r="A35" s="559" t="s">
        <v>1715</v>
      </c>
      <c r="B35" s="536" t="s">
        <v>1716</v>
      </c>
      <c r="C35" s="15" t="s">
        <v>7</v>
      </c>
      <c r="D35" s="547">
        <v>1</v>
      </c>
      <c r="E35" s="583" t="s">
        <v>140</v>
      </c>
      <c r="F35" s="547">
        <v>1</v>
      </c>
      <c r="G35" s="529">
        <f t="shared" si="1"/>
        <v>2</v>
      </c>
      <c r="H35" s="529" t="s">
        <v>35</v>
      </c>
    </row>
    <row r="36" spans="1:8" hidden="1">
      <c r="A36" s="558" t="s">
        <v>1710</v>
      </c>
      <c r="B36" s="536" t="s">
        <v>1711</v>
      </c>
      <c r="C36" s="15" t="s">
        <v>11</v>
      </c>
      <c r="D36" s="571">
        <v>1</v>
      </c>
      <c r="E36" s="581" t="s">
        <v>140</v>
      </c>
      <c r="F36" s="562">
        <v>1</v>
      </c>
      <c r="G36" s="529">
        <f t="shared" si="1"/>
        <v>2</v>
      </c>
      <c r="H36" s="529" t="s">
        <v>35</v>
      </c>
    </row>
    <row r="37" spans="1:8" hidden="1">
      <c r="A37" s="559" t="s">
        <v>1710</v>
      </c>
      <c r="B37" s="560" t="s">
        <v>1711</v>
      </c>
      <c r="C37" s="15" t="s">
        <v>11</v>
      </c>
      <c r="D37" s="562">
        <v>1</v>
      </c>
      <c r="E37" s="581" t="s">
        <v>140</v>
      </c>
      <c r="F37" s="562">
        <v>1</v>
      </c>
      <c r="G37" s="529">
        <f t="shared" si="1"/>
        <v>2</v>
      </c>
      <c r="H37" s="529" t="s">
        <v>35</v>
      </c>
    </row>
    <row r="38" spans="1:8" hidden="1">
      <c r="A38" s="559" t="s">
        <v>233</v>
      </c>
      <c r="B38" s="578" t="s">
        <v>234</v>
      </c>
      <c r="C38" s="15" t="s">
        <v>7</v>
      </c>
      <c r="D38" s="562">
        <v>1</v>
      </c>
      <c r="E38" s="581" t="s">
        <v>140</v>
      </c>
      <c r="F38" s="562">
        <f>D38</f>
        <v>1</v>
      </c>
      <c r="G38" s="529">
        <f t="shared" si="1"/>
        <v>8</v>
      </c>
      <c r="H38" s="529" t="s">
        <v>35</v>
      </c>
    </row>
    <row r="39" spans="1:8" hidden="1">
      <c r="A39" s="559" t="s">
        <v>233</v>
      </c>
      <c r="B39" s="577" t="s">
        <v>234</v>
      </c>
      <c r="C39" s="15" t="s">
        <v>7</v>
      </c>
      <c r="D39" s="562">
        <v>1</v>
      </c>
      <c r="E39" s="581" t="s">
        <v>140</v>
      </c>
      <c r="F39" s="562">
        <f>D39</f>
        <v>1</v>
      </c>
      <c r="G39" s="529">
        <f t="shared" si="1"/>
        <v>8</v>
      </c>
      <c r="H39" s="529" t="s">
        <v>35</v>
      </c>
    </row>
    <row r="40" spans="1:8" hidden="1">
      <c r="A40" s="558" t="s">
        <v>233</v>
      </c>
      <c r="B40" s="577" t="s">
        <v>234</v>
      </c>
      <c r="C40" s="15" t="s">
        <v>7</v>
      </c>
      <c r="D40" s="562">
        <v>1</v>
      </c>
      <c r="E40" s="581" t="s">
        <v>140</v>
      </c>
      <c r="F40" s="562">
        <f>D40</f>
        <v>1</v>
      </c>
      <c r="G40" s="529">
        <f t="shared" si="1"/>
        <v>8</v>
      </c>
      <c r="H40" s="529" t="s">
        <v>35</v>
      </c>
    </row>
    <row r="41" spans="1:8" hidden="1">
      <c r="A41" s="559" t="s">
        <v>233</v>
      </c>
      <c r="B41" s="580" t="s">
        <v>987</v>
      </c>
      <c r="C41" s="15" t="s">
        <v>7</v>
      </c>
      <c r="D41" s="562">
        <v>1</v>
      </c>
      <c r="E41" s="562" t="s">
        <v>140</v>
      </c>
      <c r="F41" s="581">
        <v>1</v>
      </c>
      <c r="G41" s="529">
        <f t="shared" si="1"/>
        <v>8</v>
      </c>
      <c r="H41" s="529" t="s">
        <v>35</v>
      </c>
    </row>
    <row r="42" spans="1:8" hidden="1">
      <c r="A42" s="559" t="s">
        <v>233</v>
      </c>
      <c r="B42" s="577" t="s">
        <v>1038</v>
      </c>
      <c r="C42" s="15" t="s">
        <v>7</v>
      </c>
      <c r="D42" s="562">
        <v>1</v>
      </c>
      <c r="E42" s="562" t="s">
        <v>140</v>
      </c>
      <c r="F42" s="581">
        <v>1</v>
      </c>
      <c r="G42" s="529">
        <f t="shared" si="1"/>
        <v>8</v>
      </c>
      <c r="H42" s="529" t="s">
        <v>35</v>
      </c>
    </row>
    <row r="43" spans="1:8" hidden="1">
      <c r="A43" s="559" t="s">
        <v>233</v>
      </c>
      <c r="B43" s="580" t="s">
        <v>1412</v>
      </c>
      <c r="C43" s="15" t="s">
        <v>7</v>
      </c>
      <c r="D43" s="562">
        <v>1</v>
      </c>
      <c r="E43" s="562" t="s">
        <v>140</v>
      </c>
      <c r="F43" s="562">
        <f>D43</f>
        <v>1</v>
      </c>
      <c r="G43" s="529">
        <f t="shared" si="1"/>
        <v>8</v>
      </c>
      <c r="H43" s="529" t="s">
        <v>35</v>
      </c>
    </row>
    <row r="44" spans="1:8" hidden="1">
      <c r="A44" s="13" t="s">
        <v>233</v>
      </c>
      <c r="B44" s="533" t="s">
        <v>1769</v>
      </c>
      <c r="C44" s="15" t="s">
        <v>7</v>
      </c>
      <c r="D44" s="543">
        <v>1</v>
      </c>
      <c r="E44" s="15" t="s">
        <v>140</v>
      </c>
      <c r="F44" s="538">
        <f>D44</f>
        <v>1</v>
      </c>
      <c r="G44" s="529">
        <f t="shared" si="1"/>
        <v>8</v>
      </c>
      <c r="H44" s="529" t="s">
        <v>35</v>
      </c>
    </row>
    <row r="45" spans="1:8" hidden="1">
      <c r="A45" s="13" t="s">
        <v>233</v>
      </c>
      <c r="B45" s="564" t="s">
        <v>1887</v>
      </c>
      <c r="C45" s="15" t="s">
        <v>7</v>
      </c>
      <c r="D45" s="543">
        <v>1</v>
      </c>
      <c r="E45" s="15" t="s">
        <v>140</v>
      </c>
      <c r="F45" s="538">
        <v>1</v>
      </c>
      <c r="G45" s="529">
        <f t="shared" si="1"/>
        <v>8</v>
      </c>
      <c r="H45" s="529" t="s">
        <v>35</v>
      </c>
    </row>
    <row r="46" spans="1:8" hidden="1">
      <c r="A46" s="13" t="s">
        <v>627</v>
      </c>
      <c r="B46" s="563" t="s">
        <v>628</v>
      </c>
      <c r="C46" s="15" t="s">
        <v>7</v>
      </c>
      <c r="D46" s="543">
        <v>1</v>
      </c>
      <c r="E46" s="538" t="s">
        <v>6</v>
      </c>
      <c r="F46" s="538">
        <v>1</v>
      </c>
      <c r="G46" s="529">
        <f t="shared" si="1"/>
        <v>7</v>
      </c>
      <c r="H46" s="529" t="s">
        <v>35</v>
      </c>
    </row>
    <row r="47" spans="1:8" hidden="1">
      <c r="A47" s="13" t="s">
        <v>627</v>
      </c>
      <c r="B47" s="563" t="s">
        <v>628</v>
      </c>
      <c r="C47" s="15" t="s">
        <v>7</v>
      </c>
      <c r="D47" s="538">
        <v>1</v>
      </c>
      <c r="E47" s="538" t="s">
        <v>6</v>
      </c>
      <c r="F47" s="538">
        <v>1</v>
      </c>
      <c r="G47" s="529">
        <f t="shared" si="1"/>
        <v>7</v>
      </c>
      <c r="H47" s="529" t="s">
        <v>35</v>
      </c>
    </row>
    <row r="48" spans="1:8" hidden="1">
      <c r="A48" s="13" t="s">
        <v>627</v>
      </c>
      <c r="B48" s="563" t="s">
        <v>1084</v>
      </c>
      <c r="C48" s="15" t="s">
        <v>7</v>
      </c>
      <c r="D48" s="538">
        <v>1</v>
      </c>
      <c r="E48" s="538" t="s">
        <v>140</v>
      </c>
      <c r="F48" s="538">
        <v>1</v>
      </c>
      <c r="G48" s="529">
        <f t="shared" si="1"/>
        <v>7</v>
      </c>
      <c r="H48" s="529" t="s">
        <v>35</v>
      </c>
    </row>
    <row r="49" spans="1:8" hidden="1">
      <c r="A49" s="13" t="s">
        <v>627</v>
      </c>
      <c r="B49" s="563" t="s">
        <v>1084</v>
      </c>
      <c r="C49" s="15" t="s">
        <v>7</v>
      </c>
      <c r="D49" s="538">
        <v>2</v>
      </c>
      <c r="E49" s="538" t="s">
        <v>140</v>
      </c>
      <c r="F49" s="538">
        <v>2</v>
      </c>
      <c r="G49" s="529">
        <f t="shared" si="1"/>
        <v>7</v>
      </c>
      <c r="H49" s="529" t="s">
        <v>35</v>
      </c>
    </row>
    <row r="50" spans="1:8" hidden="1">
      <c r="A50" s="13" t="s">
        <v>627</v>
      </c>
      <c r="B50" s="533" t="s">
        <v>1267</v>
      </c>
      <c r="C50" s="15" t="s">
        <v>7</v>
      </c>
      <c r="D50" s="543">
        <v>1</v>
      </c>
      <c r="E50" s="15" t="s">
        <v>140</v>
      </c>
      <c r="F50" s="538">
        <v>1</v>
      </c>
      <c r="G50" s="529">
        <f t="shared" si="1"/>
        <v>7</v>
      </c>
      <c r="H50" s="529" t="s">
        <v>35</v>
      </c>
    </row>
    <row r="51" spans="1:8" hidden="1">
      <c r="A51" s="13" t="s">
        <v>627</v>
      </c>
      <c r="B51" s="533" t="s">
        <v>1267</v>
      </c>
      <c r="C51" s="15" t="s">
        <v>7</v>
      </c>
      <c r="D51" s="543">
        <v>1</v>
      </c>
      <c r="E51" s="15" t="s">
        <v>140</v>
      </c>
      <c r="F51" s="538">
        <v>1</v>
      </c>
      <c r="G51" s="529">
        <f t="shared" si="1"/>
        <v>7</v>
      </c>
      <c r="H51" s="529" t="s">
        <v>35</v>
      </c>
    </row>
    <row r="52" spans="1:8" hidden="1">
      <c r="A52" s="13" t="s">
        <v>627</v>
      </c>
      <c r="B52" s="533" t="s">
        <v>1368</v>
      </c>
      <c r="C52" s="15" t="s">
        <v>7</v>
      </c>
      <c r="D52" s="543">
        <v>1</v>
      </c>
      <c r="E52" s="15" t="s">
        <v>6</v>
      </c>
      <c r="F52" s="538">
        <v>1</v>
      </c>
      <c r="G52" s="529">
        <f t="shared" si="1"/>
        <v>7</v>
      </c>
      <c r="H52" s="529" t="s">
        <v>35</v>
      </c>
    </row>
    <row r="53" spans="1:8" ht="62.4" hidden="1">
      <c r="A53" s="13" t="s">
        <v>1265</v>
      </c>
      <c r="B53" s="557" t="s">
        <v>1266</v>
      </c>
      <c r="C53" s="15" t="s">
        <v>11</v>
      </c>
      <c r="D53" s="538">
        <v>1</v>
      </c>
      <c r="E53" s="15" t="s">
        <v>140</v>
      </c>
      <c r="F53" s="538">
        <v>1</v>
      </c>
      <c r="G53" s="529">
        <f t="shared" si="1"/>
        <v>2</v>
      </c>
      <c r="H53" s="529" t="s">
        <v>35</v>
      </c>
    </row>
    <row r="54" spans="1:8" ht="62.4" hidden="1">
      <c r="A54" s="13" t="s">
        <v>1265</v>
      </c>
      <c r="B54" s="556" t="s">
        <v>1266</v>
      </c>
      <c r="C54" s="15" t="s">
        <v>11</v>
      </c>
      <c r="D54" s="543">
        <v>1</v>
      </c>
      <c r="E54" s="15" t="s">
        <v>140</v>
      </c>
      <c r="F54" s="538">
        <v>1</v>
      </c>
      <c r="G54" s="529">
        <f t="shared" si="1"/>
        <v>2</v>
      </c>
      <c r="H54" s="529" t="s">
        <v>35</v>
      </c>
    </row>
    <row r="55" spans="1:8" ht="46.8" hidden="1">
      <c r="A55" s="13" t="s">
        <v>1932</v>
      </c>
      <c r="B55" s="556" t="s">
        <v>1266</v>
      </c>
      <c r="C55" s="15" t="s">
        <v>11</v>
      </c>
      <c r="D55" s="538">
        <v>1</v>
      </c>
      <c r="E55" s="15" t="s">
        <v>6</v>
      </c>
      <c r="F55" s="538">
        <v>1</v>
      </c>
      <c r="G55" s="529">
        <f t="shared" si="1"/>
        <v>1</v>
      </c>
      <c r="H55" s="529" t="s">
        <v>35</v>
      </c>
    </row>
    <row r="56" spans="1:8" hidden="1">
      <c r="A56" s="13" t="s">
        <v>26</v>
      </c>
      <c r="B56" s="564" t="s">
        <v>230</v>
      </c>
      <c r="C56" s="15" t="s">
        <v>5</v>
      </c>
      <c r="D56" s="538">
        <v>2</v>
      </c>
      <c r="E56" s="15" t="s">
        <v>140</v>
      </c>
      <c r="F56" s="538">
        <v>2</v>
      </c>
      <c r="G56" s="529">
        <f t="shared" si="1"/>
        <v>10</v>
      </c>
      <c r="H56" s="529" t="s">
        <v>35</v>
      </c>
    </row>
    <row r="57" spans="1:8" hidden="1">
      <c r="A57" s="13" t="s">
        <v>26</v>
      </c>
      <c r="B57" s="564" t="s">
        <v>230</v>
      </c>
      <c r="C57" s="15" t="s">
        <v>5</v>
      </c>
      <c r="D57" s="543">
        <v>1</v>
      </c>
      <c r="E57" s="15" t="s">
        <v>140</v>
      </c>
      <c r="F57" s="538">
        <v>1</v>
      </c>
      <c r="G57" s="529">
        <f t="shared" si="1"/>
        <v>10</v>
      </c>
      <c r="H57" s="529" t="s">
        <v>35</v>
      </c>
    </row>
    <row r="58" spans="1:8" hidden="1">
      <c r="A58" s="13" t="s">
        <v>26</v>
      </c>
      <c r="B58" s="564" t="s">
        <v>230</v>
      </c>
      <c r="C58" s="15" t="s">
        <v>5</v>
      </c>
      <c r="D58" s="538">
        <v>1</v>
      </c>
      <c r="E58" s="15" t="s">
        <v>140</v>
      </c>
      <c r="F58" s="538">
        <v>1</v>
      </c>
      <c r="G58" s="529">
        <f t="shared" si="1"/>
        <v>10</v>
      </c>
      <c r="H58" s="529" t="s">
        <v>35</v>
      </c>
    </row>
    <row r="59" spans="1:8" hidden="1">
      <c r="A59" s="13" t="s">
        <v>26</v>
      </c>
      <c r="B59" s="564" t="s">
        <v>722</v>
      </c>
      <c r="C59" s="15" t="s">
        <v>5</v>
      </c>
      <c r="D59" s="538">
        <v>1</v>
      </c>
      <c r="E59" s="15" t="s">
        <v>140</v>
      </c>
      <c r="F59" s="538">
        <f>D59</f>
        <v>1</v>
      </c>
      <c r="G59" s="529">
        <f t="shared" si="1"/>
        <v>10</v>
      </c>
      <c r="H59" s="529" t="s">
        <v>35</v>
      </c>
    </row>
    <row r="60" spans="1:8" hidden="1">
      <c r="A60" s="13" t="s">
        <v>26</v>
      </c>
      <c r="B60" s="564" t="s">
        <v>766</v>
      </c>
      <c r="C60" s="15" t="s">
        <v>5</v>
      </c>
      <c r="D60" s="538">
        <v>1</v>
      </c>
      <c r="E60" s="15" t="s">
        <v>140</v>
      </c>
      <c r="F60" s="538">
        <f>D60</f>
        <v>1</v>
      </c>
      <c r="G60" s="529">
        <f t="shared" si="1"/>
        <v>10</v>
      </c>
      <c r="H60" s="529" t="s">
        <v>35</v>
      </c>
    </row>
    <row r="61" spans="1:8" hidden="1">
      <c r="A61" s="13" t="s">
        <v>26</v>
      </c>
      <c r="B61" s="556" t="s">
        <v>766</v>
      </c>
      <c r="C61" s="15" t="s">
        <v>5</v>
      </c>
      <c r="D61" s="538">
        <v>1</v>
      </c>
      <c r="E61" s="15" t="s">
        <v>140</v>
      </c>
      <c r="F61" s="538">
        <v>1</v>
      </c>
      <c r="G61" s="529">
        <f t="shared" si="1"/>
        <v>10</v>
      </c>
      <c r="H61" s="529" t="s">
        <v>35</v>
      </c>
    </row>
    <row r="62" spans="1:8" hidden="1">
      <c r="A62" s="13" t="s">
        <v>26</v>
      </c>
      <c r="B62" s="556" t="s">
        <v>766</v>
      </c>
      <c r="C62" s="15" t="s">
        <v>11</v>
      </c>
      <c r="D62" s="538">
        <v>1</v>
      </c>
      <c r="E62" s="15" t="s">
        <v>140</v>
      </c>
      <c r="F62" s="538">
        <v>1</v>
      </c>
      <c r="G62" s="529">
        <f t="shared" si="1"/>
        <v>10</v>
      </c>
      <c r="H62" s="529" t="s">
        <v>35</v>
      </c>
    </row>
    <row r="63" spans="1:8" hidden="1">
      <c r="A63" s="13" t="s">
        <v>26</v>
      </c>
      <c r="B63" s="556" t="s">
        <v>766</v>
      </c>
      <c r="C63" s="15" t="s">
        <v>11</v>
      </c>
      <c r="D63" s="543">
        <v>1</v>
      </c>
      <c r="E63" s="15" t="s">
        <v>140</v>
      </c>
      <c r="F63" s="538">
        <v>1</v>
      </c>
      <c r="G63" s="529">
        <f t="shared" si="1"/>
        <v>10</v>
      </c>
      <c r="H63" s="529" t="s">
        <v>35</v>
      </c>
    </row>
    <row r="64" spans="1:8" hidden="1">
      <c r="A64" s="13" t="s">
        <v>26</v>
      </c>
      <c r="B64" s="556" t="s">
        <v>766</v>
      </c>
      <c r="C64" s="15" t="s">
        <v>5</v>
      </c>
      <c r="D64" s="538">
        <v>1</v>
      </c>
      <c r="E64" s="15" t="s">
        <v>140</v>
      </c>
      <c r="F64" s="538">
        <v>1</v>
      </c>
      <c r="G64" s="529">
        <f t="shared" si="1"/>
        <v>10</v>
      </c>
      <c r="H64" s="529" t="s">
        <v>35</v>
      </c>
    </row>
    <row r="65" spans="1:8" hidden="1">
      <c r="A65" s="13" t="s">
        <v>26</v>
      </c>
      <c r="B65" s="556" t="s">
        <v>766</v>
      </c>
      <c r="C65" s="15" t="s">
        <v>5</v>
      </c>
      <c r="D65" s="538">
        <v>1</v>
      </c>
      <c r="E65" s="15" t="s">
        <v>140</v>
      </c>
      <c r="F65" s="538">
        <v>1</v>
      </c>
      <c r="G65" s="529">
        <f t="shared" si="1"/>
        <v>10</v>
      </c>
      <c r="H65" s="529" t="s">
        <v>35</v>
      </c>
    </row>
    <row r="66" spans="1:8" ht="31.2" hidden="1">
      <c r="A66" s="13" t="s">
        <v>1778</v>
      </c>
      <c r="B66" s="556" t="s">
        <v>1779</v>
      </c>
      <c r="C66" s="15" t="s">
        <v>5</v>
      </c>
      <c r="D66" s="538">
        <v>1</v>
      </c>
      <c r="E66" s="15" t="s">
        <v>140</v>
      </c>
      <c r="F66" s="538">
        <v>1</v>
      </c>
      <c r="G66" s="529">
        <f t="shared" ref="G66:G97" si="2">COUNTIF($A$2:$A$999,A66)</f>
        <v>3</v>
      </c>
      <c r="H66" s="529" t="s">
        <v>35</v>
      </c>
    </row>
    <row r="67" spans="1:8" ht="31.2" hidden="1">
      <c r="A67" s="13" t="s">
        <v>1778</v>
      </c>
      <c r="B67" s="556" t="s">
        <v>1779</v>
      </c>
      <c r="C67" s="15" t="s">
        <v>5</v>
      </c>
      <c r="D67" s="538">
        <v>1</v>
      </c>
      <c r="E67" s="538" t="s">
        <v>140</v>
      </c>
      <c r="F67" s="538">
        <v>1</v>
      </c>
      <c r="G67" s="529">
        <f t="shared" si="2"/>
        <v>3</v>
      </c>
      <c r="H67" s="529" t="s">
        <v>35</v>
      </c>
    </row>
    <row r="68" spans="1:8" ht="31.2" hidden="1">
      <c r="A68" s="13" t="s">
        <v>1778</v>
      </c>
      <c r="B68" s="556" t="s">
        <v>1779</v>
      </c>
      <c r="C68" s="15" t="s">
        <v>5</v>
      </c>
      <c r="D68" s="538">
        <v>1</v>
      </c>
      <c r="E68" s="15" t="s">
        <v>140</v>
      </c>
      <c r="F68" s="538">
        <v>1</v>
      </c>
      <c r="G68" s="529">
        <f t="shared" si="2"/>
        <v>3</v>
      </c>
      <c r="H68" s="529" t="s">
        <v>35</v>
      </c>
    </row>
    <row r="69" spans="1:8" hidden="1">
      <c r="A69" s="13" t="s">
        <v>1933</v>
      </c>
      <c r="B69" s="564" t="s">
        <v>1409</v>
      </c>
      <c r="C69" s="15" t="s">
        <v>5</v>
      </c>
      <c r="D69" s="543">
        <v>1</v>
      </c>
      <c r="E69" s="538" t="s">
        <v>140</v>
      </c>
      <c r="F69" s="538">
        <f>D69</f>
        <v>1</v>
      </c>
      <c r="G69" s="529">
        <f t="shared" si="2"/>
        <v>1</v>
      </c>
      <c r="H69" s="529" t="s">
        <v>35</v>
      </c>
    </row>
    <row r="70" spans="1:8" hidden="1">
      <c r="A70" s="13" t="s">
        <v>620</v>
      </c>
      <c r="B70" s="563" t="s">
        <v>621</v>
      </c>
      <c r="C70" s="15" t="s">
        <v>11</v>
      </c>
      <c r="D70" s="538">
        <v>1</v>
      </c>
      <c r="E70" s="538" t="s">
        <v>6</v>
      </c>
      <c r="F70" s="538">
        <v>1</v>
      </c>
      <c r="G70" s="529">
        <f t="shared" si="2"/>
        <v>2</v>
      </c>
      <c r="H70" s="529" t="s">
        <v>35</v>
      </c>
    </row>
    <row r="71" spans="1:8" hidden="1">
      <c r="A71" s="13" t="s">
        <v>620</v>
      </c>
      <c r="B71" s="563" t="s">
        <v>621</v>
      </c>
      <c r="C71" s="15" t="s">
        <v>11</v>
      </c>
      <c r="D71" s="538">
        <v>1</v>
      </c>
      <c r="E71" s="538" t="s">
        <v>6</v>
      </c>
      <c r="F71" s="538">
        <v>1</v>
      </c>
      <c r="G71" s="529">
        <f t="shared" si="2"/>
        <v>2</v>
      </c>
      <c r="H71" s="529" t="s">
        <v>35</v>
      </c>
    </row>
    <row r="72" spans="1:8" hidden="1">
      <c r="A72" s="13" t="s">
        <v>1931</v>
      </c>
      <c r="B72" s="564" t="s">
        <v>963</v>
      </c>
      <c r="C72" s="15" t="s">
        <v>5</v>
      </c>
      <c r="D72" s="538">
        <v>1</v>
      </c>
      <c r="E72" s="538" t="s">
        <v>140</v>
      </c>
      <c r="F72" s="15">
        <v>1</v>
      </c>
      <c r="G72" s="529">
        <f t="shared" si="2"/>
        <v>2</v>
      </c>
      <c r="H72" s="529" t="s">
        <v>35</v>
      </c>
    </row>
    <row r="73" spans="1:8" hidden="1">
      <c r="A73" s="13" t="s">
        <v>1931</v>
      </c>
      <c r="B73" s="556" t="s">
        <v>963</v>
      </c>
      <c r="C73" s="15" t="s">
        <v>5</v>
      </c>
      <c r="D73" s="538">
        <v>1</v>
      </c>
      <c r="E73" s="538" t="s">
        <v>140</v>
      </c>
      <c r="F73" s="15">
        <v>1</v>
      </c>
      <c r="G73" s="529">
        <f t="shared" si="2"/>
        <v>2</v>
      </c>
      <c r="H73" s="529" t="s">
        <v>35</v>
      </c>
    </row>
    <row r="74" spans="1:8" ht="31.2" hidden="1">
      <c r="A74" s="13" t="s">
        <v>606</v>
      </c>
      <c r="B74" s="563" t="s">
        <v>607</v>
      </c>
      <c r="C74" s="15" t="s">
        <v>5</v>
      </c>
      <c r="D74" s="538">
        <v>1</v>
      </c>
      <c r="E74" s="538" t="s">
        <v>6</v>
      </c>
      <c r="F74" s="538">
        <v>1</v>
      </c>
      <c r="G74" s="529">
        <f t="shared" si="2"/>
        <v>2</v>
      </c>
      <c r="H74" s="529" t="s">
        <v>35</v>
      </c>
    </row>
    <row r="75" spans="1:8" ht="31.2" hidden="1">
      <c r="A75" s="13" t="s">
        <v>606</v>
      </c>
      <c r="B75" s="563" t="s">
        <v>607</v>
      </c>
      <c r="C75" s="15" t="s">
        <v>5</v>
      </c>
      <c r="D75" s="543">
        <v>1</v>
      </c>
      <c r="E75" s="538" t="s">
        <v>6</v>
      </c>
      <c r="F75" s="538">
        <v>1</v>
      </c>
      <c r="G75" s="529">
        <f t="shared" si="2"/>
        <v>2</v>
      </c>
      <c r="H75" s="529" t="s">
        <v>35</v>
      </c>
    </row>
    <row r="76" spans="1:8" hidden="1">
      <c r="A76" s="13" t="s">
        <v>25</v>
      </c>
      <c r="B76" s="564" t="s">
        <v>983</v>
      </c>
      <c r="C76" s="15" t="s">
        <v>5</v>
      </c>
      <c r="D76" s="543">
        <v>1</v>
      </c>
      <c r="E76" s="15" t="s">
        <v>140</v>
      </c>
      <c r="F76" s="15">
        <f>D76</f>
        <v>1</v>
      </c>
      <c r="G76" s="529">
        <f t="shared" si="2"/>
        <v>12</v>
      </c>
      <c r="H76" s="529" t="s">
        <v>35</v>
      </c>
    </row>
    <row r="77" spans="1:8" hidden="1">
      <c r="A77" s="13" t="s">
        <v>25</v>
      </c>
      <c r="B77" s="564" t="s">
        <v>1036</v>
      </c>
      <c r="C77" s="15" t="s">
        <v>5</v>
      </c>
      <c r="D77" s="543">
        <v>1</v>
      </c>
      <c r="E77" s="15" t="s">
        <v>140</v>
      </c>
      <c r="F77" s="15">
        <f>D77</f>
        <v>1</v>
      </c>
      <c r="G77" s="529">
        <f t="shared" si="2"/>
        <v>12</v>
      </c>
      <c r="H77" s="529" t="s">
        <v>35</v>
      </c>
    </row>
    <row r="78" spans="1:8" hidden="1">
      <c r="A78" s="13" t="s">
        <v>25</v>
      </c>
      <c r="B78" s="556" t="s">
        <v>1264</v>
      </c>
      <c r="C78" s="15" t="s">
        <v>5</v>
      </c>
      <c r="D78" s="538">
        <v>1</v>
      </c>
      <c r="E78" s="15" t="s">
        <v>6</v>
      </c>
      <c r="F78" s="538">
        <v>1</v>
      </c>
      <c r="G78" s="529">
        <f t="shared" si="2"/>
        <v>12</v>
      </c>
      <c r="H78" s="529" t="s">
        <v>35</v>
      </c>
    </row>
    <row r="79" spans="1:8" hidden="1">
      <c r="A79" s="13" t="s">
        <v>25</v>
      </c>
      <c r="B79" s="556" t="s">
        <v>1264</v>
      </c>
      <c r="C79" s="15" t="s">
        <v>5</v>
      </c>
      <c r="D79" s="538">
        <v>1</v>
      </c>
      <c r="E79" s="15" t="s">
        <v>6</v>
      </c>
      <c r="F79" s="538">
        <v>1</v>
      </c>
      <c r="G79" s="529">
        <f t="shared" si="2"/>
        <v>12</v>
      </c>
      <c r="H79" s="529" t="s">
        <v>35</v>
      </c>
    </row>
    <row r="80" spans="1:8" hidden="1">
      <c r="A80" s="13" t="s">
        <v>25</v>
      </c>
      <c r="B80" s="556" t="s">
        <v>1264</v>
      </c>
      <c r="C80" s="15" t="s">
        <v>5</v>
      </c>
      <c r="D80" s="538">
        <v>1</v>
      </c>
      <c r="E80" s="15" t="s">
        <v>6</v>
      </c>
      <c r="F80" s="538">
        <v>1</v>
      </c>
      <c r="G80" s="529">
        <f t="shared" si="2"/>
        <v>12</v>
      </c>
      <c r="H80" s="529" t="s">
        <v>35</v>
      </c>
    </row>
    <row r="81" spans="1:8" hidden="1">
      <c r="A81" s="13" t="s">
        <v>25</v>
      </c>
      <c r="B81" s="556" t="s">
        <v>1457</v>
      </c>
      <c r="C81" s="15" t="s">
        <v>5</v>
      </c>
      <c r="D81" s="543">
        <v>1</v>
      </c>
      <c r="E81" s="15" t="s">
        <v>6</v>
      </c>
      <c r="F81" s="538">
        <f>D81</f>
        <v>1</v>
      </c>
      <c r="G81" s="529">
        <f t="shared" si="2"/>
        <v>12</v>
      </c>
      <c r="H81" s="529" t="s">
        <v>35</v>
      </c>
    </row>
    <row r="82" spans="1:8" hidden="1">
      <c r="A82" s="13" t="s">
        <v>25</v>
      </c>
      <c r="B82" s="563" t="s">
        <v>1474</v>
      </c>
      <c r="C82" s="15" t="s">
        <v>11</v>
      </c>
      <c r="D82" s="538">
        <v>1</v>
      </c>
      <c r="E82" s="15" t="s">
        <v>1552</v>
      </c>
      <c r="F82" s="538">
        <v>2</v>
      </c>
      <c r="G82" s="529">
        <f t="shared" si="2"/>
        <v>12</v>
      </c>
      <c r="H82" s="529" t="s">
        <v>35</v>
      </c>
    </row>
    <row r="83" spans="1:8" hidden="1">
      <c r="A83" s="13" t="s">
        <v>25</v>
      </c>
      <c r="B83" s="563" t="s">
        <v>1613</v>
      </c>
      <c r="C83" s="15" t="s">
        <v>5</v>
      </c>
      <c r="D83" s="538">
        <v>1</v>
      </c>
      <c r="E83" s="15" t="s">
        <v>1552</v>
      </c>
      <c r="F83" s="538">
        <v>2</v>
      </c>
      <c r="G83" s="529">
        <f t="shared" si="2"/>
        <v>12</v>
      </c>
      <c r="H83" s="529" t="s">
        <v>35</v>
      </c>
    </row>
    <row r="84" spans="1:8" hidden="1">
      <c r="A84" s="13" t="s">
        <v>25</v>
      </c>
      <c r="B84" s="556" t="s">
        <v>1717</v>
      </c>
      <c r="C84" s="15" t="s">
        <v>5</v>
      </c>
      <c r="D84" s="538">
        <v>1</v>
      </c>
      <c r="E84" s="15" t="s">
        <v>140</v>
      </c>
      <c r="F84" s="538">
        <v>1</v>
      </c>
      <c r="G84" s="529">
        <f t="shared" si="2"/>
        <v>12</v>
      </c>
      <c r="H84" s="529" t="s">
        <v>35</v>
      </c>
    </row>
    <row r="85" spans="1:8" hidden="1">
      <c r="A85" s="13" t="s">
        <v>25</v>
      </c>
      <c r="B85" s="556" t="s">
        <v>1717</v>
      </c>
      <c r="C85" s="15" t="s">
        <v>5</v>
      </c>
      <c r="D85" s="538">
        <v>1</v>
      </c>
      <c r="E85" s="15" t="s">
        <v>140</v>
      </c>
      <c r="F85" s="538">
        <v>1</v>
      </c>
      <c r="G85" s="529">
        <f t="shared" si="2"/>
        <v>12</v>
      </c>
      <c r="H85" s="529" t="s">
        <v>35</v>
      </c>
    </row>
    <row r="86" spans="1:8" hidden="1">
      <c r="A86" s="13" t="s">
        <v>25</v>
      </c>
      <c r="B86" s="564" t="s">
        <v>1851</v>
      </c>
      <c r="C86" s="15" t="s">
        <v>5</v>
      </c>
      <c r="D86" s="538">
        <v>1</v>
      </c>
      <c r="E86" s="538" t="s">
        <v>140</v>
      </c>
      <c r="F86" s="538">
        <v>1</v>
      </c>
      <c r="G86" s="529">
        <f t="shared" si="2"/>
        <v>12</v>
      </c>
      <c r="H86" s="529" t="s">
        <v>35</v>
      </c>
    </row>
    <row r="87" spans="1:8" hidden="1">
      <c r="A87" s="537" t="s">
        <v>25</v>
      </c>
      <c r="B87" s="533" t="s">
        <v>1851</v>
      </c>
      <c r="C87" s="15" t="s">
        <v>5</v>
      </c>
      <c r="D87" s="543">
        <v>1</v>
      </c>
      <c r="E87" s="15" t="s">
        <v>140</v>
      </c>
      <c r="F87" s="538">
        <v>1</v>
      </c>
      <c r="G87" s="529">
        <f t="shared" si="2"/>
        <v>12</v>
      </c>
      <c r="H87" s="529" t="s">
        <v>35</v>
      </c>
    </row>
    <row r="88" spans="1:8" ht="31.2" hidden="1">
      <c r="A88" s="13" t="s">
        <v>608</v>
      </c>
      <c r="B88" s="534" t="s">
        <v>609</v>
      </c>
      <c r="C88" s="15" t="s">
        <v>5</v>
      </c>
      <c r="D88" s="538">
        <v>1</v>
      </c>
      <c r="E88" s="538" t="s">
        <v>6</v>
      </c>
      <c r="F88" s="538">
        <v>1</v>
      </c>
      <c r="G88" s="529">
        <f t="shared" si="2"/>
        <v>2</v>
      </c>
      <c r="H88" s="529" t="s">
        <v>35</v>
      </c>
    </row>
    <row r="89" spans="1:8" ht="31.2" hidden="1">
      <c r="A89" s="13" t="s">
        <v>608</v>
      </c>
      <c r="B89" s="534" t="s">
        <v>609</v>
      </c>
      <c r="C89" s="15" t="s">
        <v>5</v>
      </c>
      <c r="D89" s="538">
        <v>1</v>
      </c>
      <c r="E89" s="538" t="s">
        <v>6</v>
      </c>
      <c r="F89" s="538">
        <v>1</v>
      </c>
      <c r="G89" s="529">
        <f t="shared" si="2"/>
        <v>2</v>
      </c>
      <c r="H89" s="529" t="s">
        <v>35</v>
      </c>
    </row>
    <row r="90" spans="1:8" hidden="1">
      <c r="A90" s="13" t="s">
        <v>710</v>
      </c>
      <c r="B90" s="563" t="s">
        <v>711</v>
      </c>
      <c r="C90" s="15" t="s">
        <v>5</v>
      </c>
      <c r="D90" s="538">
        <v>1</v>
      </c>
      <c r="E90" s="538" t="s">
        <v>140</v>
      </c>
      <c r="F90" s="538">
        <v>1</v>
      </c>
      <c r="G90" s="529">
        <f t="shared" si="2"/>
        <v>5</v>
      </c>
      <c r="H90" s="529" t="s">
        <v>35</v>
      </c>
    </row>
    <row r="91" spans="1:8" hidden="1">
      <c r="A91" s="13" t="s">
        <v>710</v>
      </c>
      <c r="B91" s="564" t="s">
        <v>711</v>
      </c>
      <c r="C91" s="15" t="s">
        <v>5</v>
      </c>
      <c r="D91" s="538">
        <v>1</v>
      </c>
      <c r="E91" s="15" t="s">
        <v>140</v>
      </c>
      <c r="F91" s="538">
        <v>1</v>
      </c>
      <c r="G91" s="529">
        <f t="shared" si="2"/>
        <v>5</v>
      </c>
      <c r="H91" s="529" t="s">
        <v>35</v>
      </c>
    </row>
    <row r="92" spans="1:8" hidden="1">
      <c r="A92" s="13" t="s">
        <v>710</v>
      </c>
      <c r="B92" s="564" t="s">
        <v>711</v>
      </c>
      <c r="C92" s="15" t="s">
        <v>5</v>
      </c>
      <c r="D92" s="538">
        <v>1</v>
      </c>
      <c r="E92" s="15" t="s">
        <v>140</v>
      </c>
      <c r="F92" s="538">
        <v>1</v>
      </c>
      <c r="G92" s="529">
        <f t="shared" si="2"/>
        <v>5</v>
      </c>
      <c r="H92" s="529" t="s">
        <v>35</v>
      </c>
    </row>
    <row r="93" spans="1:8" hidden="1">
      <c r="A93" s="537" t="s">
        <v>710</v>
      </c>
      <c r="B93" s="533" t="s">
        <v>711</v>
      </c>
      <c r="C93" s="15" t="s">
        <v>5</v>
      </c>
      <c r="D93" s="543">
        <v>1</v>
      </c>
      <c r="E93" s="15" t="s">
        <v>140</v>
      </c>
      <c r="F93" s="538">
        <v>1</v>
      </c>
      <c r="G93" s="529">
        <f t="shared" si="2"/>
        <v>5</v>
      </c>
      <c r="H93" s="529" t="s">
        <v>35</v>
      </c>
    </row>
    <row r="94" spans="1:8" hidden="1">
      <c r="A94" s="13" t="s">
        <v>710</v>
      </c>
      <c r="B94" s="533" t="s">
        <v>907</v>
      </c>
      <c r="C94" s="15" t="s">
        <v>5</v>
      </c>
      <c r="D94" s="538">
        <v>1</v>
      </c>
      <c r="E94" s="15" t="s">
        <v>140</v>
      </c>
      <c r="F94" s="538">
        <v>1</v>
      </c>
      <c r="G94" s="529">
        <f t="shared" si="2"/>
        <v>5</v>
      </c>
      <c r="H94" s="529" t="s">
        <v>35</v>
      </c>
    </row>
    <row r="95" spans="1:8" hidden="1">
      <c r="A95" s="13" t="s">
        <v>19</v>
      </c>
      <c r="B95" s="564" t="s">
        <v>1417</v>
      </c>
      <c r="C95" s="15" t="s">
        <v>9</v>
      </c>
      <c r="D95" s="538">
        <v>1</v>
      </c>
      <c r="E95" s="538" t="s">
        <v>140</v>
      </c>
      <c r="F95" s="538">
        <f>D95</f>
        <v>1</v>
      </c>
      <c r="G95" s="529">
        <f t="shared" si="2"/>
        <v>1</v>
      </c>
      <c r="H95" s="529" t="s">
        <v>35</v>
      </c>
    </row>
    <row r="96" spans="1:8" ht="31.2">
      <c r="A96" s="13" t="s">
        <v>1883</v>
      </c>
      <c r="B96" s="564" t="s">
        <v>1884</v>
      </c>
      <c r="C96" s="15" t="s">
        <v>17</v>
      </c>
      <c r="D96" s="538">
        <v>1</v>
      </c>
      <c r="E96" s="15" t="s">
        <v>140</v>
      </c>
      <c r="F96" s="538">
        <v>1</v>
      </c>
      <c r="G96" s="529">
        <f t="shared" si="2"/>
        <v>1</v>
      </c>
      <c r="H96" s="529" t="s">
        <v>35</v>
      </c>
    </row>
    <row r="97" spans="1:8" ht="31.2">
      <c r="A97" s="13" t="s">
        <v>1772</v>
      </c>
      <c r="B97" s="564" t="s">
        <v>1773</v>
      </c>
      <c r="C97" s="15" t="s">
        <v>17</v>
      </c>
      <c r="D97" s="538">
        <v>1</v>
      </c>
      <c r="E97" s="15" t="s">
        <v>140</v>
      </c>
      <c r="F97" s="538">
        <v>1</v>
      </c>
      <c r="G97" s="529">
        <f t="shared" si="2"/>
        <v>1</v>
      </c>
      <c r="H97" s="529" t="s">
        <v>35</v>
      </c>
    </row>
    <row r="98" spans="1:8" hidden="1">
      <c r="A98" s="558" t="s">
        <v>1930</v>
      </c>
      <c r="B98" s="557" t="s">
        <v>158</v>
      </c>
      <c r="C98" s="15" t="s">
        <v>11</v>
      </c>
      <c r="D98" s="538">
        <v>1</v>
      </c>
      <c r="E98" s="15" t="s">
        <v>140</v>
      </c>
      <c r="F98" s="538">
        <v>1</v>
      </c>
      <c r="G98" s="529">
        <f t="shared" ref="G98:G129" si="3">COUNTIF($A$2:$A$999,A98)</f>
        <v>3</v>
      </c>
      <c r="H98" s="529" t="s">
        <v>35</v>
      </c>
    </row>
    <row r="99" spans="1:8" hidden="1">
      <c r="A99" s="13" t="s">
        <v>1930</v>
      </c>
      <c r="B99" s="557" t="s">
        <v>158</v>
      </c>
      <c r="C99" s="15" t="s">
        <v>11</v>
      </c>
      <c r="D99" s="538">
        <v>1</v>
      </c>
      <c r="E99" s="553" t="s">
        <v>140</v>
      </c>
      <c r="F99" s="538">
        <v>1</v>
      </c>
      <c r="G99" s="529">
        <f t="shared" si="3"/>
        <v>3</v>
      </c>
      <c r="H99" s="529" t="s">
        <v>35</v>
      </c>
    </row>
    <row r="100" spans="1:8" hidden="1">
      <c r="A100" s="13" t="s">
        <v>1930</v>
      </c>
      <c r="B100" s="557" t="s">
        <v>158</v>
      </c>
      <c r="C100" s="15" t="s">
        <v>11</v>
      </c>
      <c r="D100" s="538">
        <v>1</v>
      </c>
      <c r="E100" s="15" t="s">
        <v>140</v>
      </c>
      <c r="F100" s="538">
        <v>1</v>
      </c>
      <c r="G100" s="529">
        <f t="shared" si="3"/>
        <v>3</v>
      </c>
      <c r="H100" s="529" t="s">
        <v>35</v>
      </c>
    </row>
    <row r="101" spans="1:8" hidden="1">
      <c r="A101" s="13" t="s">
        <v>1410</v>
      </c>
      <c r="B101" s="533" t="s">
        <v>1411</v>
      </c>
      <c r="C101" s="15" t="s">
        <v>7</v>
      </c>
      <c r="D101" s="538">
        <v>1</v>
      </c>
      <c r="E101" s="538" t="s">
        <v>140</v>
      </c>
      <c r="F101" s="538">
        <f>D101</f>
        <v>1</v>
      </c>
      <c r="G101" s="529">
        <f t="shared" si="3"/>
        <v>2</v>
      </c>
      <c r="H101" s="529" t="s">
        <v>35</v>
      </c>
    </row>
    <row r="102" spans="1:8" hidden="1">
      <c r="A102" s="13" t="s">
        <v>1410</v>
      </c>
      <c r="B102" s="533" t="s">
        <v>1458</v>
      </c>
      <c r="C102" s="15" t="s">
        <v>7</v>
      </c>
      <c r="D102" s="538">
        <v>1</v>
      </c>
      <c r="E102" s="15" t="s">
        <v>6</v>
      </c>
      <c r="F102" s="538">
        <f>D102</f>
        <v>1</v>
      </c>
      <c r="G102" s="529">
        <f t="shared" si="3"/>
        <v>2</v>
      </c>
      <c r="H102" s="529" t="s">
        <v>35</v>
      </c>
    </row>
    <row r="103" spans="1:8" hidden="1">
      <c r="A103" s="13" t="s">
        <v>1414</v>
      </c>
      <c r="B103" s="557" t="s">
        <v>1415</v>
      </c>
      <c r="C103" s="15" t="s">
        <v>5</v>
      </c>
      <c r="D103" s="543">
        <v>1</v>
      </c>
      <c r="E103" s="538" t="s">
        <v>140</v>
      </c>
      <c r="F103" s="538">
        <f>D103</f>
        <v>1</v>
      </c>
      <c r="G103" s="529">
        <f t="shared" si="3"/>
        <v>4</v>
      </c>
      <c r="H103" s="529" t="s">
        <v>35</v>
      </c>
    </row>
    <row r="104" spans="1:8" hidden="1">
      <c r="A104" s="13" t="s">
        <v>1414</v>
      </c>
      <c r="B104" s="533" t="s">
        <v>1771</v>
      </c>
      <c r="C104" s="15" t="s">
        <v>5</v>
      </c>
      <c r="D104" s="538">
        <v>1</v>
      </c>
      <c r="E104" s="15" t="s">
        <v>140</v>
      </c>
      <c r="F104" s="538">
        <v>1</v>
      </c>
      <c r="G104" s="529">
        <f t="shared" si="3"/>
        <v>4</v>
      </c>
      <c r="H104" s="529" t="s">
        <v>35</v>
      </c>
    </row>
    <row r="105" spans="1:8" hidden="1">
      <c r="A105" s="13" t="s">
        <v>1414</v>
      </c>
      <c r="B105" s="564" t="s">
        <v>1822</v>
      </c>
      <c r="C105" s="15" t="s">
        <v>5</v>
      </c>
      <c r="D105" s="15">
        <v>1</v>
      </c>
      <c r="E105" s="15" t="s">
        <v>140</v>
      </c>
      <c r="F105" s="15">
        <v>1</v>
      </c>
      <c r="G105" s="529">
        <f t="shared" si="3"/>
        <v>4</v>
      </c>
      <c r="H105" s="529" t="s">
        <v>35</v>
      </c>
    </row>
    <row r="106" spans="1:8" hidden="1">
      <c r="A106" s="13" t="s">
        <v>1414</v>
      </c>
      <c r="B106" s="533" t="s">
        <v>1925</v>
      </c>
      <c r="C106" s="15" t="s">
        <v>5</v>
      </c>
      <c r="D106" s="538">
        <v>1</v>
      </c>
      <c r="E106" s="538" t="s">
        <v>140</v>
      </c>
      <c r="F106" s="538">
        <v>1</v>
      </c>
      <c r="G106" s="529">
        <f t="shared" si="3"/>
        <v>4</v>
      </c>
      <c r="H106" s="529" t="s">
        <v>35</v>
      </c>
    </row>
    <row r="107" spans="1:8" ht="46.8" hidden="1">
      <c r="A107" s="13" t="s">
        <v>951</v>
      </c>
      <c r="B107" s="533" t="s">
        <v>988</v>
      </c>
      <c r="C107" s="15" t="s">
        <v>5</v>
      </c>
      <c r="D107" s="543">
        <v>1</v>
      </c>
      <c r="E107" s="538" t="s">
        <v>140</v>
      </c>
      <c r="F107" s="15">
        <v>1</v>
      </c>
      <c r="G107" s="529">
        <f t="shared" si="3"/>
        <v>1</v>
      </c>
      <c r="H107" s="529" t="s">
        <v>35</v>
      </c>
    </row>
    <row r="108" spans="1:8" hidden="1">
      <c r="A108" s="13" t="s">
        <v>610</v>
      </c>
      <c r="B108" s="534" t="s">
        <v>615</v>
      </c>
      <c r="C108" s="15" t="s">
        <v>5</v>
      </c>
      <c r="D108" s="538">
        <v>1</v>
      </c>
      <c r="E108" s="538" t="s">
        <v>6</v>
      </c>
      <c r="F108" s="538">
        <v>1</v>
      </c>
      <c r="G108" s="529">
        <f t="shared" si="3"/>
        <v>2</v>
      </c>
      <c r="H108" s="529" t="s">
        <v>35</v>
      </c>
    </row>
    <row r="109" spans="1:8" hidden="1">
      <c r="A109" s="13" t="s">
        <v>610</v>
      </c>
      <c r="B109" s="563" t="s">
        <v>615</v>
      </c>
      <c r="C109" s="15" t="s">
        <v>5</v>
      </c>
      <c r="D109" s="538">
        <v>1</v>
      </c>
      <c r="E109" s="538" t="s">
        <v>6</v>
      </c>
      <c r="F109" s="538">
        <v>1</v>
      </c>
      <c r="G109" s="529">
        <f t="shared" si="3"/>
        <v>2</v>
      </c>
      <c r="H109" s="529" t="s">
        <v>35</v>
      </c>
    </row>
    <row r="110" spans="1:8" ht="31.2" hidden="1">
      <c r="A110" s="13" t="s">
        <v>155</v>
      </c>
      <c r="B110" s="557" t="s">
        <v>156</v>
      </c>
      <c r="C110" s="15" t="s">
        <v>7</v>
      </c>
      <c r="D110" s="538">
        <v>1</v>
      </c>
      <c r="E110" s="15" t="s">
        <v>140</v>
      </c>
      <c r="F110" s="538">
        <f>D110</f>
        <v>1</v>
      </c>
      <c r="G110" s="529">
        <f t="shared" si="3"/>
        <v>3</v>
      </c>
      <c r="H110" s="529" t="s">
        <v>35</v>
      </c>
    </row>
    <row r="111" spans="1:8" ht="31.2" hidden="1">
      <c r="A111" s="13" t="s">
        <v>155</v>
      </c>
      <c r="B111" s="557" t="s">
        <v>156</v>
      </c>
      <c r="C111" s="15" t="s">
        <v>7</v>
      </c>
      <c r="D111" s="543">
        <v>1</v>
      </c>
      <c r="E111" s="15" t="s">
        <v>140</v>
      </c>
      <c r="F111" s="538">
        <f>D111</f>
        <v>1</v>
      </c>
      <c r="G111" s="529">
        <f t="shared" si="3"/>
        <v>3</v>
      </c>
      <c r="H111" s="529" t="s">
        <v>35</v>
      </c>
    </row>
    <row r="112" spans="1:8" ht="31.2" hidden="1">
      <c r="A112" s="13" t="s">
        <v>155</v>
      </c>
      <c r="B112" s="557" t="s">
        <v>156</v>
      </c>
      <c r="C112" s="15" t="s">
        <v>7</v>
      </c>
      <c r="D112" s="543">
        <v>1</v>
      </c>
      <c r="E112" s="15" t="s">
        <v>140</v>
      </c>
      <c r="F112" s="538">
        <f>D112</f>
        <v>1</v>
      </c>
      <c r="G112" s="529">
        <f t="shared" si="3"/>
        <v>3</v>
      </c>
      <c r="H112" s="529" t="s">
        <v>35</v>
      </c>
    </row>
    <row r="113" spans="1:8" hidden="1">
      <c r="A113" s="13" t="s">
        <v>161</v>
      </c>
      <c r="B113" s="564" t="s">
        <v>721</v>
      </c>
      <c r="C113" s="15" t="s">
        <v>5</v>
      </c>
      <c r="D113" s="543">
        <v>1</v>
      </c>
      <c r="E113" s="15" t="s">
        <v>140</v>
      </c>
      <c r="F113" s="538">
        <f>D113</f>
        <v>1</v>
      </c>
      <c r="G113" s="529">
        <f t="shared" si="3"/>
        <v>7</v>
      </c>
      <c r="H113" s="529" t="s">
        <v>35</v>
      </c>
    </row>
    <row r="114" spans="1:8" hidden="1">
      <c r="A114" s="558" t="s">
        <v>161</v>
      </c>
      <c r="B114" s="534" t="s">
        <v>763</v>
      </c>
      <c r="C114" s="15" t="s">
        <v>5</v>
      </c>
      <c r="D114" s="543">
        <v>1</v>
      </c>
      <c r="E114" s="543" t="s">
        <v>140</v>
      </c>
      <c r="F114" s="538">
        <v>1</v>
      </c>
      <c r="G114" s="529">
        <f t="shared" si="3"/>
        <v>7</v>
      </c>
      <c r="H114" s="529" t="s">
        <v>35</v>
      </c>
    </row>
    <row r="115" spans="1:8" hidden="1">
      <c r="A115" s="13" t="s">
        <v>161</v>
      </c>
      <c r="B115" s="565" t="s">
        <v>794</v>
      </c>
      <c r="C115" s="15" t="s">
        <v>5</v>
      </c>
      <c r="D115" s="543">
        <v>1</v>
      </c>
      <c r="E115" s="15" t="s">
        <v>140</v>
      </c>
      <c r="F115" s="538">
        <v>1</v>
      </c>
      <c r="G115" s="529">
        <f t="shared" si="3"/>
        <v>7</v>
      </c>
      <c r="H115" s="529" t="s">
        <v>35</v>
      </c>
    </row>
    <row r="116" spans="1:8" hidden="1">
      <c r="A116" s="537" t="s">
        <v>161</v>
      </c>
      <c r="B116" s="533" t="s">
        <v>794</v>
      </c>
      <c r="C116" s="15" t="s">
        <v>5</v>
      </c>
      <c r="D116" s="543">
        <v>1</v>
      </c>
      <c r="E116" s="553" t="s">
        <v>140</v>
      </c>
      <c r="F116" s="538">
        <v>1</v>
      </c>
      <c r="G116" s="529">
        <f t="shared" si="3"/>
        <v>7</v>
      </c>
      <c r="H116" s="529" t="s">
        <v>35</v>
      </c>
    </row>
    <row r="117" spans="1:8" hidden="1">
      <c r="A117" s="13" t="s">
        <v>161</v>
      </c>
      <c r="B117" s="533" t="s">
        <v>849</v>
      </c>
      <c r="C117" s="15" t="s">
        <v>5</v>
      </c>
      <c r="D117" s="538">
        <v>1</v>
      </c>
      <c r="E117" s="553" t="s">
        <v>140</v>
      </c>
      <c r="F117" s="538">
        <v>1</v>
      </c>
      <c r="G117" s="529">
        <f t="shared" si="3"/>
        <v>7</v>
      </c>
      <c r="H117" s="529" t="s">
        <v>35</v>
      </c>
    </row>
    <row r="118" spans="1:8" hidden="1">
      <c r="A118" s="13" t="s">
        <v>161</v>
      </c>
      <c r="B118" s="557" t="s">
        <v>794</v>
      </c>
      <c r="C118" s="15" t="s">
        <v>5</v>
      </c>
      <c r="D118" s="538">
        <v>1</v>
      </c>
      <c r="E118" s="553" t="s">
        <v>140</v>
      </c>
      <c r="F118" s="538">
        <v>1</v>
      </c>
      <c r="G118" s="529">
        <f t="shared" si="3"/>
        <v>7</v>
      </c>
      <c r="H118" s="529" t="s">
        <v>35</v>
      </c>
    </row>
    <row r="119" spans="1:8" hidden="1">
      <c r="A119" s="13" t="s">
        <v>161</v>
      </c>
      <c r="B119" s="574" t="s">
        <v>794</v>
      </c>
      <c r="C119" s="15" t="s">
        <v>5</v>
      </c>
      <c r="D119" s="538">
        <v>1</v>
      </c>
      <c r="E119" s="553" t="s">
        <v>140</v>
      </c>
      <c r="F119" s="538">
        <v>1</v>
      </c>
      <c r="G119" s="529">
        <f t="shared" si="3"/>
        <v>7</v>
      </c>
      <c r="H119" s="529" t="s">
        <v>35</v>
      </c>
    </row>
    <row r="120" spans="1:8" hidden="1">
      <c r="A120" s="13" t="s">
        <v>612</v>
      </c>
      <c r="B120" s="563" t="s">
        <v>613</v>
      </c>
      <c r="C120" s="15" t="s">
        <v>11</v>
      </c>
      <c r="D120" s="543">
        <v>1</v>
      </c>
      <c r="E120" s="543" t="s">
        <v>6</v>
      </c>
      <c r="F120" s="538">
        <v>1</v>
      </c>
      <c r="G120" s="529">
        <f t="shared" si="3"/>
        <v>3</v>
      </c>
      <c r="H120" s="529" t="s">
        <v>35</v>
      </c>
    </row>
    <row r="121" spans="1:8" hidden="1">
      <c r="A121" s="537" t="s">
        <v>612</v>
      </c>
      <c r="B121" s="534" t="s">
        <v>613</v>
      </c>
      <c r="C121" s="15" t="s">
        <v>11</v>
      </c>
      <c r="D121" s="543">
        <v>1</v>
      </c>
      <c r="E121" s="538" t="s">
        <v>6</v>
      </c>
      <c r="F121" s="538">
        <v>1</v>
      </c>
      <c r="G121" s="529">
        <f t="shared" si="3"/>
        <v>3</v>
      </c>
      <c r="H121" s="529" t="s">
        <v>35</v>
      </c>
    </row>
    <row r="122" spans="1:8" hidden="1">
      <c r="A122" s="13" t="s">
        <v>612</v>
      </c>
      <c r="B122" s="534" t="s">
        <v>1072</v>
      </c>
      <c r="C122" s="15" t="s">
        <v>5</v>
      </c>
      <c r="D122" s="538">
        <v>1</v>
      </c>
      <c r="E122" s="538" t="s">
        <v>140</v>
      </c>
      <c r="F122" s="538">
        <v>1</v>
      </c>
      <c r="G122" s="529">
        <f t="shared" si="3"/>
        <v>3</v>
      </c>
      <c r="H122" s="529" t="s">
        <v>35</v>
      </c>
    </row>
    <row r="123" spans="1:8" ht="46.8">
      <c r="A123" s="13" t="s">
        <v>1852</v>
      </c>
      <c r="B123" s="533" t="s">
        <v>1853</v>
      </c>
      <c r="C123" s="15" t="s">
        <v>17</v>
      </c>
      <c r="D123" s="538">
        <v>1</v>
      </c>
      <c r="E123" s="538" t="s">
        <v>140</v>
      </c>
      <c r="F123" s="538">
        <v>1</v>
      </c>
      <c r="G123" s="529">
        <f t="shared" si="3"/>
        <v>1</v>
      </c>
      <c r="H123" s="529" t="s">
        <v>35</v>
      </c>
    </row>
    <row r="124" spans="1:8" hidden="1">
      <c r="A124" s="537" t="s">
        <v>623</v>
      </c>
      <c r="B124" s="534" t="s">
        <v>624</v>
      </c>
      <c r="C124" s="15" t="s">
        <v>11</v>
      </c>
      <c r="D124" s="543">
        <v>1</v>
      </c>
      <c r="E124" s="543" t="s">
        <v>6</v>
      </c>
      <c r="F124" s="538">
        <v>1</v>
      </c>
      <c r="G124" s="529">
        <f t="shared" si="3"/>
        <v>4</v>
      </c>
      <c r="H124" s="529" t="s">
        <v>35</v>
      </c>
    </row>
    <row r="125" spans="1:8" hidden="1">
      <c r="A125" s="13" t="s">
        <v>623</v>
      </c>
      <c r="B125" s="534" t="s">
        <v>624</v>
      </c>
      <c r="C125" s="15" t="s">
        <v>11</v>
      </c>
      <c r="D125" s="538">
        <v>1</v>
      </c>
      <c r="E125" s="543" t="s">
        <v>6</v>
      </c>
      <c r="F125" s="538">
        <v>1</v>
      </c>
      <c r="G125" s="529">
        <f t="shared" si="3"/>
        <v>4</v>
      </c>
      <c r="H125" s="529" t="s">
        <v>35</v>
      </c>
    </row>
    <row r="126" spans="1:8" hidden="1">
      <c r="A126" s="537" t="s">
        <v>623</v>
      </c>
      <c r="B126" s="566" t="s">
        <v>1586</v>
      </c>
      <c r="C126" s="15" t="s">
        <v>5</v>
      </c>
      <c r="D126" s="543">
        <v>1</v>
      </c>
      <c r="E126" s="15" t="s">
        <v>1552</v>
      </c>
      <c r="F126" s="538">
        <v>1</v>
      </c>
      <c r="G126" s="529">
        <f t="shared" si="3"/>
        <v>4</v>
      </c>
      <c r="H126" s="529" t="s">
        <v>35</v>
      </c>
    </row>
    <row r="127" spans="1:8" hidden="1">
      <c r="A127" s="13" t="s">
        <v>623</v>
      </c>
      <c r="B127" s="566" t="s">
        <v>1586</v>
      </c>
      <c r="C127" s="15" t="s">
        <v>5</v>
      </c>
      <c r="D127" s="538">
        <v>1</v>
      </c>
      <c r="E127" s="15" t="s">
        <v>1552</v>
      </c>
      <c r="F127" s="538">
        <v>1</v>
      </c>
      <c r="G127" s="529">
        <f t="shared" si="3"/>
        <v>4</v>
      </c>
      <c r="H127" s="529" t="s">
        <v>35</v>
      </c>
    </row>
    <row r="128" spans="1:8" ht="31.2" hidden="1">
      <c r="A128" s="13" t="s">
        <v>1935</v>
      </c>
      <c r="B128" s="567" t="s">
        <v>1583</v>
      </c>
      <c r="C128" s="15" t="s">
        <v>5</v>
      </c>
      <c r="D128" s="538">
        <v>1</v>
      </c>
      <c r="E128" s="15" t="s">
        <v>1552</v>
      </c>
      <c r="F128" s="538">
        <v>1</v>
      </c>
      <c r="G128" s="529">
        <f t="shared" si="3"/>
        <v>2</v>
      </c>
      <c r="H128" s="529" t="s">
        <v>35</v>
      </c>
    </row>
    <row r="129" spans="1:8" ht="31.2" hidden="1">
      <c r="A129" s="13" t="s">
        <v>1935</v>
      </c>
      <c r="B129" s="567" t="s">
        <v>1583</v>
      </c>
      <c r="C129" s="15" t="s">
        <v>5</v>
      </c>
      <c r="D129" s="538">
        <v>1</v>
      </c>
      <c r="E129" s="15" t="s">
        <v>1552</v>
      </c>
      <c r="F129" s="538">
        <v>1</v>
      </c>
      <c r="G129" s="529">
        <f t="shared" si="3"/>
        <v>2</v>
      </c>
      <c r="H129" s="529" t="s">
        <v>35</v>
      </c>
    </row>
    <row r="130" spans="1:8" hidden="1">
      <c r="A130" s="539" t="s">
        <v>1539</v>
      </c>
      <c r="B130" s="534" t="s">
        <v>1540</v>
      </c>
      <c r="C130" s="15" t="s">
        <v>5</v>
      </c>
      <c r="D130" s="538">
        <v>1</v>
      </c>
      <c r="E130" s="15" t="s">
        <v>1552</v>
      </c>
      <c r="F130" s="538">
        <v>2</v>
      </c>
      <c r="G130" s="529">
        <f t="shared" ref="G130:G161" si="4">COUNTIF($A$2:$A$999,A130)</f>
        <v>2</v>
      </c>
      <c r="H130" s="529" t="s">
        <v>35</v>
      </c>
    </row>
    <row r="131" spans="1:8" hidden="1">
      <c r="A131" s="13" t="s">
        <v>1539</v>
      </c>
      <c r="B131" s="563" t="s">
        <v>1540</v>
      </c>
      <c r="C131" s="15" t="s">
        <v>5</v>
      </c>
      <c r="D131" s="538">
        <v>1</v>
      </c>
      <c r="E131" s="15" t="s">
        <v>1552</v>
      </c>
      <c r="F131" s="538">
        <v>2</v>
      </c>
      <c r="G131" s="529">
        <f t="shared" si="4"/>
        <v>2</v>
      </c>
      <c r="H131" s="529" t="s">
        <v>35</v>
      </c>
    </row>
    <row r="132" spans="1:8" ht="78" hidden="1">
      <c r="A132" s="13" t="s">
        <v>1929</v>
      </c>
      <c r="B132" s="564" t="s">
        <v>1928</v>
      </c>
      <c r="C132" s="15" t="s">
        <v>5</v>
      </c>
      <c r="D132" s="538">
        <v>1</v>
      </c>
      <c r="E132" s="15" t="s">
        <v>140</v>
      </c>
      <c r="F132" s="538">
        <f>D132</f>
        <v>1</v>
      </c>
      <c r="G132" s="529">
        <f t="shared" si="4"/>
        <v>3</v>
      </c>
      <c r="H132" s="529" t="s">
        <v>35</v>
      </c>
    </row>
    <row r="133" spans="1:8" ht="78" hidden="1">
      <c r="A133" s="13" t="s">
        <v>1929</v>
      </c>
      <c r="B133" s="564" t="s">
        <v>1928</v>
      </c>
      <c r="C133" s="15" t="s">
        <v>5</v>
      </c>
      <c r="D133" s="538">
        <v>1</v>
      </c>
      <c r="E133" s="15" t="s">
        <v>140</v>
      </c>
      <c r="F133" s="538">
        <f>D133</f>
        <v>1</v>
      </c>
      <c r="G133" s="529">
        <f t="shared" si="4"/>
        <v>3</v>
      </c>
      <c r="H133" s="529" t="s">
        <v>35</v>
      </c>
    </row>
    <row r="134" spans="1:8" ht="78" hidden="1">
      <c r="A134" s="13" t="s">
        <v>1929</v>
      </c>
      <c r="B134" s="533" t="s">
        <v>1928</v>
      </c>
      <c r="C134" s="15" t="s">
        <v>5</v>
      </c>
      <c r="D134" s="538">
        <v>1</v>
      </c>
      <c r="E134" s="15" t="s">
        <v>140</v>
      </c>
      <c r="F134" s="538">
        <v>1</v>
      </c>
      <c r="G134" s="529">
        <f t="shared" si="4"/>
        <v>3</v>
      </c>
      <c r="H134" s="529" t="s">
        <v>35</v>
      </c>
    </row>
    <row r="135" spans="1:8" hidden="1">
      <c r="A135" s="539" t="s">
        <v>39</v>
      </c>
      <c r="B135" s="533" t="s">
        <v>1777</v>
      </c>
      <c r="C135" s="15" t="s">
        <v>7</v>
      </c>
      <c r="D135" s="538">
        <v>1</v>
      </c>
      <c r="E135" s="15" t="s">
        <v>140</v>
      </c>
      <c r="F135" s="538">
        <f>D135</f>
        <v>1</v>
      </c>
      <c r="G135" s="529">
        <f t="shared" si="4"/>
        <v>5</v>
      </c>
      <c r="H135" s="529" t="s">
        <v>35</v>
      </c>
    </row>
    <row r="136" spans="1:8" hidden="1">
      <c r="A136" s="537" t="s">
        <v>39</v>
      </c>
      <c r="B136" s="533" t="s">
        <v>1821</v>
      </c>
      <c r="C136" s="15" t="s">
        <v>7</v>
      </c>
      <c r="D136" s="543">
        <v>1</v>
      </c>
      <c r="E136" s="15" t="s">
        <v>140</v>
      </c>
      <c r="F136" s="538">
        <f>D136</f>
        <v>1</v>
      </c>
      <c r="G136" s="529">
        <f t="shared" si="4"/>
        <v>5</v>
      </c>
      <c r="H136" s="529" t="s">
        <v>35</v>
      </c>
    </row>
    <row r="137" spans="1:8" hidden="1">
      <c r="A137" s="13" t="s">
        <v>39</v>
      </c>
      <c r="B137" s="533" t="s">
        <v>1847</v>
      </c>
      <c r="C137" s="15" t="s">
        <v>7</v>
      </c>
      <c r="D137" s="538">
        <v>1</v>
      </c>
      <c r="E137" s="538" t="s">
        <v>140</v>
      </c>
      <c r="F137" s="538">
        <v>1</v>
      </c>
      <c r="G137" s="529">
        <f t="shared" si="4"/>
        <v>5</v>
      </c>
      <c r="H137" s="529" t="s">
        <v>35</v>
      </c>
    </row>
    <row r="138" spans="1:8" hidden="1">
      <c r="A138" s="13" t="s">
        <v>39</v>
      </c>
      <c r="B138" s="533" t="s">
        <v>1888</v>
      </c>
      <c r="C138" s="15" t="s">
        <v>7</v>
      </c>
      <c r="D138" s="538">
        <v>1</v>
      </c>
      <c r="E138" s="15" t="s">
        <v>140</v>
      </c>
      <c r="F138" s="538">
        <f>D138</f>
        <v>1</v>
      </c>
      <c r="G138" s="529">
        <f t="shared" si="4"/>
        <v>5</v>
      </c>
      <c r="H138" s="529" t="s">
        <v>35</v>
      </c>
    </row>
    <row r="139" spans="1:8" hidden="1">
      <c r="A139" s="13" t="s">
        <v>39</v>
      </c>
      <c r="B139" s="533" t="s">
        <v>1922</v>
      </c>
      <c r="C139" s="15" t="s">
        <v>7</v>
      </c>
      <c r="D139" s="538">
        <v>1</v>
      </c>
      <c r="E139" s="15" t="s">
        <v>140</v>
      </c>
      <c r="F139" s="538">
        <f>D139</f>
        <v>1</v>
      </c>
      <c r="G139" s="529">
        <f t="shared" si="4"/>
        <v>5</v>
      </c>
      <c r="H139" s="529" t="s">
        <v>35</v>
      </c>
    </row>
    <row r="140" spans="1:8" hidden="1">
      <c r="A140" s="539" t="s">
        <v>723</v>
      </c>
      <c r="B140" s="533" t="s">
        <v>724</v>
      </c>
      <c r="C140" s="15" t="s">
        <v>7</v>
      </c>
      <c r="D140" s="538">
        <v>1</v>
      </c>
      <c r="E140" s="538" t="s">
        <v>140</v>
      </c>
      <c r="F140" s="538">
        <v>1</v>
      </c>
      <c r="G140" s="529">
        <f t="shared" si="4"/>
        <v>7</v>
      </c>
      <c r="H140" s="529" t="s">
        <v>35</v>
      </c>
    </row>
    <row r="141" spans="1:8" hidden="1">
      <c r="A141" s="13" t="s">
        <v>723</v>
      </c>
      <c r="B141" s="564" t="s">
        <v>724</v>
      </c>
      <c r="C141" s="15" t="s">
        <v>7</v>
      </c>
      <c r="D141" s="538">
        <v>1</v>
      </c>
      <c r="E141" s="15" t="s">
        <v>140</v>
      </c>
      <c r="F141" s="538">
        <f t="shared" ref="F141:F149" si="5">D141</f>
        <v>1</v>
      </c>
      <c r="G141" s="529">
        <f t="shared" si="4"/>
        <v>7</v>
      </c>
      <c r="H141" s="529" t="s">
        <v>35</v>
      </c>
    </row>
    <row r="142" spans="1:8" hidden="1">
      <c r="A142" s="13" t="s">
        <v>723</v>
      </c>
      <c r="B142" s="564" t="s">
        <v>724</v>
      </c>
      <c r="C142" s="15" t="s">
        <v>7</v>
      </c>
      <c r="D142" s="538">
        <v>1</v>
      </c>
      <c r="E142" s="15" t="s">
        <v>140</v>
      </c>
      <c r="F142" s="538">
        <f t="shared" si="5"/>
        <v>1</v>
      </c>
      <c r="G142" s="529">
        <f t="shared" si="4"/>
        <v>7</v>
      </c>
      <c r="H142" s="529" t="s">
        <v>35</v>
      </c>
    </row>
    <row r="143" spans="1:8" hidden="1">
      <c r="A143" s="13" t="s">
        <v>723</v>
      </c>
      <c r="B143" s="564" t="s">
        <v>724</v>
      </c>
      <c r="C143" s="15" t="s">
        <v>7</v>
      </c>
      <c r="D143" s="538">
        <v>1</v>
      </c>
      <c r="E143" s="15" t="s">
        <v>140</v>
      </c>
      <c r="F143" s="538">
        <f t="shared" si="5"/>
        <v>1</v>
      </c>
      <c r="G143" s="529">
        <f t="shared" si="4"/>
        <v>7</v>
      </c>
      <c r="H143" s="529" t="s">
        <v>35</v>
      </c>
    </row>
    <row r="144" spans="1:8" hidden="1">
      <c r="A144" s="13" t="s">
        <v>723</v>
      </c>
      <c r="B144" s="533" t="s">
        <v>724</v>
      </c>
      <c r="C144" s="15" t="s">
        <v>7</v>
      </c>
      <c r="D144" s="538">
        <v>1</v>
      </c>
      <c r="E144" s="15" t="s">
        <v>140</v>
      </c>
      <c r="F144" s="538">
        <f t="shared" si="5"/>
        <v>1</v>
      </c>
      <c r="G144" s="529">
        <f t="shared" si="4"/>
        <v>7</v>
      </c>
      <c r="H144" s="529" t="s">
        <v>35</v>
      </c>
    </row>
    <row r="145" spans="1:8" hidden="1">
      <c r="A145" s="539" t="s">
        <v>723</v>
      </c>
      <c r="B145" s="533" t="s">
        <v>724</v>
      </c>
      <c r="C145" s="15" t="s">
        <v>7</v>
      </c>
      <c r="D145" s="538">
        <v>1</v>
      </c>
      <c r="E145" s="15" t="s">
        <v>140</v>
      </c>
      <c r="F145" s="538">
        <f t="shared" si="5"/>
        <v>1</v>
      </c>
      <c r="G145" s="529">
        <f t="shared" si="4"/>
        <v>7</v>
      </c>
      <c r="H145" s="529" t="s">
        <v>35</v>
      </c>
    </row>
    <row r="146" spans="1:8" hidden="1">
      <c r="A146" s="13" t="s">
        <v>723</v>
      </c>
      <c r="B146" s="533" t="s">
        <v>906</v>
      </c>
      <c r="C146" s="15" t="s">
        <v>7</v>
      </c>
      <c r="D146" s="538">
        <v>1</v>
      </c>
      <c r="E146" s="15" t="s">
        <v>140</v>
      </c>
      <c r="F146" s="538">
        <f t="shared" si="5"/>
        <v>1</v>
      </c>
      <c r="G146" s="529">
        <f t="shared" si="4"/>
        <v>7</v>
      </c>
      <c r="H146" s="529" t="s">
        <v>35</v>
      </c>
    </row>
    <row r="147" spans="1:8" hidden="1">
      <c r="A147" s="13" t="s">
        <v>231</v>
      </c>
      <c r="B147" s="533" t="s">
        <v>232</v>
      </c>
      <c r="C147" s="15" t="s">
        <v>7</v>
      </c>
      <c r="D147" s="538">
        <v>1</v>
      </c>
      <c r="E147" s="15" t="s">
        <v>140</v>
      </c>
      <c r="F147" s="538">
        <f t="shared" si="5"/>
        <v>1</v>
      </c>
      <c r="G147" s="529">
        <f t="shared" si="4"/>
        <v>8</v>
      </c>
      <c r="H147" s="529" t="s">
        <v>35</v>
      </c>
    </row>
    <row r="148" spans="1:8" hidden="1">
      <c r="A148" s="13" t="s">
        <v>231</v>
      </c>
      <c r="B148" s="533" t="s">
        <v>232</v>
      </c>
      <c r="C148" s="15" t="s">
        <v>7</v>
      </c>
      <c r="D148" s="538">
        <v>1</v>
      </c>
      <c r="E148" s="15" t="s">
        <v>140</v>
      </c>
      <c r="F148" s="538">
        <f t="shared" si="5"/>
        <v>1</v>
      </c>
      <c r="G148" s="529">
        <f t="shared" si="4"/>
        <v>8</v>
      </c>
      <c r="H148" s="529" t="s">
        <v>35</v>
      </c>
    </row>
    <row r="149" spans="1:8" hidden="1">
      <c r="A149" s="13" t="s">
        <v>231</v>
      </c>
      <c r="B149" s="533" t="s">
        <v>232</v>
      </c>
      <c r="C149" s="15" t="s">
        <v>7</v>
      </c>
      <c r="D149" s="538">
        <v>1</v>
      </c>
      <c r="E149" s="15" t="s">
        <v>140</v>
      </c>
      <c r="F149" s="538">
        <f t="shared" si="5"/>
        <v>1</v>
      </c>
      <c r="G149" s="529">
        <f t="shared" si="4"/>
        <v>8</v>
      </c>
      <c r="H149" s="529" t="s">
        <v>35</v>
      </c>
    </row>
    <row r="150" spans="1:8" hidden="1">
      <c r="A150" s="13" t="s">
        <v>231</v>
      </c>
      <c r="B150" s="534" t="s">
        <v>1083</v>
      </c>
      <c r="C150" s="15" t="s">
        <v>7</v>
      </c>
      <c r="D150" s="538">
        <v>1</v>
      </c>
      <c r="E150" s="538" t="s">
        <v>140</v>
      </c>
      <c r="F150" s="538">
        <v>1</v>
      </c>
      <c r="G150" s="529">
        <f t="shared" si="4"/>
        <v>8</v>
      </c>
      <c r="H150" s="529" t="s">
        <v>35</v>
      </c>
    </row>
    <row r="151" spans="1:8" hidden="1">
      <c r="A151" s="13" t="s">
        <v>231</v>
      </c>
      <c r="B151" s="530" t="s">
        <v>1083</v>
      </c>
      <c r="C151" s="15" t="s">
        <v>7</v>
      </c>
      <c r="D151" s="538">
        <v>2</v>
      </c>
      <c r="E151" s="538" t="s">
        <v>140</v>
      </c>
      <c r="F151" s="538">
        <v>2</v>
      </c>
      <c r="G151" s="529">
        <f t="shared" si="4"/>
        <v>8</v>
      </c>
      <c r="H151" s="529" t="s">
        <v>35</v>
      </c>
    </row>
    <row r="152" spans="1:8" hidden="1">
      <c r="A152" s="13" t="s">
        <v>231</v>
      </c>
      <c r="B152" s="533" t="s">
        <v>1268</v>
      </c>
      <c r="C152" s="15" t="s">
        <v>7</v>
      </c>
      <c r="D152" s="538">
        <v>1</v>
      </c>
      <c r="E152" s="15" t="s">
        <v>140</v>
      </c>
      <c r="F152" s="538">
        <v>1</v>
      </c>
      <c r="G152" s="529">
        <f t="shared" si="4"/>
        <v>8</v>
      </c>
      <c r="H152" s="529" t="s">
        <v>35</v>
      </c>
    </row>
    <row r="153" spans="1:8" hidden="1">
      <c r="A153" s="13" t="s">
        <v>231</v>
      </c>
      <c r="B153" s="533" t="s">
        <v>1332</v>
      </c>
      <c r="C153" s="15" t="s">
        <v>7</v>
      </c>
      <c r="D153" s="538">
        <v>1</v>
      </c>
      <c r="E153" s="15" t="s">
        <v>140</v>
      </c>
      <c r="F153" s="538">
        <v>1</v>
      </c>
      <c r="G153" s="529">
        <f t="shared" si="4"/>
        <v>8</v>
      </c>
      <c r="H153" s="529" t="s">
        <v>35</v>
      </c>
    </row>
    <row r="154" spans="1:8" hidden="1">
      <c r="A154" s="13" t="s">
        <v>231</v>
      </c>
      <c r="B154" s="557" t="s">
        <v>1370</v>
      </c>
      <c r="C154" s="15" t="s">
        <v>7</v>
      </c>
      <c r="D154" s="538">
        <v>1</v>
      </c>
      <c r="E154" s="15" t="s">
        <v>6</v>
      </c>
      <c r="F154" s="538">
        <v>1</v>
      </c>
      <c r="G154" s="529">
        <f t="shared" si="4"/>
        <v>8</v>
      </c>
      <c r="H154" s="529" t="s">
        <v>35</v>
      </c>
    </row>
    <row r="155" spans="1:8" hidden="1">
      <c r="A155" s="13" t="s">
        <v>625</v>
      </c>
      <c r="B155" s="534" t="s">
        <v>626</v>
      </c>
      <c r="C155" s="15" t="s">
        <v>7</v>
      </c>
      <c r="D155" s="538">
        <v>1</v>
      </c>
      <c r="E155" s="538" t="s">
        <v>6</v>
      </c>
      <c r="F155" s="538">
        <v>1</v>
      </c>
      <c r="G155" s="529">
        <f t="shared" si="4"/>
        <v>2</v>
      </c>
      <c r="H155" s="529" t="s">
        <v>35</v>
      </c>
    </row>
    <row r="156" spans="1:8" hidden="1">
      <c r="A156" s="13" t="s">
        <v>625</v>
      </c>
      <c r="B156" s="534" t="s">
        <v>626</v>
      </c>
      <c r="C156" s="15" t="s">
        <v>7</v>
      </c>
      <c r="D156" s="538">
        <v>1</v>
      </c>
      <c r="E156" s="538" t="s">
        <v>6</v>
      </c>
      <c r="F156" s="538">
        <v>1</v>
      </c>
      <c r="G156" s="529">
        <f t="shared" si="4"/>
        <v>2</v>
      </c>
      <c r="H156" s="529" t="s">
        <v>35</v>
      </c>
    </row>
    <row r="157" spans="1:8" ht="31.2" hidden="1">
      <c r="A157" s="13" t="s">
        <v>984</v>
      </c>
      <c r="B157" s="552" t="s">
        <v>985</v>
      </c>
      <c r="C157" s="15" t="s">
        <v>7</v>
      </c>
      <c r="D157" s="538">
        <v>1</v>
      </c>
      <c r="E157" s="15" t="s">
        <v>140</v>
      </c>
      <c r="F157" s="15">
        <f>D157</f>
        <v>1</v>
      </c>
      <c r="G157" s="529">
        <f t="shared" si="4"/>
        <v>2</v>
      </c>
      <c r="H157" s="529" t="s">
        <v>35</v>
      </c>
    </row>
    <row r="158" spans="1:8" ht="31.2" hidden="1">
      <c r="A158" s="558" t="s">
        <v>984</v>
      </c>
      <c r="B158" s="533" t="s">
        <v>1037</v>
      </c>
      <c r="C158" s="15" t="s">
        <v>7</v>
      </c>
      <c r="D158" s="543">
        <v>1</v>
      </c>
      <c r="E158" s="15" t="s">
        <v>140</v>
      </c>
      <c r="F158" s="15">
        <f>D158</f>
        <v>1</v>
      </c>
      <c r="G158" s="529">
        <f t="shared" si="4"/>
        <v>2</v>
      </c>
      <c r="H158" s="529" t="s">
        <v>35</v>
      </c>
    </row>
    <row r="159" spans="1:8" hidden="1">
      <c r="A159" s="558" t="s">
        <v>1713</v>
      </c>
      <c r="B159" s="534" t="s">
        <v>1714</v>
      </c>
      <c r="C159" s="15" t="s">
        <v>7</v>
      </c>
      <c r="D159" s="538">
        <v>1</v>
      </c>
      <c r="E159" s="15" t="s">
        <v>140</v>
      </c>
      <c r="F159" s="538">
        <v>1</v>
      </c>
      <c r="G159" s="529">
        <f t="shared" si="4"/>
        <v>2</v>
      </c>
      <c r="H159" s="529" t="s">
        <v>35</v>
      </c>
    </row>
    <row r="160" spans="1:8" hidden="1">
      <c r="A160" s="13" t="s">
        <v>1713</v>
      </c>
      <c r="B160" s="565" t="s">
        <v>1714</v>
      </c>
      <c r="C160" s="15" t="s">
        <v>7</v>
      </c>
      <c r="D160" s="538">
        <v>1</v>
      </c>
      <c r="E160" s="15" t="s">
        <v>140</v>
      </c>
      <c r="F160" s="538">
        <v>1</v>
      </c>
      <c r="G160" s="529">
        <f t="shared" si="4"/>
        <v>2</v>
      </c>
      <c r="H160" s="529" t="s">
        <v>35</v>
      </c>
    </row>
    <row r="161" spans="1:8" hidden="1">
      <c r="A161" s="13" t="s">
        <v>1934</v>
      </c>
      <c r="B161" s="576" t="s">
        <v>1581</v>
      </c>
      <c r="C161" s="15" t="s">
        <v>7</v>
      </c>
      <c r="D161" s="538">
        <v>1</v>
      </c>
      <c r="E161" s="15" t="s">
        <v>1552</v>
      </c>
      <c r="F161" s="538">
        <f>D161</f>
        <v>1</v>
      </c>
      <c r="G161" s="529">
        <f t="shared" si="4"/>
        <v>2</v>
      </c>
      <c r="H161" s="529" t="s">
        <v>35</v>
      </c>
    </row>
    <row r="162" spans="1:8" hidden="1">
      <c r="A162" s="13" t="s">
        <v>1934</v>
      </c>
      <c r="B162" s="566" t="s">
        <v>1469</v>
      </c>
      <c r="C162" s="15" t="s">
        <v>7</v>
      </c>
      <c r="D162" s="538">
        <v>1</v>
      </c>
      <c r="E162" s="15" t="s">
        <v>1552</v>
      </c>
      <c r="F162" s="538">
        <f>D162</f>
        <v>1</v>
      </c>
      <c r="G162" s="529">
        <f t="shared" ref="G162:G179" si="6">COUNTIF($A$2:$A$999,A162)</f>
        <v>2</v>
      </c>
      <c r="H162" s="529" t="s">
        <v>35</v>
      </c>
    </row>
    <row r="163" spans="1:8" hidden="1">
      <c r="A163" s="13" t="s">
        <v>22</v>
      </c>
      <c r="B163" s="533" t="s">
        <v>1412</v>
      </c>
      <c r="C163" s="15" t="s">
        <v>7</v>
      </c>
      <c r="D163" s="543">
        <v>1</v>
      </c>
      <c r="E163" s="15" t="s">
        <v>6</v>
      </c>
      <c r="F163" s="538">
        <v>1</v>
      </c>
      <c r="G163" s="529">
        <f t="shared" si="6"/>
        <v>4</v>
      </c>
      <c r="H163" s="529" t="s">
        <v>35</v>
      </c>
    </row>
    <row r="164" spans="1:8" hidden="1">
      <c r="A164" s="13" t="s">
        <v>22</v>
      </c>
      <c r="B164" s="557" t="s">
        <v>1769</v>
      </c>
      <c r="C164" s="15" t="s">
        <v>7</v>
      </c>
      <c r="D164" s="538">
        <v>1</v>
      </c>
      <c r="E164" s="15" t="s">
        <v>140</v>
      </c>
      <c r="F164" s="538">
        <f>D164</f>
        <v>1</v>
      </c>
      <c r="G164" s="529">
        <f t="shared" si="6"/>
        <v>4</v>
      </c>
      <c r="H164" s="529" t="s">
        <v>35</v>
      </c>
    </row>
    <row r="165" spans="1:8" hidden="1">
      <c r="A165" s="13" t="s">
        <v>22</v>
      </c>
      <c r="B165" s="533" t="s">
        <v>1769</v>
      </c>
      <c r="C165" s="15" t="s">
        <v>7</v>
      </c>
      <c r="D165" s="538">
        <v>1</v>
      </c>
      <c r="E165" s="538" t="s">
        <v>140</v>
      </c>
      <c r="F165" s="538">
        <v>1</v>
      </c>
      <c r="G165" s="529">
        <f t="shared" si="6"/>
        <v>4</v>
      </c>
      <c r="H165" s="529" t="s">
        <v>35</v>
      </c>
    </row>
    <row r="166" spans="1:8" hidden="1">
      <c r="A166" s="558" t="s">
        <v>22</v>
      </c>
      <c r="B166" s="533" t="s">
        <v>1924</v>
      </c>
      <c r="C166" s="15" t="s">
        <v>7</v>
      </c>
      <c r="D166" s="543">
        <v>1</v>
      </c>
      <c r="E166" s="553" t="s">
        <v>140</v>
      </c>
      <c r="F166" s="538">
        <f>D166</f>
        <v>1</v>
      </c>
      <c r="G166" s="529">
        <f t="shared" si="6"/>
        <v>4</v>
      </c>
      <c r="H166" s="529" t="s">
        <v>35</v>
      </c>
    </row>
    <row r="167" spans="1:8" hidden="1">
      <c r="A167" s="558" t="s">
        <v>767</v>
      </c>
      <c r="B167" s="557" t="s">
        <v>691</v>
      </c>
      <c r="C167" s="15" t="s">
        <v>7</v>
      </c>
      <c r="D167" s="538">
        <v>1</v>
      </c>
      <c r="E167" s="543" t="s">
        <v>140</v>
      </c>
      <c r="F167" s="538">
        <v>1</v>
      </c>
      <c r="G167" s="529">
        <f t="shared" si="6"/>
        <v>9</v>
      </c>
      <c r="H167" s="529" t="s">
        <v>35</v>
      </c>
    </row>
    <row r="168" spans="1:8" hidden="1">
      <c r="A168" s="13" t="s">
        <v>767</v>
      </c>
      <c r="B168" s="557" t="s">
        <v>691</v>
      </c>
      <c r="C168" s="15" t="s">
        <v>7</v>
      </c>
      <c r="D168" s="538">
        <v>1</v>
      </c>
      <c r="E168" s="543" t="s">
        <v>140</v>
      </c>
      <c r="F168" s="538">
        <v>1</v>
      </c>
      <c r="G168" s="529">
        <f t="shared" si="6"/>
        <v>9</v>
      </c>
      <c r="H168" s="529" t="s">
        <v>35</v>
      </c>
    </row>
    <row r="169" spans="1:8" hidden="1">
      <c r="A169" s="13" t="s">
        <v>767</v>
      </c>
      <c r="B169" s="533" t="s">
        <v>691</v>
      </c>
      <c r="C169" s="15" t="s">
        <v>7</v>
      </c>
      <c r="D169" s="538">
        <v>1</v>
      </c>
      <c r="E169" s="553" t="s">
        <v>140</v>
      </c>
      <c r="F169" s="538">
        <f>D169</f>
        <v>1</v>
      </c>
      <c r="G169" s="529">
        <f t="shared" si="6"/>
        <v>9</v>
      </c>
      <c r="H169" s="529" t="s">
        <v>35</v>
      </c>
    </row>
    <row r="170" spans="1:8" hidden="1">
      <c r="A170" s="13" t="s">
        <v>767</v>
      </c>
      <c r="B170" s="533" t="s">
        <v>691</v>
      </c>
      <c r="C170" s="15" t="s">
        <v>7</v>
      </c>
      <c r="D170" s="538">
        <v>1</v>
      </c>
      <c r="E170" s="553" t="s">
        <v>140</v>
      </c>
      <c r="F170" s="538">
        <f>D170</f>
        <v>1</v>
      </c>
      <c r="G170" s="529">
        <f t="shared" si="6"/>
        <v>9</v>
      </c>
      <c r="H170" s="529" t="s">
        <v>35</v>
      </c>
    </row>
    <row r="171" spans="1:8" hidden="1">
      <c r="A171" s="13" t="s">
        <v>767</v>
      </c>
      <c r="B171" s="533" t="s">
        <v>691</v>
      </c>
      <c r="C171" s="15" t="s">
        <v>7</v>
      </c>
      <c r="D171" s="543">
        <v>1</v>
      </c>
      <c r="E171" s="15" t="s">
        <v>140</v>
      </c>
      <c r="F171" s="538">
        <f>D171</f>
        <v>1</v>
      </c>
      <c r="G171" s="529">
        <f t="shared" si="6"/>
        <v>9</v>
      </c>
      <c r="H171" s="529" t="s">
        <v>35</v>
      </c>
    </row>
    <row r="172" spans="1:8" hidden="1">
      <c r="A172" s="13" t="s">
        <v>767</v>
      </c>
      <c r="B172" s="533" t="s">
        <v>691</v>
      </c>
      <c r="C172" s="15" t="s">
        <v>7</v>
      </c>
      <c r="D172" s="538">
        <v>1</v>
      </c>
      <c r="E172" s="15" t="s">
        <v>140</v>
      </c>
      <c r="F172" s="538">
        <v>1</v>
      </c>
      <c r="G172" s="529">
        <f t="shared" si="6"/>
        <v>9</v>
      </c>
      <c r="H172" s="529" t="s">
        <v>35</v>
      </c>
    </row>
    <row r="173" spans="1:8" hidden="1">
      <c r="A173" s="13" t="s">
        <v>767</v>
      </c>
      <c r="B173" s="533" t="s">
        <v>691</v>
      </c>
      <c r="C173" s="15" t="s">
        <v>7</v>
      </c>
      <c r="D173" s="538">
        <v>1</v>
      </c>
      <c r="E173" s="15" t="s">
        <v>140</v>
      </c>
      <c r="F173" s="538">
        <f>D173</f>
        <v>1</v>
      </c>
      <c r="G173" s="529">
        <f t="shared" si="6"/>
        <v>9</v>
      </c>
      <c r="H173" s="529" t="s">
        <v>35</v>
      </c>
    </row>
    <row r="174" spans="1:8" hidden="1">
      <c r="A174" s="13" t="s">
        <v>767</v>
      </c>
      <c r="B174" s="534" t="s">
        <v>1471</v>
      </c>
      <c r="C174" s="15" t="s">
        <v>7</v>
      </c>
      <c r="D174" s="538">
        <v>1</v>
      </c>
      <c r="E174" s="15" t="s">
        <v>1552</v>
      </c>
      <c r="F174" s="538">
        <f>D174</f>
        <v>1</v>
      </c>
      <c r="G174" s="529">
        <f t="shared" si="6"/>
        <v>9</v>
      </c>
      <c r="H174" s="529" t="s">
        <v>35</v>
      </c>
    </row>
    <row r="175" spans="1:8" hidden="1">
      <c r="A175" s="13" t="s">
        <v>767</v>
      </c>
      <c r="B175" s="534" t="s">
        <v>1614</v>
      </c>
      <c r="C175" s="15" t="s">
        <v>7</v>
      </c>
      <c r="D175" s="538">
        <v>1</v>
      </c>
      <c r="E175" s="15" t="s">
        <v>1552</v>
      </c>
      <c r="F175" s="538">
        <f>D175</f>
        <v>1</v>
      </c>
      <c r="G175" s="529">
        <f t="shared" si="6"/>
        <v>9</v>
      </c>
      <c r="H175" s="529" t="s">
        <v>35</v>
      </c>
    </row>
    <row r="176" spans="1:8" hidden="1">
      <c r="A176" s="13" t="s">
        <v>1555</v>
      </c>
      <c r="B176" s="566" t="s">
        <v>1556</v>
      </c>
      <c r="C176" s="15" t="s">
        <v>5</v>
      </c>
      <c r="D176" s="543">
        <v>1</v>
      </c>
      <c r="E176" s="15" t="s">
        <v>1552</v>
      </c>
      <c r="F176" s="538">
        <v>1</v>
      </c>
      <c r="G176" s="529">
        <f t="shared" si="6"/>
        <v>2</v>
      </c>
      <c r="H176" s="529" t="s">
        <v>35</v>
      </c>
    </row>
    <row r="177" spans="1:8" hidden="1">
      <c r="A177" s="13" t="s">
        <v>1555</v>
      </c>
      <c r="B177" s="566" t="s">
        <v>1556</v>
      </c>
      <c r="C177" s="15" t="s">
        <v>5</v>
      </c>
      <c r="D177" s="538">
        <v>1</v>
      </c>
      <c r="E177" s="15" t="s">
        <v>1552</v>
      </c>
      <c r="F177" s="538">
        <v>1</v>
      </c>
      <c r="G177" s="529">
        <f t="shared" si="6"/>
        <v>2</v>
      </c>
      <c r="H177" s="529" t="s">
        <v>35</v>
      </c>
    </row>
    <row r="178" spans="1:8" ht="62.4" hidden="1">
      <c r="A178" s="569" t="s">
        <v>284</v>
      </c>
      <c r="B178" s="576" t="s">
        <v>1588</v>
      </c>
      <c r="C178" s="15" t="s">
        <v>11</v>
      </c>
      <c r="D178" s="531">
        <v>1</v>
      </c>
      <c r="E178" s="26" t="s">
        <v>1552</v>
      </c>
      <c r="F178" s="531">
        <v>1</v>
      </c>
      <c r="G178" s="529">
        <f t="shared" si="6"/>
        <v>2</v>
      </c>
      <c r="H178" s="529" t="s">
        <v>35</v>
      </c>
    </row>
    <row r="179" spans="1:8" ht="62.4" hidden="1">
      <c r="A179" s="13" t="s">
        <v>284</v>
      </c>
      <c r="B179" s="566" t="s">
        <v>1588</v>
      </c>
      <c r="C179" s="15" t="s">
        <v>11</v>
      </c>
      <c r="D179" s="538">
        <v>1</v>
      </c>
      <c r="E179" s="26" t="s">
        <v>1552</v>
      </c>
      <c r="F179" s="538">
        <v>1</v>
      </c>
      <c r="G179" s="529">
        <f t="shared" si="6"/>
        <v>2</v>
      </c>
      <c r="H179" s="529" t="s">
        <v>35</v>
      </c>
    </row>
    <row r="180" spans="1:8">
      <c r="C180" s="542"/>
    </row>
    <row r="181" spans="1:8">
      <c r="C181" s="542"/>
    </row>
    <row r="182" spans="1:8">
      <c r="C182" s="542"/>
    </row>
    <row r="183" spans="1:8">
      <c r="C183" s="542"/>
    </row>
    <row r="184" spans="1:8">
      <c r="C184" s="542"/>
    </row>
    <row r="185" spans="1:8">
      <c r="C185" s="542"/>
    </row>
    <row r="186" spans="1:8">
      <c r="C186" s="542"/>
    </row>
    <row r="187" spans="1:8">
      <c r="C187" s="542"/>
    </row>
    <row r="188" spans="1:8">
      <c r="C188" s="542"/>
    </row>
    <row r="189" spans="1:8">
      <c r="C189" s="542"/>
    </row>
    <row r="190" spans="1:8">
      <c r="C190" s="542"/>
    </row>
    <row r="191" spans="1:8">
      <c r="C191" s="542"/>
    </row>
    <row r="192" spans="1:8">
      <c r="C192" s="542"/>
    </row>
    <row r="193" spans="3:3">
      <c r="C193" s="542"/>
    </row>
    <row r="194" spans="3:3">
      <c r="C194" s="542"/>
    </row>
    <row r="195" spans="3:3">
      <c r="C195" s="542"/>
    </row>
    <row r="196" spans="3:3">
      <c r="C196" s="542"/>
    </row>
    <row r="197" spans="3:3">
      <c r="C197" s="542"/>
    </row>
    <row r="198" spans="3:3">
      <c r="C198" s="542"/>
    </row>
    <row r="199" spans="3:3">
      <c r="C199" s="542"/>
    </row>
    <row r="200" spans="3:3">
      <c r="C200" s="542"/>
    </row>
    <row r="201" spans="3:3">
      <c r="C201" s="542"/>
    </row>
    <row r="202" spans="3:3">
      <c r="C202" s="542"/>
    </row>
    <row r="203" spans="3:3">
      <c r="C203" s="542"/>
    </row>
    <row r="204" spans="3:3">
      <c r="C204" s="542"/>
    </row>
    <row r="205" spans="3:3">
      <c r="C205" s="542"/>
    </row>
    <row r="206" spans="3:3">
      <c r="C206" s="542"/>
    </row>
    <row r="207" spans="3:3">
      <c r="C207" s="542"/>
    </row>
    <row r="208" spans="3:3">
      <c r="C208" s="542"/>
    </row>
    <row r="209" spans="3:3">
      <c r="C209" s="542"/>
    </row>
    <row r="210" spans="3:3">
      <c r="C210" s="542"/>
    </row>
    <row r="211" spans="3:3">
      <c r="C211" s="542"/>
    </row>
    <row r="212" spans="3:3">
      <c r="C212" s="542"/>
    </row>
    <row r="213" spans="3:3">
      <c r="C213" s="542"/>
    </row>
    <row r="214" spans="3:3">
      <c r="C214" s="542"/>
    </row>
    <row r="215" spans="3:3">
      <c r="C215" s="542"/>
    </row>
    <row r="216" spans="3:3">
      <c r="C216" s="542"/>
    </row>
    <row r="217" spans="3:3">
      <c r="C217" s="542"/>
    </row>
    <row r="218" spans="3:3">
      <c r="C218" s="542"/>
    </row>
    <row r="219" spans="3:3">
      <c r="C219" s="542"/>
    </row>
    <row r="220" spans="3:3">
      <c r="C220" s="542"/>
    </row>
    <row r="221" spans="3:3">
      <c r="C221" s="542"/>
    </row>
    <row r="222" spans="3:3">
      <c r="C222" s="542"/>
    </row>
    <row r="223" spans="3:3">
      <c r="C223" s="542"/>
    </row>
    <row r="224" spans="3:3">
      <c r="C224" s="542"/>
    </row>
    <row r="225" spans="3:3">
      <c r="C225" s="542"/>
    </row>
    <row r="226" spans="3:3">
      <c r="C226" s="542"/>
    </row>
    <row r="227" spans="3:3">
      <c r="C227" s="542"/>
    </row>
    <row r="228" spans="3:3">
      <c r="C228" s="542"/>
    </row>
    <row r="229" spans="3:3">
      <c r="C229" s="542"/>
    </row>
    <row r="230" spans="3:3">
      <c r="C230" s="542"/>
    </row>
    <row r="231" spans="3:3">
      <c r="C231" s="542"/>
    </row>
    <row r="232" spans="3:3">
      <c r="C232" s="542"/>
    </row>
    <row r="233" spans="3:3">
      <c r="C233" s="542"/>
    </row>
    <row r="234" spans="3:3">
      <c r="C234" s="542"/>
    </row>
    <row r="235" spans="3:3">
      <c r="C235" s="542"/>
    </row>
    <row r="236" spans="3:3">
      <c r="C236" s="542"/>
    </row>
    <row r="237" spans="3:3">
      <c r="C237" s="542"/>
    </row>
    <row r="238" spans="3:3">
      <c r="C238" s="542"/>
    </row>
    <row r="239" spans="3:3">
      <c r="C239" s="542"/>
    </row>
    <row r="240" spans="3:3">
      <c r="C240" s="542"/>
    </row>
    <row r="241" spans="3:3">
      <c r="C241" s="542"/>
    </row>
    <row r="242" spans="3:3">
      <c r="C242" s="542"/>
    </row>
    <row r="243" spans="3:3">
      <c r="C243" s="542"/>
    </row>
    <row r="244" spans="3:3">
      <c r="C244" s="542"/>
    </row>
    <row r="245" spans="3:3">
      <c r="C245" s="542"/>
    </row>
    <row r="246" spans="3:3">
      <c r="C246" s="542"/>
    </row>
    <row r="247" spans="3:3">
      <c r="C247" s="542"/>
    </row>
    <row r="248" spans="3:3">
      <c r="C248" s="542"/>
    </row>
    <row r="249" spans="3:3">
      <c r="C249" s="542"/>
    </row>
    <row r="250" spans="3:3">
      <c r="C250" s="542"/>
    </row>
    <row r="251" spans="3:3">
      <c r="C251" s="542"/>
    </row>
    <row r="252" spans="3:3">
      <c r="C252" s="542"/>
    </row>
    <row r="253" spans="3:3">
      <c r="C253" s="542"/>
    </row>
    <row r="254" spans="3:3">
      <c r="C254" s="542"/>
    </row>
    <row r="255" spans="3:3">
      <c r="C255" s="542"/>
    </row>
    <row r="256" spans="3:3">
      <c r="C256" s="542"/>
    </row>
    <row r="257" spans="3:3">
      <c r="C257" s="542"/>
    </row>
    <row r="258" spans="3:3">
      <c r="C258" s="542"/>
    </row>
    <row r="259" spans="3:3">
      <c r="C259" s="542"/>
    </row>
    <row r="260" spans="3:3">
      <c r="C260" s="542"/>
    </row>
    <row r="261" spans="3:3">
      <c r="C261" s="542"/>
    </row>
    <row r="262" spans="3:3">
      <c r="C262" s="542"/>
    </row>
    <row r="263" spans="3:3">
      <c r="C263" s="542"/>
    </row>
    <row r="264" spans="3:3">
      <c r="C264" s="542"/>
    </row>
    <row r="265" spans="3:3">
      <c r="C265" s="542"/>
    </row>
    <row r="266" spans="3:3">
      <c r="C266" s="542"/>
    </row>
    <row r="267" spans="3:3">
      <c r="C267" s="542"/>
    </row>
    <row r="268" spans="3:3">
      <c r="C268" s="542"/>
    </row>
    <row r="269" spans="3:3">
      <c r="C269" s="542"/>
    </row>
    <row r="270" spans="3:3">
      <c r="C270" s="542"/>
    </row>
    <row r="271" spans="3:3">
      <c r="C271" s="542"/>
    </row>
    <row r="272" spans="3:3">
      <c r="C272" s="542"/>
    </row>
    <row r="273" spans="3:3">
      <c r="C273" s="542"/>
    </row>
    <row r="274" spans="3:3">
      <c r="C274" s="542"/>
    </row>
    <row r="275" spans="3:3">
      <c r="C275" s="542"/>
    </row>
    <row r="276" spans="3:3">
      <c r="C276" s="542"/>
    </row>
    <row r="277" spans="3:3">
      <c r="C277" s="542"/>
    </row>
    <row r="278" spans="3:3">
      <c r="C278" s="542"/>
    </row>
    <row r="279" spans="3:3">
      <c r="C279" s="542"/>
    </row>
    <row r="280" spans="3:3">
      <c r="C280" s="542"/>
    </row>
    <row r="281" spans="3:3">
      <c r="C281" s="542"/>
    </row>
    <row r="282" spans="3:3">
      <c r="C282" s="542"/>
    </row>
    <row r="283" spans="3:3">
      <c r="C283" s="542"/>
    </row>
    <row r="284" spans="3:3">
      <c r="C284" s="542"/>
    </row>
    <row r="285" spans="3:3">
      <c r="C285" s="542"/>
    </row>
    <row r="286" spans="3:3">
      <c r="C286" s="542"/>
    </row>
    <row r="287" spans="3:3">
      <c r="C287" s="542"/>
    </row>
    <row r="288" spans="3:3">
      <c r="C288" s="542"/>
    </row>
    <row r="289" spans="3:3">
      <c r="C289" s="542"/>
    </row>
    <row r="290" spans="3:3">
      <c r="C290" s="542"/>
    </row>
    <row r="291" spans="3:3">
      <c r="C291" s="542"/>
    </row>
    <row r="292" spans="3:3">
      <c r="C292" s="542"/>
    </row>
    <row r="293" spans="3:3">
      <c r="C293" s="542"/>
    </row>
    <row r="294" spans="3:3">
      <c r="C294" s="542"/>
    </row>
    <row r="295" spans="3:3">
      <c r="C295" s="542"/>
    </row>
    <row r="296" spans="3:3">
      <c r="C296" s="542"/>
    </row>
    <row r="297" spans="3:3">
      <c r="C297" s="542"/>
    </row>
    <row r="298" spans="3:3">
      <c r="C298" s="542"/>
    </row>
    <row r="299" spans="3:3">
      <c r="C299" s="542"/>
    </row>
    <row r="300" spans="3:3">
      <c r="C300" s="542"/>
    </row>
    <row r="301" spans="3:3">
      <c r="C301" s="542"/>
    </row>
    <row r="302" spans="3:3">
      <c r="C302" s="542"/>
    </row>
    <row r="303" spans="3:3">
      <c r="C303" s="542"/>
    </row>
    <row r="304" spans="3:3">
      <c r="C304" s="542"/>
    </row>
    <row r="305" spans="3:3">
      <c r="C305" s="542"/>
    </row>
    <row r="306" spans="3:3">
      <c r="C306" s="542"/>
    </row>
    <row r="307" spans="3:3">
      <c r="C307" s="542"/>
    </row>
    <row r="308" spans="3:3">
      <c r="C308" s="542"/>
    </row>
    <row r="309" spans="3:3">
      <c r="C309" s="542"/>
    </row>
    <row r="310" spans="3:3">
      <c r="C310" s="542"/>
    </row>
    <row r="311" spans="3:3">
      <c r="C311" s="542"/>
    </row>
    <row r="312" spans="3:3">
      <c r="C312" s="542"/>
    </row>
    <row r="313" spans="3:3">
      <c r="C313" s="542"/>
    </row>
    <row r="314" spans="3:3">
      <c r="C314" s="542"/>
    </row>
    <row r="315" spans="3:3">
      <c r="C315" s="542"/>
    </row>
    <row r="316" spans="3:3">
      <c r="C316" s="542"/>
    </row>
    <row r="317" spans="3:3">
      <c r="C317" s="542"/>
    </row>
    <row r="318" spans="3:3">
      <c r="C318" s="542"/>
    </row>
    <row r="319" spans="3:3">
      <c r="C319" s="542"/>
    </row>
    <row r="320" spans="3:3">
      <c r="C320" s="542"/>
    </row>
    <row r="321" spans="3:3">
      <c r="C321" s="542"/>
    </row>
    <row r="322" spans="3:3">
      <c r="C322" s="542"/>
    </row>
    <row r="323" spans="3:3">
      <c r="C323" s="542"/>
    </row>
    <row r="324" spans="3:3">
      <c r="C324" s="542"/>
    </row>
    <row r="325" spans="3:3">
      <c r="C325" s="542"/>
    </row>
    <row r="326" spans="3:3">
      <c r="C326" s="542"/>
    </row>
    <row r="327" spans="3:3">
      <c r="C327" s="542"/>
    </row>
    <row r="328" spans="3:3">
      <c r="C328" s="542"/>
    </row>
    <row r="329" spans="3:3">
      <c r="C329" s="542"/>
    </row>
    <row r="330" spans="3:3">
      <c r="C330" s="542"/>
    </row>
    <row r="331" spans="3:3">
      <c r="C331" s="542"/>
    </row>
    <row r="332" spans="3:3">
      <c r="C332" s="542"/>
    </row>
    <row r="333" spans="3:3">
      <c r="C333" s="542"/>
    </row>
    <row r="334" spans="3:3">
      <c r="C334" s="542"/>
    </row>
    <row r="335" spans="3:3">
      <c r="C335" s="542"/>
    </row>
    <row r="336" spans="3:3">
      <c r="C336" s="542"/>
    </row>
    <row r="337" spans="3:3">
      <c r="C337" s="542"/>
    </row>
    <row r="338" spans="3:3">
      <c r="C338" s="542"/>
    </row>
    <row r="339" spans="3:3">
      <c r="C339" s="542"/>
    </row>
    <row r="340" spans="3:3">
      <c r="C340" s="542"/>
    </row>
    <row r="341" spans="3:3">
      <c r="C341" s="542"/>
    </row>
    <row r="342" spans="3:3">
      <c r="C342" s="542"/>
    </row>
    <row r="343" spans="3:3">
      <c r="C343" s="542"/>
    </row>
    <row r="344" spans="3:3">
      <c r="C344" s="542"/>
    </row>
    <row r="345" spans="3:3">
      <c r="C345" s="542"/>
    </row>
    <row r="346" spans="3:3">
      <c r="C346" s="542"/>
    </row>
    <row r="347" spans="3:3">
      <c r="C347" s="542"/>
    </row>
    <row r="348" spans="3:3">
      <c r="C348" s="542"/>
    </row>
    <row r="349" spans="3:3">
      <c r="C349" s="542"/>
    </row>
    <row r="350" spans="3:3">
      <c r="C350" s="542"/>
    </row>
    <row r="351" spans="3:3">
      <c r="C351" s="542"/>
    </row>
    <row r="352" spans="3:3">
      <c r="C352" s="542"/>
    </row>
    <row r="353" spans="3:3">
      <c r="C353" s="542"/>
    </row>
    <row r="354" spans="3:3">
      <c r="C354" s="542"/>
    </row>
    <row r="355" spans="3:3">
      <c r="C355" s="542"/>
    </row>
    <row r="356" spans="3:3">
      <c r="C356" s="542"/>
    </row>
    <row r="357" spans="3:3">
      <c r="C357" s="542"/>
    </row>
    <row r="358" spans="3:3">
      <c r="C358" s="542"/>
    </row>
    <row r="359" spans="3:3">
      <c r="C359" s="542"/>
    </row>
    <row r="360" spans="3:3">
      <c r="C360" s="542"/>
    </row>
    <row r="361" spans="3:3">
      <c r="C361" s="542"/>
    </row>
    <row r="362" spans="3:3">
      <c r="C362" s="542"/>
    </row>
    <row r="363" spans="3:3">
      <c r="C363" s="542"/>
    </row>
    <row r="364" spans="3:3">
      <c r="C364" s="542"/>
    </row>
    <row r="365" spans="3:3">
      <c r="C365" s="542"/>
    </row>
    <row r="366" spans="3:3">
      <c r="C366" s="542"/>
    </row>
    <row r="367" spans="3:3">
      <c r="C367" s="542"/>
    </row>
    <row r="368" spans="3:3">
      <c r="C368" s="542"/>
    </row>
    <row r="369" spans="3:3">
      <c r="C369" s="542"/>
    </row>
    <row r="370" spans="3:3">
      <c r="C370" s="542"/>
    </row>
    <row r="371" spans="3:3">
      <c r="C371" s="542"/>
    </row>
    <row r="372" spans="3:3">
      <c r="C372" s="542"/>
    </row>
    <row r="373" spans="3:3">
      <c r="C373" s="542"/>
    </row>
    <row r="374" spans="3:3">
      <c r="C374" s="542"/>
    </row>
    <row r="375" spans="3:3">
      <c r="C375" s="542"/>
    </row>
    <row r="376" spans="3:3">
      <c r="C376" s="542"/>
    </row>
    <row r="377" spans="3:3">
      <c r="C377" s="542"/>
    </row>
    <row r="378" spans="3:3">
      <c r="C378" s="542"/>
    </row>
    <row r="379" spans="3:3">
      <c r="C379" s="542"/>
    </row>
    <row r="380" spans="3:3">
      <c r="C380" s="542"/>
    </row>
    <row r="381" spans="3:3">
      <c r="C381" s="542"/>
    </row>
    <row r="382" spans="3:3">
      <c r="C382" s="542"/>
    </row>
    <row r="383" spans="3:3">
      <c r="C383" s="542"/>
    </row>
    <row r="384" spans="3:3">
      <c r="C384" s="542"/>
    </row>
    <row r="385" spans="3:3">
      <c r="C385" s="542"/>
    </row>
    <row r="386" spans="3:3">
      <c r="C386" s="542"/>
    </row>
    <row r="387" spans="3:3">
      <c r="C387" s="542"/>
    </row>
    <row r="388" spans="3:3">
      <c r="C388" s="542"/>
    </row>
    <row r="389" spans="3:3">
      <c r="C389" s="542"/>
    </row>
    <row r="390" spans="3:3">
      <c r="C390" s="542"/>
    </row>
    <row r="391" spans="3:3">
      <c r="C391" s="542"/>
    </row>
    <row r="392" spans="3:3">
      <c r="C392" s="542"/>
    </row>
    <row r="393" spans="3:3">
      <c r="C393" s="542"/>
    </row>
    <row r="394" spans="3:3">
      <c r="C394" s="542"/>
    </row>
    <row r="395" spans="3:3">
      <c r="C395" s="542"/>
    </row>
    <row r="396" spans="3:3">
      <c r="C396" s="542"/>
    </row>
    <row r="397" spans="3:3">
      <c r="C397" s="542"/>
    </row>
    <row r="398" spans="3:3">
      <c r="C398" s="542"/>
    </row>
    <row r="399" spans="3:3">
      <c r="C399" s="542"/>
    </row>
    <row r="400" spans="3:3">
      <c r="C400" s="542"/>
    </row>
    <row r="401" spans="3:3">
      <c r="C401" s="542"/>
    </row>
    <row r="402" spans="3:3">
      <c r="C402" s="542"/>
    </row>
    <row r="403" spans="3:3">
      <c r="C403" s="542"/>
    </row>
    <row r="404" spans="3:3">
      <c r="C404" s="542"/>
    </row>
    <row r="405" spans="3:3">
      <c r="C405" s="542"/>
    </row>
    <row r="406" spans="3:3">
      <c r="C406" s="542"/>
    </row>
    <row r="407" spans="3:3">
      <c r="C407" s="542"/>
    </row>
    <row r="408" spans="3:3">
      <c r="C408" s="542"/>
    </row>
    <row r="409" spans="3:3">
      <c r="C409" s="542"/>
    </row>
    <row r="410" spans="3:3">
      <c r="C410" s="542"/>
    </row>
    <row r="411" spans="3:3">
      <c r="C411" s="542"/>
    </row>
    <row r="412" spans="3:3">
      <c r="C412" s="542"/>
    </row>
    <row r="413" spans="3:3">
      <c r="C413" s="542"/>
    </row>
    <row r="414" spans="3:3">
      <c r="C414" s="542"/>
    </row>
    <row r="415" spans="3:3">
      <c r="C415" s="542"/>
    </row>
    <row r="416" spans="3:3">
      <c r="C416" s="542"/>
    </row>
    <row r="417" spans="3:3">
      <c r="C417" s="542"/>
    </row>
    <row r="418" spans="3:3">
      <c r="C418" s="542"/>
    </row>
    <row r="419" spans="3:3">
      <c r="C419" s="542"/>
    </row>
    <row r="420" spans="3:3">
      <c r="C420" s="542"/>
    </row>
    <row r="421" spans="3:3">
      <c r="C421" s="542"/>
    </row>
    <row r="422" spans="3:3">
      <c r="C422" s="542"/>
    </row>
    <row r="423" spans="3:3">
      <c r="C423" s="542"/>
    </row>
    <row r="424" spans="3:3">
      <c r="C424" s="542"/>
    </row>
    <row r="425" spans="3:3">
      <c r="C425" s="542"/>
    </row>
    <row r="426" spans="3:3">
      <c r="C426" s="542"/>
    </row>
    <row r="427" spans="3:3">
      <c r="C427" s="542"/>
    </row>
    <row r="428" spans="3:3">
      <c r="C428" s="542"/>
    </row>
    <row r="429" spans="3:3">
      <c r="C429" s="542"/>
    </row>
    <row r="430" spans="3:3">
      <c r="C430" s="542"/>
    </row>
    <row r="431" spans="3:3">
      <c r="C431" s="542"/>
    </row>
    <row r="432" spans="3:3">
      <c r="C432" s="542"/>
    </row>
    <row r="433" spans="3:3">
      <c r="C433" s="542"/>
    </row>
    <row r="434" spans="3:3">
      <c r="C434" s="542"/>
    </row>
    <row r="435" spans="3:3">
      <c r="C435" s="542"/>
    </row>
    <row r="436" spans="3:3">
      <c r="C436" s="542"/>
    </row>
    <row r="437" spans="3:3">
      <c r="C437" s="542"/>
    </row>
    <row r="438" spans="3:3">
      <c r="C438" s="542"/>
    </row>
    <row r="439" spans="3:3">
      <c r="C439" s="542"/>
    </row>
    <row r="440" spans="3:3">
      <c r="C440" s="542"/>
    </row>
    <row r="441" spans="3:3">
      <c r="C441" s="542"/>
    </row>
    <row r="442" spans="3:3">
      <c r="C442" s="542"/>
    </row>
    <row r="443" spans="3:3">
      <c r="C443" s="542"/>
    </row>
    <row r="444" spans="3:3">
      <c r="C444" s="542"/>
    </row>
    <row r="445" spans="3:3">
      <c r="C445" s="542"/>
    </row>
    <row r="446" spans="3:3">
      <c r="C446" s="542"/>
    </row>
    <row r="447" spans="3:3">
      <c r="C447" s="542"/>
    </row>
    <row r="448" spans="3:3">
      <c r="C448" s="542"/>
    </row>
    <row r="449" spans="3:3">
      <c r="C449" s="542"/>
    </row>
    <row r="450" spans="3:3">
      <c r="C450" s="542"/>
    </row>
    <row r="451" spans="3:3">
      <c r="C451" s="542"/>
    </row>
    <row r="452" spans="3:3">
      <c r="C452" s="542"/>
    </row>
    <row r="453" spans="3:3">
      <c r="C453" s="542"/>
    </row>
    <row r="454" spans="3:3">
      <c r="C454" s="542"/>
    </row>
    <row r="455" spans="3:3">
      <c r="C455" s="542"/>
    </row>
    <row r="456" spans="3:3">
      <c r="C456" s="542"/>
    </row>
    <row r="457" spans="3:3">
      <c r="C457" s="542"/>
    </row>
    <row r="458" spans="3:3">
      <c r="C458" s="542"/>
    </row>
    <row r="459" spans="3:3">
      <c r="C459" s="542"/>
    </row>
    <row r="460" spans="3:3">
      <c r="C460" s="542"/>
    </row>
    <row r="461" spans="3:3">
      <c r="C461" s="542"/>
    </row>
    <row r="462" spans="3:3">
      <c r="C462" s="542"/>
    </row>
    <row r="463" spans="3:3">
      <c r="C463" s="542"/>
    </row>
    <row r="464" spans="3:3">
      <c r="C464" s="542"/>
    </row>
    <row r="465" spans="3:3">
      <c r="C465" s="542"/>
    </row>
    <row r="466" spans="3:3">
      <c r="C466" s="542"/>
    </row>
    <row r="467" spans="3:3">
      <c r="C467" s="542"/>
    </row>
    <row r="468" spans="3:3">
      <c r="C468" s="542"/>
    </row>
    <row r="469" spans="3:3">
      <c r="C469" s="542"/>
    </row>
    <row r="470" spans="3:3">
      <c r="C470" s="542"/>
    </row>
    <row r="471" spans="3:3">
      <c r="C471" s="542"/>
    </row>
    <row r="472" spans="3:3">
      <c r="C472" s="542"/>
    </row>
    <row r="473" spans="3:3">
      <c r="C473" s="542"/>
    </row>
    <row r="474" spans="3:3">
      <c r="C474" s="542"/>
    </row>
    <row r="475" spans="3:3">
      <c r="C475" s="542"/>
    </row>
    <row r="476" spans="3:3">
      <c r="C476" s="542"/>
    </row>
    <row r="477" spans="3:3">
      <c r="C477" s="542"/>
    </row>
    <row r="478" spans="3:3">
      <c r="C478" s="542"/>
    </row>
    <row r="479" spans="3:3">
      <c r="C479" s="542"/>
    </row>
    <row r="480" spans="3:3">
      <c r="C480" s="542"/>
    </row>
    <row r="481" spans="3:3">
      <c r="C481" s="542"/>
    </row>
    <row r="482" spans="3:3">
      <c r="C482" s="542"/>
    </row>
    <row r="483" spans="3:3">
      <c r="C483" s="542"/>
    </row>
    <row r="484" spans="3:3">
      <c r="C484" s="542"/>
    </row>
    <row r="485" spans="3:3">
      <c r="C485" s="542"/>
    </row>
    <row r="486" spans="3:3">
      <c r="C486" s="542"/>
    </row>
    <row r="487" spans="3:3">
      <c r="C487" s="542"/>
    </row>
    <row r="488" spans="3:3">
      <c r="C488" s="542"/>
    </row>
    <row r="489" spans="3:3">
      <c r="C489" s="542"/>
    </row>
    <row r="490" spans="3:3">
      <c r="C490" s="542"/>
    </row>
    <row r="491" spans="3:3">
      <c r="C491" s="542"/>
    </row>
    <row r="492" spans="3:3">
      <c r="C492" s="542"/>
    </row>
    <row r="493" spans="3:3">
      <c r="C493" s="542"/>
    </row>
    <row r="494" spans="3:3">
      <c r="C494" s="542"/>
    </row>
    <row r="495" spans="3:3">
      <c r="C495" s="542"/>
    </row>
    <row r="496" spans="3:3">
      <c r="C496" s="542"/>
    </row>
    <row r="497" spans="3:3">
      <c r="C497" s="542"/>
    </row>
    <row r="498" spans="3:3">
      <c r="C498" s="542"/>
    </row>
    <row r="499" spans="3:3">
      <c r="C499" s="542"/>
    </row>
    <row r="500" spans="3:3">
      <c r="C500" s="542"/>
    </row>
    <row r="501" spans="3:3">
      <c r="C501" s="542"/>
    </row>
    <row r="502" spans="3:3">
      <c r="C502" s="542"/>
    </row>
    <row r="503" spans="3:3">
      <c r="C503" s="542"/>
    </row>
    <row r="504" spans="3:3">
      <c r="C504" s="542"/>
    </row>
    <row r="505" spans="3:3">
      <c r="C505" s="542"/>
    </row>
    <row r="506" spans="3:3">
      <c r="C506" s="542"/>
    </row>
    <row r="507" spans="3:3">
      <c r="C507" s="542"/>
    </row>
    <row r="508" spans="3:3">
      <c r="C508" s="542"/>
    </row>
    <row r="509" spans="3:3">
      <c r="C509" s="542"/>
    </row>
    <row r="510" spans="3:3">
      <c r="C510" s="542"/>
    </row>
    <row r="511" spans="3:3">
      <c r="C511" s="542"/>
    </row>
    <row r="512" spans="3:3">
      <c r="C512" s="542"/>
    </row>
    <row r="513" spans="3:3">
      <c r="C513" s="542"/>
    </row>
    <row r="514" spans="3:3">
      <c r="C514" s="542"/>
    </row>
    <row r="515" spans="3:3">
      <c r="C515" s="542"/>
    </row>
    <row r="516" spans="3:3">
      <c r="C516" s="542"/>
    </row>
    <row r="517" spans="3:3">
      <c r="C517" s="542"/>
    </row>
    <row r="518" spans="3:3">
      <c r="C518" s="542"/>
    </row>
    <row r="519" spans="3:3">
      <c r="C519" s="542"/>
    </row>
    <row r="520" spans="3:3">
      <c r="C520" s="542"/>
    </row>
    <row r="521" spans="3:3">
      <c r="C521" s="542"/>
    </row>
    <row r="522" spans="3:3">
      <c r="C522" s="542"/>
    </row>
    <row r="523" spans="3:3">
      <c r="C523" s="542"/>
    </row>
    <row r="524" spans="3:3">
      <c r="C524" s="542"/>
    </row>
    <row r="525" spans="3:3">
      <c r="C525" s="542"/>
    </row>
    <row r="526" spans="3:3">
      <c r="C526" s="542"/>
    </row>
    <row r="527" spans="3:3">
      <c r="C527" s="542"/>
    </row>
    <row r="528" spans="3:3">
      <c r="C528" s="542"/>
    </row>
    <row r="529" spans="3:3">
      <c r="C529" s="542"/>
    </row>
    <row r="530" spans="3:3">
      <c r="C530" s="542"/>
    </row>
    <row r="531" spans="3:3">
      <c r="C531" s="542"/>
    </row>
    <row r="532" spans="3:3">
      <c r="C532" s="542"/>
    </row>
    <row r="533" spans="3:3">
      <c r="C533" s="542"/>
    </row>
    <row r="534" spans="3:3">
      <c r="C534" s="542"/>
    </row>
    <row r="535" spans="3:3">
      <c r="C535" s="542"/>
    </row>
    <row r="536" spans="3:3">
      <c r="C536" s="542"/>
    </row>
    <row r="537" spans="3:3">
      <c r="C537" s="542"/>
    </row>
    <row r="538" spans="3:3">
      <c r="C538" s="542"/>
    </row>
    <row r="539" spans="3:3">
      <c r="C539" s="542"/>
    </row>
    <row r="540" spans="3:3">
      <c r="C540" s="542"/>
    </row>
    <row r="541" spans="3:3">
      <c r="C541" s="542"/>
    </row>
    <row r="542" spans="3:3">
      <c r="C542" s="542"/>
    </row>
    <row r="543" spans="3:3">
      <c r="C543" s="542"/>
    </row>
    <row r="544" spans="3:3">
      <c r="C544" s="542"/>
    </row>
    <row r="545" spans="3:3">
      <c r="C545" s="542"/>
    </row>
    <row r="546" spans="3:3">
      <c r="C546" s="542"/>
    </row>
    <row r="547" spans="3:3">
      <c r="C547" s="542"/>
    </row>
    <row r="548" spans="3:3">
      <c r="C548" s="542"/>
    </row>
    <row r="549" spans="3:3">
      <c r="C549" s="542"/>
    </row>
    <row r="550" spans="3:3">
      <c r="C550" s="542"/>
    </row>
    <row r="551" spans="3:3">
      <c r="C551" s="542"/>
    </row>
    <row r="552" spans="3:3">
      <c r="C552" s="542"/>
    </row>
    <row r="553" spans="3:3">
      <c r="C553" s="542"/>
    </row>
    <row r="554" spans="3:3">
      <c r="C554" s="542"/>
    </row>
    <row r="555" spans="3:3">
      <c r="C555" s="542"/>
    </row>
    <row r="556" spans="3:3">
      <c r="C556" s="542"/>
    </row>
    <row r="557" spans="3:3">
      <c r="C557" s="542"/>
    </row>
    <row r="558" spans="3:3">
      <c r="C558" s="542"/>
    </row>
    <row r="559" spans="3:3">
      <c r="C559" s="542"/>
    </row>
    <row r="560" spans="3:3">
      <c r="C560" s="542"/>
    </row>
    <row r="561" spans="3:3">
      <c r="C561" s="542"/>
    </row>
    <row r="562" spans="3:3">
      <c r="C562" s="542"/>
    </row>
    <row r="563" spans="3:3">
      <c r="C563" s="542"/>
    </row>
    <row r="564" spans="3:3">
      <c r="C564" s="542"/>
    </row>
    <row r="565" spans="3:3">
      <c r="C565" s="542"/>
    </row>
    <row r="566" spans="3:3">
      <c r="C566" s="542"/>
    </row>
    <row r="567" spans="3:3">
      <c r="C567" s="542"/>
    </row>
    <row r="568" spans="3:3">
      <c r="C568" s="542"/>
    </row>
    <row r="569" spans="3:3">
      <c r="C569" s="542"/>
    </row>
    <row r="570" spans="3:3">
      <c r="C570" s="542"/>
    </row>
    <row r="571" spans="3:3">
      <c r="C571" s="542"/>
    </row>
    <row r="572" spans="3:3">
      <c r="C572" s="542"/>
    </row>
    <row r="573" spans="3:3">
      <c r="C573" s="542"/>
    </row>
    <row r="574" spans="3:3">
      <c r="C574" s="542"/>
    </row>
    <row r="575" spans="3:3">
      <c r="C575" s="542"/>
    </row>
    <row r="576" spans="3:3">
      <c r="C576" s="542"/>
    </row>
    <row r="577" spans="3:3">
      <c r="C577" s="542"/>
    </row>
    <row r="578" spans="3:3">
      <c r="C578" s="542"/>
    </row>
    <row r="579" spans="3:3">
      <c r="C579" s="542"/>
    </row>
    <row r="580" spans="3:3">
      <c r="C580" s="542"/>
    </row>
    <row r="581" spans="3:3">
      <c r="C581" s="542"/>
    </row>
    <row r="582" spans="3:3">
      <c r="C582" s="542"/>
    </row>
    <row r="583" spans="3:3">
      <c r="C583" s="542"/>
    </row>
    <row r="584" spans="3:3">
      <c r="C584" s="542"/>
    </row>
    <row r="585" spans="3:3">
      <c r="C585" s="542"/>
    </row>
    <row r="586" spans="3:3">
      <c r="C586" s="542"/>
    </row>
    <row r="587" spans="3:3">
      <c r="C587" s="542"/>
    </row>
    <row r="588" spans="3:3">
      <c r="C588" s="542"/>
    </row>
    <row r="589" spans="3:3">
      <c r="C589" s="542"/>
    </row>
    <row r="590" spans="3:3">
      <c r="C590" s="542"/>
    </row>
    <row r="591" spans="3:3">
      <c r="C591" s="542"/>
    </row>
    <row r="592" spans="3:3">
      <c r="C592" s="542"/>
    </row>
    <row r="593" spans="3:3">
      <c r="C593" s="542"/>
    </row>
    <row r="594" spans="3:3">
      <c r="C594" s="542"/>
    </row>
    <row r="595" spans="3:3">
      <c r="C595" s="542"/>
    </row>
    <row r="596" spans="3:3">
      <c r="C596" s="542"/>
    </row>
    <row r="597" spans="3:3">
      <c r="C597" s="542"/>
    </row>
    <row r="598" spans="3:3">
      <c r="C598" s="542"/>
    </row>
    <row r="599" spans="3:3">
      <c r="C599" s="542"/>
    </row>
    <row r="600" spans="3:3">
      <c r="C600" s="542"/>
    </row>
    <row r="601" spans="3:3">
      <c r="C601" s="542"/>
    </row>
    <row r="602" spans="3:3">
      <c r="C602" s="542"/>
    </row>
    <row r="603" spans="3:3">
      <c r="C603" s="542"/>
    </row>
    <row r="604" spans="3:3">
      <c r="C604" s="542"/>
    </row>
    <row r="605" spans="3:3">
      <c r="C605" s="542"/>
    </row>
    <row r="606" spans="3:3">
      <c r="C606" s="542"/>
    </row>
    <row r="607" spans="3:3">
      <c r="C607" s="542"/>
    </row>
    <row r="608" spans="3:3">
      <c r="C608" s="542"/>
    </row>
    <row r="609" spans="3:3">
      <c r="C609" s="542"/>
    </row>
    <row r="610" spans="3:3">
      <c r="C610" s="542"/>
    </row>
    <row r="611" spans="3:3">
      <c r="C611" s="542"/>
    </row>
    <row r="612" spans="3:3">
      <c r="C612" s="542"/>
    </row>
    <row r="613" spans="3:3">
      <c r="C613" s="542"/>
    </row>
    <row r="614" spans="3:3">
      <c r="C614" s="542"/>
    </row>
    <row r="615" spans="3:3">
      <c r="C615" s="542"/>
    </row>
    <row r="616" spans="3:3">
      <c r="C616" s="542"/>
    </row>
    <row r="617" spans="3:3">
      <c r="C617" s="542"/>
    </row>
    <row r="618" spans="3:3">
      <c r="C618" s="542"/>
    </row>
    <row r="619" spans="3:3">
      <c r="C619" s="542"/>
    </row>
    <row r="620" spans="3:3">
      <c r="C620" s="542"/>
    </row>
    <row r="621" spans="3:3">
      <c r="C621" s="542"/>
    </row>
    <row r="622" spans="3:3">
      <c r="C622" s="542"/>
    </row>
    <row r="623" spans="3:3">
      <c r="C623" s="542"/>
    </row>
    <row r="624" spans="3:3">
      <c r="C624" s="542"/>
    </row>
    <row r="625" spans="3:3">
      <c r="C625" s="542"/>
    </row>
    <row r="626" spans="3:3">
      <c r="C626" s="542"/>
    </row>
    <row r="627" spans="3:3">
      <c r="C627" s="542"/>
    </row>
    <row r="628" spans="3:3">
      <c r="C628" s="542"/>
    </row>
    <row r="629" spans="3:3">
      <c r="C629" s="542"/>
    </row>
    <row r="630" spans="3:3">
      <c r="C630" s="542"/>
    </row>
    <row r="631" spans="3:3">
      <c r="C631" s="542"/>
    </row>
    <row r="632" spans="3:3">
      <c r="C632" s="542"/>
    </row>
    <row r="633" spans="3:3">
      <c r="C633" s="542"/>
    </row>
    <row r="634" spans="3:3">
      <c r="C634" s="542"/>
    </row>
    <row r="635" spans="3:3">
      <c r="C635" s="542"/>
    </row>
    <row r="636" spans="3:3">
      <c r="C636" s="542"/>
    </row>
    <row r="637" spans="3:3">
      <c r="C637" s="542"/>
    </row>
    <row r="638" spans="3:3">
      <c r="C638" s="542"/>
    </row>
    <row r="639" spans="3:3">
      <c r="C639" s="542"/>
    </row>
    <row r="640" spans="3:3">
      <c r="C640" s="542"/>
    </row>
    <row r="641" spans="3:3">
      <c r="C641" s="542"/>
    </row>
    <row r="642" spans="3:3">
      <c r="C642" s="542"/>
    </row>
    <row r="643" spans="3:3">
      <c r="C643" s="542"/>
    </row>
    <row r="644" spans="3:3">
      <c r="C644" s="542"/>
    </row>
    <row r="645" spans="3:3">
      <c r="C645" s="542"/>
    </row>
    <row r="646" spans="3:3">
      <c r="C646" s="542"/>
    </row>
    <row r="647" spans="3:3">
      <c r="C647" s="542"/>
    </row>
    <row r="648" spans="3:3">
      <c r="C648" s="542"/>
    </row>
    <row r="649" spans="3:3">
      <c r="C649" s="542"/>
    </row>
    <row r="650" spans="3:3">
      <c r="C650" s="542"/>
    </row>
    <row r="651" spans="3:3">
      <c r="C651" s="542"/>
    </row>
    <row r="652" spans="3:3">
      <c r="C652" s="542"/>
    </row>
    <row r="653" spans="3:3">
      <c r="C653" s="542"/>
    </row>
    <row r="654" spans="3:3">
      <c r="C654" s="542"/>
    </row>
    <row r="655" spans="3:3">
      <c r="C655" s="542"/>
    </row>
    <row r="656" spans="3:3">
      <c r="C656" s="542"/>
    </row>
    <row r="657" spans="3:3">
      <c r="C657" s="542"/>
    </row>
    <row r="658" spans="3:3">
      <c r="C658" s="542"/>
    </row>
    <row r="659" spans="3:3">
      <c r="C659" s="542"/>
    </row>
    <row r="660" spans="3:3">
      <c r="C660" s="542"/>
    </row>
    <row r="661" spans="3:3">
      <c r="C661" s="542"/>
    </row>
    <row r="662" spans="3:3">
      <c r="C662" s="542"/>
    </row>
    <row r="663" spans="3:3">
      <c r="C663" s="542"/>
    </row>
    <row r="664" spans="3:3">
      <c r="C664" s="542"/>
    </row>
    <row r="665" spans="3:3">
      <c r="C665" s="542"/>
    </row>
    <row r="666" spans="3:3">
      <c r="C666" s="542"/>
    </row>
    <row r="667" spans="3:3">
      <c r="C667" s="542"/>
    </row>
    <row r="668" spans="3:3">
      <c r="C668" s="542"/>
    </row>
    <row r="669" spans="3:3">
      <c r="C669" s="542"/>
    </row>
    <row r="670" spans="3:3">
      <c r="C670" s="542"/>
    </row>
    <row r="671" spans="3:3">
      <c r="C671" s="542"/>
    </row>
    <row r="672" spans="3:3">
      <c r="C672" s="542"/>
    </row>
    <row r="673" spans="3:3">
      <c r="C673" s="542"/>
    </row>
    <row r="674" spans="3:3">
      <c r="C674" s="542"/>
    </row>
    <row r="675" spans="3:3">
      <c r="C675" s="542"/>
    </row>
    <row r="676" spans="3:3">
      <c r="C676" s="542"/>
    </row>
    <row r="677" spans="3:3">
      <c r="C677" s="542"/>
    </row>
    <row r="678" spans="3:3">
      <c r="C678" s="542"/>
    </row>
    <row r="679" spans="3:3">
      <c r="C679" s="542"/>
    </row>
    <row r="680" spans="3:3">
      <c r="C680" s="542"/>
    </row>
    <row r="681" spans="3:3">
      <c r="C681" s="542"/>
    </row>
    <row r="682" spans="3:3">
      <c r="C682" s="542"/>
    </row>
    <row r="683" spans="3:3">
      <c r="C683" s="542"/>
    </row>
    <row r="684" spans="3:3">
      <c r="C684" s="542"/>
    </row>
    <row r="685" spans="3:3">
      <c r="C685" s="542"/>
    </row>
    <row r="686" spans="3:3">
      <c r="C686" s="542"/>
    </row>
    <row r="687" spans="3:3">
      <c r="C687" s="542"/>
    </row>
    <row r="688" spans="3:3">
      <c r="C688" s="542"/>
    </row>
    <row r="689" spans="3:3">
      <c r="C689" s="542"/>
    </row>
    <row r="690" spans="3:3">
      <c r="C690" s="542"/>
    </row>
    <row r="691" spans="3:3">
      <c r="C691" s="542"/>
    </row>
    <row r="692" spans="3:3">
      <c r="C692" s="542"/>
    </row>
    <row r="693" spans="3:3">
      <c r="C693" s="542"/>
    </row>
    <row r="694" spans="3:3">
      <c r="C694" s="542"/>
    </row>
    <row r="695" spans="3:3">
      <c r="C695" s="542"/>
    </row>
    <row r="696" spans="3:3">
      <c r="C696" s="542"/>
    </row>
    <row r="697" spans="3:3">
      <c r="C697" s="542"/>
    </row>
    <row r="698" spans="3:3">
      <c r="C698" s="542"/>
    </row>
    <row r="699" spans="3:3">
      <c r="C699" s="542"/>
    </row>
    <row r="700" spans="3:3">
      <c r="C700" s="542"/>
    </row>
    <row r="701" spans="3:3">
      <c r="C701" s="542"/>
    </row>
    <row r="702" spans="3:3">
      <c r="C702" s="542"/>
    </row>
    <row r="703" spans="3:3">
      <c r="C703" s="542"/>
    </row>
    <row r="704" spans="3:3">
      <c r="C704" s="542"/>
    </row>
    <row r="705" spans="3:3">
      <c r="C705" s="542"/>
    </row>
    <row r="706" spans="3:3">
      <c r="C706" s="542"/>
    </row>
    <row r="707" spans="3:3">
      <c r="C707" s="542"/>
    </row>
    <row r="708" spans="3:3">
      <c r="C708" s="542"/>
    </row>
    <row r="709" spans="3:3">
      <c r="C709" s="542"/>
    </row>
    <row r="710" spans="3:3">
      <c r="C710" s="542"/>
    </row>
    <row r="711" spans="3:3">
      <c r="C711" s="542"/>
    </row>
    <row r="712" spans="3:3">
      <c r="C712" s="542"/>
    </row>
    <row r="713" spans="3:3">
      <c r="C713" s="542"/>
    </row>
    <row r="714" spans="3:3">
      <c r="C714" s="542"/>
    </row>
    <row r="715" spans="3:3">
      <c r="C715" s="542"/>
    </row>
    <row r="716" spans="3:3">
      <c r="C716" s="542"/>
    </row>
    <row r="717" spans="3:3">
      <c r="C717" s="542"/>
    </row>
    <row r="718" spans="3:3">
      <c r="C718" s="542"/>
    </row>
    <row r="719" spans="3:3">
      <c r="C719" s="542"/>
    </row>
    <row r="720" spans="3:3">
      <c r="C720" s="542"/>
    </row>
    <row r="721" spans="3:3">
      <c r="C721" s="542"/>
    </row>
    <row r="722" spans="3:3">
      <c r="C722" s="542"/>
    </row>
    <row r="723" spans="3:3">
      <c r="C723" s="542"/>
    </row>
    <row r="724" spans="3:3">
      <c r="C724" s="542"/>
    </row>
    <row r="725" spans="3:3">
      <c r="C725" s="542"/>
    </row>
    <row r="726" spans="3:3">
      <c r="C726" s="542"/>
    </row>
    <row r="727" spans="3:3">
      <c r="C727" s="542"/>
    </row>
    <row r="728" spans="3:3">
      <c r="C728" s="542"/>
    </row>
    <row r="729" spans="3:3">
      <c r="C729" s="542"/>
    </row>
    <row r="730" spans="3:3">
      <c r="C730" s="542"/>
    </row>
    <row r="731" spans="3:3">
      <c r="C731" s="542"/>
    </row>
    <row r="732" spans="3:3">
      <c r="C732" s="542"/>
    </row>
    <row r="733" spans="3:3">
      <c r="C733" s="542"/>
    </row>
    <row r="734" spans="3:3">
      <c r="C734" s="542"/>
    </row>
    <row r="735" spans="3:3">
      <c r="C735" s="542"/>
    </row>
    <row r="736" spans="3:3">
      <c r="C736" s="542"/>
    </row>
    <row r="737" spans="3:3">
      <c r="C737" s="542"/>
    </row>
    <row r="738" spans="3:3">
      <c r="C738" s="542"/>
    </row>
    <row r="739" spans="3:3">
      <c r="C739" s="542"/>
    </row>
    <row r="740" spans="3:3">
      <c r="C740" s="542"/>
    </row>
    <row r="741" spans="3:3">
      <c r="C741" s="542"/>
    </row>
    <row r="742" spans="3:3">
      <c r="C742" s="542"/>
    </row>
    <row r="743" spans="3:3">
      <c r="C743" s="542"/>
    </row>
    <row r="744" spans="3:3">
      <c r="C744" s="542"/>
    </row>
    <row r="745" spans="3:3">
      <c r="C745" s="542"/>
    </row>
    <row r="746" spans="3:3">
      <c r="C746" s="542"/>
    </row>
    <row r="747" spans="3:3">
      <c r="C747" s="542"/>
    </row>
    <row r="748" spans="3:3">
      <c r="C748" s="542"/>
    </row>
    <row r="749" spans="3:3">
      <c r="C749" s="542"/>
    </row>
    <row r="750" spans="3:3">
      <c r="C750" s="542"/>
    </row>
    <row r="751" spans="3:3">
      <c r="C751" s="542"/>
    </row>
    <row r="752" spans="3:3">
      <c r="C752" s="542"/>
    </row>
    <row r="753" spans="3:3">
      <c r="C753" s="542"/>
    </row>
    <row r="754" spans="3:3">
      <c r="C754" s="542"/>
    </row>
    <row r="755" spans="3:3">
      <c r="C755" s="542"/>
    </row>
    <row r="756" spans="3:3">
      <c r="C756" s="542"/>
    </row>
    <row r="757" spans="3:3">
      <c r="C757" s="542"/>
    </row>
    <row r="758" spans="3:3">
      <c r="C758" s="542"/>
    </row>
    <row r="759" spans="3:3">
      <c r="C759" s="542"/>
    </row>
    <row r="760" spans="3:3">
      <c r="C760" s="542"/>
    </row>
    <row r="761" spans="3:3">
      <c r="C761" s="542"/>
    </row>
    <row r="762" spans="3:3">
      <c r="C762" s="542"/>
    </row>
    <row r="763" spans="3:3">
      <c r="C763" s="542"/>
    </row>
    <row r="764" spans="3:3">
      <c r="C764" s="542"/>
    </row>
    <row r="765" spans="3:3">
      <c r="C765" s="542"/>
    </row>
    <row r="766" spans="3:3">
      <c r="C766" s="542"/>
    </row>
    <row r="767" spans="3:3">
      <c r="C767" s="542"/>
    </row>
    <row r="768" spans="3:3">
      <c r="C768" s="542"/>
    </row>
    <row r="769" spans="3:3">
      <c r="C769" s="542"/>
    </row>
    <row r="770" spans="3:3">
      <c r="C770" s="542"/>
    </row>
    <row r="771" spans="3:3">
      <c r="C771" s="542"/>
    </row>
    <row r="772" spans="3:3">
      <c r="C772" s="542"/>
    </row>
    <row r="773" spans="3:3">
      <c r="C773" s="542"/>
    </row>
    <row r="774" spans="3:3">
      <c r="C774" s="542"/>
    </row>
    <row r="775" spans="3:3">
      <c r="C775" s="542"/>
    </row>
    <row r="776" spans="3:3">
      <c r="C776" s="542"/>
    </row>
    <row r="777" spans="3:3">
      <c r="C777" s="542"/>
    </row>
    <row r="778" spans="3:3">
      <c r="C778" s="542"/>
    </row>
    <row r="779" spans="3:3">
      <c r="C779" s="542"/>
    </row>
    <row r="780" spans="3:3">
      <c r="C780" s="542"/>
    </row>
    <row r="781" spans="3:3">
      <c r="C781" s="542"/>
    </row>
    <row r="782" spans="3:3">
      <c r="C782" s="542"/>
    </row>
    <row r="783" spans="3:3">
      <c r="C783" s="542"/>
    </row>
    <row r="784" spans="3:3">
      <c r="C784" s="542"/>
    </row>
    <row r="785" spans="3:3">
      <c r="C785" s="542"/>
    </row>
    <row r="786" spans="3:3">
      <c r="C786" s="542"/>
    </row>
    <row r="787" spans="3:3">
      <c r="C787" s="542"/>
    </row>
    <row r="788" spans="3:3">
      <c r="C788" s="542"/>
    </row>
    <row r="789" spans="3:3">
      <c r="C789" s="542"/>
    </row>
    <row r="790" spans="3:3">
      <c r="C790" s="542"/>
    </row>
    <row r="791" spans="3:3">
      <c r="C791" s="542"/>
    </row>
    <row r="792" spans="3:3">
      <c r="C792" s="542"/>
    </row>
    <row r="793" spans="3:3">
      <c r="C793" s="542"/>
    </row>
    <row r="794" spans="3:3">
      <c r="C794" s="542"/>
    </row>
    <row r="795" spans="3:3">
      <c r="C795" s="542"/>
    </row>
    <row r="796" spans="3:3">
      <c r="C796" s="542"/>
    </row>
    <row r="797" spans="3:3">
      <c r="C797" s="542"/>
    </row>
    <row r="798" spans="3:3">
      <c r="C798" s="542"/>
    </row>
    <row r="799" spans="3:3">
      <c r="C799" s="542"/>
    </row>
    <row r="800" spans="3:3">
      <c r="C800" s="542"/>
    </row>
    <row r="801" spans="3:3">
      <c r="C801" s="542"/>
    </row>
    <row r="802" spans="3:3">
      <c r="C802" s="542"/>
    </row>
    <row r="803" spans="3:3">
      <c r="C803" s="542"/>
    </row>
    <row r="804" spans="3:3">
      <c r="C804" s="542"/>
    </row>
    <row r="805" spans="3:3">
      <c r="C805" s="542"/>
    </row>
    <row r="806" spans="3:3">
      <c r="C806" s="542"/>
    </row>
    <row r="807" spans="3:3">
      <c r="C807" s="542"/>
    </row>
    <row r="808" spans="3:3">
      <c r="C808" s="542"/>
    </row>
    <row r="809" spans="3:3">
      <c r="C809" s="542"/>
    </row>
    <row r="810" spans="3:3">
      <c r="C810" s="542"/>
    </row>
    <row r="811" spans="3:3">
      <c r="C811" s="542"/>
    </row>
    <row r="812" spans="3:3">
      <c r="C812" s="542"/>
    </row>
    <row r="813" spans="3:3">
      <c r="C813" s="542"/>
    </row>
    <row r="814" spans="3:3">
      <c r="C814" s="542"/>
    </row>
    <row r="815" spans="3:3">
      <c r="C815" s="542"/>
    </row>
    <row r="816" spans="3:3">
      <c r="C816" s="542"/>
    </row>
    <row r="817" spans="3:3">
      <c r="C817" s="542"/>
    </row>
    <row r="818" spans="3:3">
      <c r="C818" s="542"/>
    </row>
    <row r="819" spans="3:3">
      <c r="C819" s="542"/>
    </row>
    <row r="820" spans="3:3">
      <c r="C820" s="542"/>
    </row>
    <row r="821" spans="3:3">
      <c r="C821" s="542"/>
    </row>
    <row r="822" spans="3:3">
      <c r="C822" s="542"/>
    </row>
    <row r="823" spans="3:3">
      <c r="C823" s="542"/>
    </row>
    <row r="824" spans="3:3">
      <c r="C824" s="542"/>
    </row>
    <row r="825" spans="3:3">
      <c r="C825" s="542"/>
    </row>
    <row r="826" spans="3:3">
      <c r="C826" s="542"/>
    </row>
    <row r="827" spans="3:3">
      <c r="C827" s="542"/>
    </row>
    <row r="828" spans="3:3">
      <c r="C828" s="542"/>
    </row>
    <row r="829" spans="3:3">
      <c r="C829" s="542"/>
    </row>
    <row r="830" spans="3:3">
      <c r="C830" s="542"/>
    </row>
    <row r="831" spans="3:3">
      <c r="C831" s="542"/>
    </row>
    <row r="832" spans="3:3">
      <c r="C832" s="542"/>
    </row>
    <row r="833" spans="3:3">
      <c r="C833" s="542"/>
    </row>
    <row r="834" spans="3:3">
      <c r="C834" s="542"/>
    </row>
    <row r="835" spans="3:3">
      <c r="C835" s="542"/>
    </row>
    <row r="836" spans="3:3">
      <c r="C836" s="542"/>
    </row>
    <row r="837" spans="3:3">
      <c r="C837" s="542"/>
    </row>
    <row r="838" spans="3:3">
      <c r="C838" s="542"/>
    </row>
    <row r="839" spans="3:3">
      <c r="C839" s="542"/>
    </row>
    <row r="840" spans="3:3">
      <c r="C840" s="542"/>
    </row>
    <row r="841" spans="3:3">
      <c r="C841" s="542"/>
    </row>
    <row r="842" spans="3:3">
      <c r="C842" s="542"/>
    </row>
    <row r="843" spans="3:3">
      <c r="C843" s="542"/>
    </row>
    <row r="844" spans="3:3">
      <c r="C844" s="542"/>
    </row>
    <row r="845" spans="3:3">
      <c r="C845" s="542"/>
    </row>
    <row r="846" spans="3:3">
      <c r="C846" s="542"/>
    </row>
    <row r="847" spans="3:3">
      <c r="C847" s="542"/>
    </row>
    <row r="848" spans="3:3">
      <c r="C848" s="542"/>
    </row>
    <row r="849" spans="3:3">
      <c r="C849" s="542"/>
    </row>
    <row r="850" spans="3:3">
      <c r="C850" s="542"/>
    </row>
    <row r="851" spans="3:3">
      <c r="C851" s="542"/>
    </row>
    <row r="852" spans="3:3">
      <c r="C852" s="542"/>
    </row>
    <row r="853" spans="3:3">
      <c r="C853" s="542"/>
    </row>
    <row r="854" spans="3:3">
      <c r="C854" s="542"/>
    </row>
    <row r="855" spans="3:3">
      <c r="C855" s="542"/>
    </row>
    <row r="856" spans="3:3">
      <c r="C856" s="542"/>
    </row>
    <row r="857" spans="3:3">
      <c r="C857" s="542"/>
    </row>
    <row r="858" spans="3:3">
      <c r="C858" s="542"/>
    </row>
    <row r="859" spans="3:3">
      <c r="C859" s="542"/>
    </row>
    <row r="860" spans="3:3">
      <c r="C860" s="542"/>
    </row>
    <row r="861" spans="3:3">
      <c r="C861" s="542"/>
    </row>
    <row r="862" spans="3:3">
      <c r="C862" s="542"/>
    </row>
    <row r="863" spans="3:3">
      <c r="C863" s="542"/>
    </row>
    <row r="864" spans="3:3">
      <c r="C864" s="542"/>
    </row>
    <row r="865" spans="3:3">
      <c r="C865" s="542"/>
    </row>
    <row r="866" spans="3:3">
      <c r="C866" s="542"/>
    </row>
    <row r="867" spans="3:3">
      <c r="C867" s="542"/>
    </row>
    <row r="868" spans="3:3">
      <c r="C868" s="542"/>
    </row>
    <row r="869" spans="3:3">
      <c r="C869" s="542"/>
    </row>
    <row r="870" spans="3:3">
      <c r="C870" s="542"/>
    </row>
    <row r="871" spans="3:3">
      <c r="C871" s="542"/>
    </row>
    <row r="872" spans="3:3">
      <c r="C872" s="542"/>
    </row>
    <row r="873" spans="3:3">
      <c r="C873" s="542"/>
    </row>
    <row r="874" spans="3:3">
      <c r="C874" s="542"/>
    </row>
    <row r="875" spans="3:3">
      <c r="C875" s="542"/>
    </row>
    <row r="876" spans="3:3">
      <c r="C876" s="542"/>
    </row>
    <row r="877" spans="3:3">
      <c r="C877" s="542"/>
    </row>
    <row r="878" spans="3:3">
      <c r="C878" s="542"/>
    </row>
    <row r="879" spans="3:3">
      <c r="C879" s="542"/>
    </row>
    <row r="880" spans="3:3">
      <c r="C880" s="542"/>
    </row>
    <row r="881" spans="3:3">
      <c r="C881" s="542"/>
    </row>
    <row r="882" spans="3:3">
      <c r="C882" s="542"/>
    </row>
    <row r="883" spans="3:3">
      <c r="C883" s="542"/>
    </row>
    <row r="884" spans="3:3">
      <c r="C884" s="542"/>
    </row>
    <row r="885" spans="3:3">
      <c r="C885" s="542"/>
    </row>
    <row r="886" spans="3:3">
      <c r="C886" s="542"/>
    </row>
    <row r="887" spans="3:3">
      <c r="C887" s="542"/>
    </row>
    <row r="888" spans="3:3">
      <c r="C888" s="542"/>
    </row>
    <row r="889" spans="3:3">
      <c r="C889" s="542"/>
    </row>
    <row r="890" spans="3:3">
      <c r="C890" s="542"/>
    </row>
    <row r="891" spans="3:3">
      <c r="C891" s="542"/>
    </row>
    <row r="892" spans="3:3">
      <c r="C892" s="542"/>
    </row>
    <row r="893" spans="3:3">
      <c r="C893" s="542"/>
    </row>
    <row r="894" spans="3:3">
      <c r="C894" s="542"/>
    </row>
    <row r="895" spans="3:3">
      <c r="C895" s="542"/>
    </row>
    <row r="896" spans="3:3">
      <c r="C896" s="542"/>
    </row>
    <row r="897" spans="3:3">
      <c r="C897" s="542"/>
    </row>
    <row r="898" spans="3:3">
      <c r="C898" s="542"/>
    </row>
    <row r="899" spans="3:3">
      <c r="C899" s="542"/>
    </row>
    <row r="900" spans="3:3">
      <c r="C900" s="542"/>
    </row>
    <row r="901" spans="3:3">
      <c r="C901" s="542"/>
    </row>
    <row r="902" spans="3:3">
      <c r="C902" s="542"/>
    </row>
    <row r="903" spans="3:3">
      <c r="C903" s="542"/>
    </row>
    <row r="904" spans="3:3">
      <c r="C904" s="542"/>
    </row>
    <row r="905" spans="3:3">
      <c r="C905" s="542"/>
    </row>
    <row r="906" spans="3:3">
      <c r="C906" s="542"/>
    </row>
    <row r="907" spans="3:3">
      <c r="C907" s="542"/>
    </row>
    <row r="908" spans="3:3">
      <c r="C908" s="542"/>
    </row>
    <row r="909" spans="3:3">
      <c r="C909" s="542"/>
    </row>
    <row r="910" spans="3:3">
      <c r="C910" s="542"/>
    </row>
    <row r="911" spans="3:3">
      <c r="C911" s="542"/>
    </row>
    <row r="912" spans="3:3">
      <c r="C912" s="542"/>
    </row>
    <row r="913" spans="3:3">
      <c r="C913" s="542"/>
    </row>
    <row r="914" spans="3:3">
      <c r="C914" s="542"/>
    </row>
    <row r="915" spans="3:3">
      <c r="C915" s="542"/>
    </row>
    <row r="916" spans="3:3">
      <c r="C916" s="542"/>
    </row>
    <row r="917" spans="3:3">
      <c r="C917" s="542"/>
    </row>
    <row r="918" spans="3:3">
      <c r="C918" s="542"/>
    </row>
    <row r="919" spans="3:3">
      <c r="C919" s="542"/>
    </row>
    <row r="920" spans="3:3">
      <c r="C920" s="542"/>
    </row>
    <row r="921" spans="3:3">
      <c r="C921" s="542"/>
    </row>
    <row r="922" spans="3:3">
      <c r="C922" s="542"/>
    </row>
    <row r="923" spans="3:3">
      <c r="C923" s="542"/>
    </row>
    <row r="924" spans="3:3">
      <c r="C924" s="542"/>
    </row>
    <row r="925" spans="3:3">
      <c r="C925" s="542"/>
    </row>
    <row r="926" spans="3:3">
      <c r="C926" s="542"/>
    </row>
    <row r="927" spans="3:3">
      <c r="C927" s="542"/>
    </row>
    <row r="928" spans="3:3">
      <c r="C928" s="542"/>
    </row>
    <row r="929" spans="3:3">
      <c r="C929" s="542"/>
    </row>
    <row r="930" spans="3:3">
      <c r="C930" s="542"/>
    </row>
    <row r="931" spans="3:3">
      <c r="C931" s="542"/>
    </row>
    <row r="932" spans="3:3">
      <c r="C932" s="542"/>
    </row>
    <row r="933" spans="3:3">
      <c r="C933" s="542"/>
    </row>
    <row r="934" spans="3:3">
      <c r="C934" s="542"/>
    </row>
    <row r="935" spans="3:3">
      <c r="C935" s="542"/>
    </row>
    <row r="936" spans="3:3">
      <c r="C936" s="542"/>
    </row>
    <row r="937" spans="3:3">
      <c r="C937" s="542"/>
    </row>
    <row r="938" spans="3:3">
      <c r="C938" s="542"/>
    </row>
    <row r="939" spans="3:3">
      <c r="C939" s="542"/>
    </row>
    <row r="940" spans="3:3">
      <c r="C940" s="542"/>
    </row>
    <row r="941" spans="3:3">
      <c r="C941" s="542"/>
    </row>
    <row r="942" spans="3:3">
      <c r="C942" s="542"/>
    </row>
    <row r="943" spans="3:3">
      <c r="C943" s="542"/>
    </row>
    <row r="944" spans="3:3">
      <c r="C944" s="542"/>
    </row>
    <row r="945" spans="3:3">
      <c r="C945" s="542"/>
    </row>
    <row r="946" spans="3:3">
      <c r="C946" s="542"/>
    </row>
    <row r="947" spans="3:3">
      <c r="C947" s="542"/>
    </row>
    <row r="948" spans="3:3">
      <c r="C948" s="542"/>
    </row>
    <row r="949" spans="3:3">
      <c r="C949" s="542"/>
    </row>
    <row r="950" spans="3:3">
      <c r="C950" s="542"/>
    </row>
    <row r="951" spans="3:3">
      <c r="C951" s="542"/>
    </row>
    <row r="952" spans="3:3">
      <c r="C952" s="542"/>
    </row>
    <row r="953" spans="3:3">
      <c r="C953" s="542"/>
    </row>
    <row r="954" spans="3:3">
      <c r="C954" s="542"/>
    </row>
    <row r="955" spans="3:3">
      <c r="C955" s="542"/>
    </row>
    <row r="956" spans="3:3">
      <c r="C956" s="542"/>
    </row>
    <row r="957" spans="3:3">
      <c r="C957" s="542"/>
    </row>
    <row r="958" spans="3:3">
      <c r="C958" s="542"/>
    </row>
    <row r="959" spans="3:3">
      <c r="C959" s="542"/>
    </row>
    <row r="960" spans="3:3">
      <c r="C960" s="542"/>
    </row>
    <row r="961" spans="3:3">
      <c r="C961" s="542"/>
    </row>
    <row r="962" spans="3:3">
      <c r="C962" s="542"/>
    </row>
    <row r="963" spans="3:3">
      <c r="C963" s="542"/>
    </row>
    <row r="964" spans="3:3">
      <c r="C964" s="542"/>
    </row>
    <row r="965" spans="3:3">
      <c r="C965" s="542"/>
    </row>
    <row r="966" spans="3:3">
      <c r="C966" s="542"/>
    </row>
    <row r="967" spans="3:3">
      <c r="C967" s="542"/>
    </row>
    <row r="968" spans="3:3">
      <c r="C968" s="542"/>
    </row>
    <row r="969" spans="3:3">
      <c r="C969" s="542"/>
    </row>
    <row r="970" spans="3:3">
      <c r="C970" s="542"/>
    </row>
    <row r="971" spans="3:3">
      <c r="C971" s="542"/>
    </row>
    <row r="972" spans="3:3">
      <c r="C972" s="542"/>
    </row>
    <row r="973" spans="3:3">
      <c r="C973" s="542"/>
    </row>
    <row r="974" spans="3:3">
      <c r="C974" s="542"/>
    </row>
    <row r="975" spans="3:3">
      <c r="C975" s="542"/>
    </row>
    <row r="976" spans="3:3">
      <c r="C976" s="542"/>
    </row>
    <row r="977" spans="3:3">
      <c r="C977" s="542"/>
    </row>
    <row r="978" spans="3:3">
      <c r="C978" s="542"/>
    </row>
    <row r="979" spans="3:3">
      <c r="C979" s="542"/>
    </row>
    <row r="980" spans="3:3">
      <c r="C980" s="542"/>
    </row>
    <row r="981" spans="3:3">
      <c r="C981" s="542"/>
    </row>
    <row r="982" spans="3:3">
      <c r="C982" s="542"/>
    </row>
    <row r="983" spans="3:3">
      <c r="C983" s="542"/>
    </row>
    <row r="984" spans="3:3">
      <c r="C984" s="542"/>
    </row>
    <row r="985" spans="3:3">
      <c r="C985" s="542"/>
    </row>
    <row r="986" spans="3:3">
      <c r="C986" s="542"/>
    </row>
    <row r="987" spans="3:3">
      <c r="C987" s="542"/>
    </row>
    <row r="988" spans="3:3">
      <c r="C988" s="542"/>
    </row>
    <row r="989" spans="3:3">
      <c r="C989" s="542"/>
    </row>
    <row r="990" spans="3:3">
      <c r="C990" s="542"/>
    </row>
    <row r="991" spans="3:3">
      <c r="C991" s="542"/>
    </row>
    <row r="992" spans="3:3">
      <c r="C992" s="542"/>
    </row>
    <row r="993" spans="3:3">
      <c r="C993" s="542"/>
    </row>
    <row r="994" spans="3:3">
      <c r="C994" s="542"/>
    </row>
    <row r="995" spans="3:3">
      <c r="C995" s="542"/>
    </row>
    <row r="996" spans="3:3">
      <c r="C996" s="542"/>
    </row>
    <row r="997" spans="3:3">
      <c r="C997" s="542"/>
    </row>
    <row r="998" spans="3:3">
      <c r="C998" s="542"/>
    </row>
    <row r="999" spans="3:3">
      <c r="C999" s="542"/>
    </row>
  </sheetData>
  <autoFilter ref="A1:H179" xr:uid="{00000000-0009-0000-0000-000009000000}">
    <filterColumn colId="2">
      <filters>
        <filter val="Программное обеспечение"/>
      </filters>
    </filterColumn>
    <sortState xmlns:xlrd2="http://schemas.microsoft.com/office/spreadsheetml/2017/richdata2" ref="A2:H179">
      <sortCondition ref="A2:A179"/>
    </sortState>
  </autoFilter>
  <conditionalFormatting sqref="C2:C999">
    <cfRule type="expression" dxfId="32" priority="1">
      <formula>EXACT("Учебные пособия",C2)</formula>
    </cfRule>
    <cfRule type="expression" dxfId="31" priority="2">
      <formula>EXACT("Техника безопасности",C2)</formula>
    </cfRule>
    <cfRule type="expression" dxfId="30" priority="3">
      <formula>EXACT("Охрана труда",C2)</formula>
    </cfRule>
    <cfRule type="expression" dxfId="29" priority="4">
      <formula>EXACT("Программное обеспечение",C2)</formula>
    </cfRule>
    <cfRule type="expression" dxfId="28" priority="5">
      <formula>EXACT("Оборудование IT",C2)</formula>
    </cfRule>
    <cfRule type="expression" dxfId="27" priority="6">
      <formula>EXACT("Мебель",C2)</formula>
    </cfRule>
    <cfRule type="expression" dxfId="26" priority="7">
      <formula>EXACT("Оборудование",C2)</formula>
    </cfRule>
  </conditionalFormatting>
  <conditionalFormatting sqref="F87:F97">
    <cfRule type="cellIs" dxfId="25" priority="8" operator="notEqual">
      <formula>OFFSET(F87,0,-2)</formula>
    </cfRule>
  </conditionalFormatting>
  <conditionalFormatting sqref="G2:G179">
    <cfRule type="colorScale" priority="338">
      <colorScale>
        <cfvo type="min"/>
        <cfvo type="percentile" val="50"/>
        <cfvo type="max"/>
        <color rgb="FFF8696B"/>
        <color rgb="FFFFEB84"/>
        <color rgb="FF63BE7B"/>
      </colorScale>
    </cfRule>
  </conditionalFormatting>
  <conditionalFormatting sqref="H2:H179">
    <cfRule type="cellIs" dxfId="24" priority="41" operator="equal">
      <formula>"Вариативная часть"</formula>
    </cfRule>
    <cfRule type="cellIs" dxfId="23" priority="42" operator="equal">
      <formula>"Базовая часть"</formula>
    </cfRule>
  </conditionalFormatting>
  <dataValidations count="2">
    <dataValidation type="list" allowBlank="1" showInputMessage="1" showErrorMessage="1" sqref="H2:H179" xr:uid="{00000000-0002-0000-0900-000000000000}">
      <formula1>"Базовая часть, Вариативная часть"</formula1>
    </dataValidation>
    <dataValidation allowBlank="1" showErrorMessage="1" sqref="D44:F86 D116:F125 D2:F22 A2:B179" xr:uid="{00000000-0002-0000-09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6"/>
  <dimension ref="A1:H999"/>
  <sheetViews>
    <sheetView workbookViewId="0">
      <pane ySplit="1" topLeftCell="A2" activePane="bottomLeft" state="frozenSplit"/>
      <selection activeCell="B12" sqref="B12"/>
      <selection pane="bottomLeft" activeCell="B12" sqref="B12"/>
    </sheetView>
  </sheetViews>
  <sheetFormatPr defaultColWidth="8.88671875" defaultRowHeight="15.6"/>
  <cols>
    <col min="1" max="1" width="32.6640625" style="541" customWidth="1"/>
    <col min="2" max="2" width="100.6640625" style="530" customWidth="1"/>
    <col min="3" max="3" width="29.33203125" style="551" customWidth="1"/>
    <col min="4" max="4" width="14.44140625" style="551" customWidth="1"/>
    <col min="5" max="5" width="25.6640625" style="551" customWidth="1"/>
    <col min="6" max="6" width="14.33203125" style="551" customWidth="1"/>
    <col min="7" max="7" width="13.88671875" style="529" customWidth="1"/>
    <col min="8" max="8" width="20.88671875" style="529" customWidth="1"/>
    <col min="9" max="16384" width="8.88671875" style="530"/>
  </cols>
  <sheetData>
    <row r="1" spans="1:8" s="555" customFormat="1" ht="31.2">
      <c r="A1" s="4" t="s">
        <v>1</v>
      </c>
      <c r="B1" s="3" t="s">
        <v>10</v>
      </c>
      <c r="C1" s="554" t="s">
        <v>2</v>
      </c>
      <c r="D1" s="4" t="s">
        <v>4</v>
      </c>
      <c r="E1" s="4" t="s">
        <v>3</v>
      </c>
      <c r="F1" s="4" t="s">
        <v>8</v>
      </c>
      <c r="G1" s="4" t="s">
        <v>31</v>
      </c>
      <c r="H1" s="4" t="s">
        <v>32</v>
      </c>
    </row>
    <row r="2" spans="1:8">
      <c r="A2" s="537" t="s">
        <v>18</v>
      </c>
      <c r="B2" s="533" t="s">
        <v>235</v>
      </c>
      <c r="C2" s="15" t="s">
        <v>9</v>
      </c>
      <c r="D2" s="543">
        <v>1</v>
      </c>
      <c r="E2" s="543" t="s">
        <v>140</v>
      </c>
      <c r="F2" s="538">
        <f>D2</f>
        <v>1</v>
      </c>
      <c r="G2" s="529">
        <f t="shared" ref="G2:G33" si="0">COUNTIF($A$2:$A$999,A2)</f>
        <v>29</v>
      </c>
      <c r="H2" s="529" t="s">
        <v>35</v>
      </c>
    </row>
    <row r="3" spans="1:8">
      <c r="A3" s="13" t="s">
        <v>18</v>
      </c>
      <c r="B3" s="533" t="s">
        <v>235</v>
      </c>
      <c r="C3" s="15" t="s">
        <v>9</v>
      </c>
      <c r="D3" s="538">
        <v>1</v>
      </c>
      <c r="E3" s="543" t="s">
        <v>140</v>
      </c>
      <c r="F3" s="538">
        <f>D3</f>
        <v>1</v>
      </c>
      <c r="G3" s="529">
        <f t="shared" si="0"/>
        <v>29</v>
      </c>
      <c r="H3" s="529" t="s">
        <v>35</v>
      </c>
    </row>
    <row r="4" spans="1:8">
      <c r="A4" s="537" t="s">
        <v>18</v>
      </c>
      <c r="B4" s="533" t="s">
        <v>235</v>
      </c>
      <c r="C4" s="15" t="s">
        <v>9</v>
      </c>
      <c r="D4" s="543">
        <v>1</v>
      </c>
      <c r="E4" s="543" t="s">
        <v>140</v>
      </c>
      <c r="F4" s="538">
        <f>D4</f>
        <v>1</v>
      </c>
      <c r="G4" s="529">
        <f t="shared" si="0"/>
        <v>29</v>
      </c>
      <c r="H4" s="529" t="s">
        <v>35</v>
      </c>
    </row>
    <row r="5" spans="1:8">
      <c r="A5" s="13" t="s">
        <v>18</v>
      </c>
      <c r="B5" s="534" t="s">
        <v>629</v>
      </c>
      <c r="C5" s="15" t="s">
        <v>9</v>
      </c>
      <c r="D5" s="538">
        <v>1</v>
      </c>
      <c r="E5" s="543" t="s">
        <v>6</v>
      </c>
      <c r="F5" s="538">
        <v>1</v>
      </c>
      <c r="G5" s="529">
        <f t="shared" si="0"/>
        <v>29</v>
      </c>
      <c r="H5" s="529" t="s">
        <v>35</v>
      </c>
    </row>
    <row r="6" spans="1:8">
      <c r="A6" s="537" t="s">
        <v>18</v>
      </c>
      <c r="B6" s="534" t="s">
        <v>665</v>
      </c>
      <c r="C6" s="15" t="s">
        <v>9</v>
      </c>
      <c r="D6" s="543">
        <v>1</v>
      </c>
      <c r="E6" s="543" t="s">
        <v>6</v>
      </c>
      <c r="F6" s="538">
        <v>1</v>
      </c>
      <c r="G6" s="529">
        <f t="shared" si="0"/>
        <v>29</v>
      </c>
      <c r="H6" s="529" t="s">
        <v>35</v>
      </c>
    </row>
    <row r="7" spans="1:8">
      <c r="A7" s="13" t="s">
        <v>18</v>
      </c>
      <c r="B7" s="534" t="s">
        <v>726</v>
      </c>
      <c r="C7" s="15" t="s">
        <v>9</v>
      </c>
      <c r="D7" s="538">
        <v>1</v>
      </c>
      <c r="E7" s="543" t="s">
        <v>140</v>
      </c>
      <c r="F7" s="538">
        <f t="shared" ref="F7:F17" si="1">D7</f>
        <v>1</v>
      </c>
      <c r="G7" s="529">
        <f t="shared" si="0"/>
        <v>29</v>
      </c>
      <c r="H7" s="529" t="s">
        <v>35</v>
      </c>
    </row>
    <row r="8" spans="1:8">
      <c r="A8" s="544" t="s">
        <v>18</v>
      </c>
      <c r="B8" s="535" t="s">
        <v>726</v>
      </c>
      <c r="C8" s="15" t="s">
        <v>9</v>
      </c>
      <c r="D8" s="545">
        <v>1</v>
      </c>
      <c r="E8" s="545" t="s">
        <v>140</v>
      </c>
      <c r="F8" s="545">
        <f t="shared" si="1"/>
        <v>1</v>
      </c>
      <c r="G8" s="529">
        <f t="shared" si="0"/>
        <v>29</v>
      </c>
      <c r="H8" s="529" t="s">
        <v>35</v>
      </c>
    </row>
    <row r="9" spans="1:8">
      <c r="A9" s="546" t="s">
        <v>18</v>
      </c>
      <c r="B9" s="536" t="s">
        <v>726</v>
      </c>
      <c r="C9" s="15" t="s">
        <v>9</v>
      </c>
      <c r="D9" s="547">
        <v>1</v>
      </c>
      <c r="E9" s="547" t="s">
        <v>140</v>
      </c>
      <c r="F9" s="547">
        <f t="shared" si="1"/>
        <v>1</v>
      </c>
      <c r="G9" s="529">
        <f t="shared" si="0"/>
        <v>29</v>
      </c>
      <c r="H9" s="529" t="s">
        <v>35</v>
      </c>
    </row>
    <row r="10" spans="1:8">
      <c r="A10" s="546" t="s">
        <v>18</v>
      </c>
      <c r="B10" s="536" t="s">
        <v>726</v>
      </c>
      <c r="C10" s="15" t="s">
        <v>9</v>
      </c>
      <c r="D10" s="547">
        <v>1</v>
      </c>
      <c r="E10" s="547" t="s">
        <v>140</v>
      </c>
      <c r="F10" s="547">
        <f t="shared" si="1"/>
        <v>1</v>
      </c>
      <c r="G10" s="529">
        <f t="shared" si="0"/>
        <v>29</v>
      </c>
      <c r="H10" s="529" t="s">
        <v>35</v>
      </c>
    </row>
    <row r="11" spans="1:8">
      <c r="A11" s="544" t="s">
        <v>18</v>
      </c>
      <c r="B11" s="535" t="s">
        <v>726</v>
      </c>
      <c r="C11" s="15" t="s">
        <v>9</v>
      </c>
      <c r="D11" s="545">
        <v>1</v>
      </c>
      <c r="E11" s="545" t="s">
        <v>140</v>
      </c>
      <c r="F11" s="545">
        <f t="shared" si="1"/>
        <v>1</v>
      </c>
      <c r="G11" s="529">
        <f t="shared" si="0"/>
        <v>29</v>
      </c>
      <c r="H11" s="529" t="s">
        <v>35</v>
      </c>
    </row>
    <row r="12" spans="1:8">
      <c r="A12" s="546" t="s">
        <v>18</v>
      </c>
      <c r="B12" s="536" t="s">
        <v>726</v>
      </c>
      <c r="C12" s="15" t="s">
        <v>9</v>
      </c>
      <c r="D12" s="547">
        <v>1</v>
      </c>
      <c r="E12" s="547" t="s">
        <v>140</v>
      </c>
      <c r="F12" s="547">
        <f t="shared" si="1"/>
        <v>1</v>
      </c>
      <c r="G12" s="529">
        <f t="shared" si="0"/>
        <v>29</v>
      </c>
      <c r="H12" s="529" t="s">
        <v>35</v>
      </c>
    </row>
    <row r="13" spans="1:8">
      <c r="A13" s="546" t="s">
        <v>18</v>
      </c>
      <c r="B13" s="536" t="s">
        <v>726</v>
      </c>
      <c r="C13" s="15" t="s">
        <v>9</v>
      </c>
      <c r="D13" s="547">
        <v>1</v>
      </c>
      <c r="E13" s="547" t="s">
        <v>140</v>
      </c>
      <c r="F13" s="547">
        <f t="shared" si="1"/>
        <v>1</v>
      </c>
      <c r="G13" s="529">
        <f t="shared" si="0"/>
        <v>29</v>
      </c>
      <c r="H13" s="529" t="s">
        <v>35</v>
      </c>
    </row>
    <row r="14" spans="1:8">
      <c r="A14" s="537" t="s">
        <v>18</v>
      </c>
      <c r="B14" s="552" t="s">
        <v>990</v>
      </c>
      <c r="C14" s="15" t="s">
        <v>9</v>
      </c>
      <c r="D14" s="543">
        <v>1</v>
      </c>
      <c r="E14" s="543" t="s">
        <v>140</v>
      </c>
      <c r="F14" s="15">
        <f t="shared" si="1"/>
        <v>1</v>
      </c>
      <c r="G14" s="529">
        <f t="shared" si="0"/>
        <v>29</v>
      </c>
      <c r="H14" s="529" t="s">
        <v>35</v>
      </c>
    </row>
    <row r="15" spans="1:8">
      <c r="A15" s="13" t="s">
        <v>18</v>
      </c>
      <c r="B15" s="533" t="s">
        <v>1040</v>
      </c>
      <c r="C15" s="15" t="s">
        <v>9</v>
      </c>
      <c r="D15" s="538">
        <v>1</v>
      </c>
      <c r="E15" s="543" t="s">
        <v>140</v>
      </c>
      <c r="F15" s="15">
        <f t="shared" si="1"/>
        <v>1</v>
      </c>
      <c r="G15" s="529">
        <f t="shared" si="0"/>
        <v>29</v>
      </c>
      <c r="H15" s="529" t="s">
        <v>35</v>
      </c>
    </row>
    <row r="16" spans="1:8">
      <c r="A16" s="13" t="s">
        <v>18</v>
      </c>
      <c r="B16" s="534" t="s">
        <v>1085</v>
      </c>
      <c r="C16" s="15" t="s">
        <v>9</v>
      </c>
      <c r="D16" s="538">
        <v>1</v>
      </c>
      <c r="E16" s="543" t="s">
        <v>140</v>
      </c>
      <c r="F16" s="538">
        <f t="shared" si="1"/>
        <v>1</v>
      </c>
      <c r="G16" s="529">
        <f t="shared" si="0"/>
        <v>29</v>
      </c>
      <c r="H16" s="529" t="s">
        <v>35</v>
      </c>
    </row>
    <row r="17" spans="1:8">
      <c r="A17" s="537" t="s">
        <v>18</v>
      </c>
      <c r="B17" s="530" t="s">
        <v>1085</v>
      </c>
      <c r="C17" s="15" t="s">
        <v>9</v>
      </c>
      <c r="D17" s="543">
        <v>1</v>
      </c>
      <c r="E17" s="543" t="s">
        <v>140</v>
      </c>
      <c r="F17" s="538">
        <f t="shared" si="1"/>
        <v>1</v>
      </c>
      <c r="G17" s="529">
        <f t="shared" si="0"/>
        <v>29</v>
      </c>
      <c r="H17" s="529" t="s">
        <v>35</v>
      </c>
    </row>
    <row r="18" spans="1:8">
      <c r="A18" s="13" t="s">
        <v>18</v>
      </c>
      <c r="B18" s="533" t="s">
        <v>1269</v>
      </c>
      <c r="C18" s="15" t="s">
        <v>9</v>
      </c>
      <c r="D18" s="538">
        <v>1</v>
      </c>
      <c r="E18" s="543" t="s">
        <v>6</v>
      </c>
      <c r="F18" s="538">
        <v>1</v>
      </c>
      <c r="G18" s="529">
        <f t="shared" si="0"/>
        <v>29</v>
      </c>
      <c r="H18" s="529" t="s">
        <v>35</v>
      </c>
    </row>
    <row r="19" spans="1:8">
      <c r="A19" s="13" t="s">
        <v>18</v>
      </c>
      <c r="B19" s="533" t="s">
        <v>1269</v>
      </c>
      <c r="C19" s="15" t="s">
        <v>9</v>
      </c>
      <c r="D19" s="538">
        <v>1</v>
      </c>
      <c r="E19" s="543" t="s">
        <v>6</v>
      </c>
      <c r="F19" s="538">
        <v>1</v>
      </c>
      <c r="G19" s="529">
        <f t="shared" si="0"/>
        <v>29</v>
      </c>
      <c r="H19" s="529" t="s">
        <v>35</v>
      </c>
    </row>
    <row r="20" spans="1:8">
      <c r="A20" s="537" t="s">
        <v>18</v>
      </c>
      <c r="B20" s="552" t="s">
        <v>1269</v>
      </c>
      <c r="C20" s="15" t="s">
        <v>9</v>
      </c>
      <c r="D20" s="543">
        <v>1</v>
      </c>
      <c r="E20" s="543" t="s">
        <v>6</v>
      </c>
      <c r="F20" s="538">
        <v>1</v>
      </c>
      <c r="G20" s="529">
        <f t="shared" si="0"/>
        <v>29</v>
      </c>
      <c r="H20" s="529" t="s">
        <v>35</v>
      </c>
    </row>
    <row r="21" spans="1:8">
      <c r="A21" s="13" t="s">
        <v>18</v>
      </c>
      <c r="B21" s="533" t="s">
        <v>1416</v>
      </c>
      <c r="C21" s="15" t="s">
        <v>9</v>
      </c>
      <c r="D21" s="538">
        <v>1</v>
      </c>
      <c r="E21" s="543" t="s">
        <v>140</v>
      </c>
      <c r="F21" s="538">
        <f t="shared" ref="F21:F30" si="2">D21</f>
        <v>1</v>
      </c>
      <c r="G21" s="529">
        <f t="shared" si="0"/>
        <v>29</v>
      </c>
      <c r="H21" s="529" t="s">
        <v>35</v>
      </c>
    </row>
    <row r="22" spans="1:8">
      <c r="A22" s="13" t="s">
        <v>18</v>
      </c>
      <c r="B22" s="533" t="s">
        <v>1589</v>
      </c>
      <c r="C22" s="15" t="s">
        <v>9</v>
      </c>
      <c r="D22" s="538">
        <v>1</v>
      </c>
      <c r="E22" s="543" t="s">
        <v>140</v>
      </c>
      <c r="F22" s="538">
        <f t="shared" si="2"/>
        <v>1</v>
      </c>
      <c r="G22" s="529">
        <f t="shared" si="0"/>
        <v>29</v>
      </c>
      <c r="H22" s="529" t="s">
        <v>35</v>
      </c>
    </row>
    <row r="23" spans="1:8">
      <c r="A23" s="537" t="s">
        <v>18</v>
      </c>
      <c r="B23" s="533" t="s">
        <v>1589</v>
      </c>
      <c r="C23" s="15" t="s">
        <v>9</v>
      </c>
      <c r="D23" s="543">
        <v>1</v>
      </c>
      <c r="E23" s="543" t="s">
        <v>140</v>
      </c>
      <c r="F23" s="538">
        <f t="shared" si="2"/>
        <v>1</v>
      </c>
      <c r="G23" s="529">
        <f t="shared" si="0"/>
        <v>29</v>
      </c>
      <c r="H23" s="529" t="s">
        <v>35</v>
      </c>
    </row>
    <row r="24" spans="1:8">
      <c r="A24" s="13" t="s">
        <v>18</v>
      </c>
      <c r="B24" s="533" t="s">
        <v>1718</v>
      </c>
      <c r="C24" s="15" t="s">
        <v>9</v>
      </c>
      <c r="D24" s="538">
        <v>1</v>
      </c>
      <c r="E24" s="543" t="s">
        <v>140</v>
      </c>
      <c r="F24" s="538">
        <f t="shared" si="2"/>
        <v>1</v>
      </c>
      <c r="G24" s="529">
        <f t="shared" si="0"/>
        <v>29</v>
      </c>
      <c r="H24" s="529" t="s">
        <v>35</v>
      </c>
    </row>
    <row r="25" spans="1:8">
      <c r="A25" s="13" t="s">
        <v>18</v>
      </c>
      <c r="B25" s="533" t="s">
        <v>1718</v>
      </c>
      <c r="C25" s="15" t="s">
        <v>9</v>
      </c>
      <c r="D25" s="538">
        <v>1</v>
      </c>
      <c r="E25" s="543" t="s">
        <v>140</v>
      </c>
      <c r="F25" s="538">
        <f t="shared" si="2"/>
        <v>1</v>
      </c>
      <c r="G25" s="529">
        <f t="shared" si="0"/>
        <v>29</v>
      </c>
      <c r="H25" s="529" t="s">
        <v>35</v>
      </c>
    </row>
    <row r="26" spans="1:8">
      <c r="A26" s="537" t="s">
        <v>18</v>
      </c>
      <c r="B26" s="533" t="s">
        <v>1780</v>
      </c>
      <c r="C26" s="15" t="s">
        <v>9</v>
      </c>
      <c r="D26" s="543">
        <v>1</v>
      </c>
      <c r="E26" s="543" t="s">
        <v>140</v>
      </c>
      <c r="F26" s="538">
        <f t="shared" si="2"/>
        <v>1</v>
      </c>
      <c r="G26" s="529">
        <f t="shared" si="0"/>
        <v>29</v>
      </c>
      <c r="H26" s="529" t="s">
        <v>35</v>
      </c>
    </row>
    <row r="27" spans="1:8">
      <c r="A27" s="13" t="s">
        <v>18</v>
      </c>
      <c r="B27" s="533" t="s">
        <v>1823</v>
      </c>
      <c r="C27" s="15" t="s">
        <v>9</v>
      </c>
      <c r="D27" s="538">
        <v>1</v>
      </c>
      <c r="E27" s="543" t="s">
        <v>140</v>
      </c>
      <c r="F27" s="538">
        <f t="shared" si="2"/>
        <v>1</v>
      </c>
      <c r="G27" s="529">
        <f t="shared" si="0"/>
        <v>29</v>
      </c>
      <c r="H27" s="529" t="s">
        <v>35</v>
      </c>
    </row>
    <row r="28" spans="1:8">
      <c r="A28" s="539" t="s">
        <v>18</v>
      </c>
      <c r="B28" s="540" t="s">
        <v>1856</v>
      </c>
      <c r="C28" s="15" t="s">
        <v>9</v>
      </c>
      <c r="D28" s="548">
        <v>1</v>
      </c>
      <c r="E28" s="548" t="s">
        <v>140</v>
      </c>
      <c r="F28" s="538">
        <f t="shared" si="2"/>
        <v>1</v>
      </c>
      <c r="G28" s="529">
        <f t="shared" si="0"/>
        <v>29</v>
      </c>
      <c r="H28" s="529" t="s">
        <v>35</v>
      </c>
    </row>
    <row r="29" spans="1:8">
      <c r="A29" s="537" t="s">
        <v>18</v>
      </c>
      <c r="B29" s="552" t="s">
        <v>1856</v>
      </c>
      <c r="C29" s="15" t="s">
        <v>9</v>
      </c>
      <c r="D29" s="543">
        <v>1</v>
      </c>
      <c r="E29" s="543" t="s">
        <v>140</v>
      </c>
      <c r="F29" s="538">
        <f t="shared" si="2"/>
        <v>1</v>
      </c>
      <c r="G29" s="529">
        <f t="shared" si="0"/>
        <v>29</v>
      </c>
      <c r="H29" s="529" t="s">
        <v>35</v>
      </c>
    </row>
    <row r="30" spans="1:8">
      <c r="A30" s="13" t="s">
        <v>18</v>
      </c>
      <c r="B30" s="533" t="s">
        <v>1856</v>
      </c>
      <c r="C30" s="15" t="s">
        <v>9</v>
      </c>
      <c r="D30" s="538">
        <v>1</v>
      </c>
      <c r="E30" s="543" t="s">
        <v>140</v>
      </c>
      <c r="F30" s="538">
        <f t="shared" si="2"/>
        <v>1</v>
      </c>
      <c r="G30" s="529">
        <f t="shared" si="0"/>
        <v>29</v>
      </c>
      <c r="H30" s="529" t="s">
        <v>35</v>
      </c>
    </row>
    <row r="31" spans="1:8" ht="31.2">
      <c r="A31" s="13" t="s">
        <v>1591</v>
      </c>
      <c r="B31" s="534" t="s">
        <v>1592</v>
      </c>
      <c r="C31" s="15" t="s">
        <v>9</v>
      </c>
      <c r="D31" s="538">
        <v>1</v>
      </c>
      <c r="E31" s="543" t="s">
        <v>140</v>
      </c>
      <c r="F31" s="538">
        <v>1</v>
      </c>
      <c r="G31" s="529">
        <f t="shared" si="0"/>
        <v>2</v>
      </c>
      <c r="H31" s="529" t="s">
        <v>35</v>
      </c>
    </row>
    <row r="32" spans="1:8" ht="31.2">
      <c r="A32" s="537" t="s">
        <v>1591</v>
      </c>
      <c r="B32" s="530" t="s">
        <v>1592</v>
      </c>
      <c r="C32" s="15" t="s">
        <v>9</v>
      </c>
      <c r="D32" s="543">
        <v>1</v>
      </c>
      <c r="E32" s="543" t="s">
        <v>140</v>
      </c>
      <c r="F32" s="538">
        <v>1</v>
      </c>
      <c r="G32" s="529">
        <f t="shared" si="0"/>
        <v>2</v>
      </c>
      <c r="H32" s="529" t="s">
        <v>35</v>
      </c>
    </row>
    <row r="33" spans="1:8">
      <c r="A33" s="13" t="s">
        <v>21</v>
      </c>
      <c r="B33" s="533" t="s">
        <v>728</v>
      </c>
      <c r="C33" s="15" t="s">
        <v>9</v>
      </c>
      <c r="D33" s="538">
        <v>1</v>
      </c>
      <c r="E33" s="543" t="s">
        <v>140</v>
      </c>
      <c r="F33" s="538">
        <f t="shared" ref="F33:F41" si="3">D33</f>
        <v>1</v>
      </c>
      <c r="G33" s="529">
        <f t="shared" si="0"/>
        <v>9</v>
      </c>
      <c r="H33" s="529" t="s">
        <v>35</v>
      </c>
    </row>
    <row r="34" spans="1:8">
      <c r="A34" s="13" t="s">
        <v>21</v>
      </c>
      <c r="B34" s="533" t="s">
        <v>768</v>
      </c>
      <c r="C34" s="15" t="s">
        <v>9</v>
      </c>
      <c r="D34" s="538">
        <v>1</v>
      </c>
      <c r="E34" s="543" t="s">
        <v>140</v>
      </c>
      <c r="F34" s="538">
        <f t="shared" si="3"/>
        <v>1</v>
      </c>
      <c r="G34" s="529">
        <f t="shared" ref="G34:G65" si="4">COUNTIF($A$2:$A$999,A34)</f>
        <v>9</v>
      </c>
      <c r="H34" s="529" t="s">
        <v>35</v>
      </c>
    </row>
    <row r="35" spans="1:8">
      <c r="A35" s="537" t="s">
        <v>21</v>
      </c>
      <c r="B35" s="533" t="s">
        <v>768</v>
      </c>
      <c r="C35" s="15" t="s">
        <v>9</v>
      </c>
      <c r="D35" s="543">
        <v>1</v>
      </c>
      <c r="E35" s="543" t="s">
        <v>140</v>
      </c>
      <c r="F35" s="538">
        <f t="shared" si="3"/>
        <v>1</v>
      </c>
      <c r="G35" s="529">
        <f t="shared" si="4"/>
        <v>9</v>
      </c>
      <c r="H35" s="529" t="s">
        <v>35</v>
      </c>
    </row>
    <row r="36" spans="1:8">
      <c r="A36" s="13" t="s">
        <v>21</v>
      </c>
      <c r="B36" s="533" t="s">
        <v>768</v>
      </c>
      <c r="C36" s="15" t="s">
        <v>9</v>
      </c>
      <c r="D36" s="538">
        <v>1</v>
      </c>
      <c r="E36" s="543" t="s">
        <v>140</v>
      </c>
      <c r="F36" s="538">
        <f t="shared" si="3"/>
        <v>1</v>
      </c>
      <c r="G36" s="529">
        <f t="shared" si="4"/>
        <v>9</v>
      </c>
      <c r="H36" s="529" t="s">
        <v>35</v>
      </c>
    </row>
    <row r="37" spans="1:8">
      <c r="A37" s="13" t="s">
        <v>21</v>
      </c>
      <c r="B37" s="533" t="s">
        <v>768</v>
      </c>
      <c r="C37" s="15" t="s">
        <v>9</v>
      </c>
      <c r="D37" s="538">
        <v>1</v>
      </c>
      <c r="E37" s="543" t="s">
        <v>140</v>
      </c>
      <c r="F37" s="538">
        <f t="shared" si="3"/>
        <v>1</v>
      </c>
      <c r="G37" s="529">
        <f t="shared" si="4"/>
        <v>9</v>
      </c>
      <c r="H37" s="529" t="s">
        <v>35</v>
      </c>
    </row>
    <row r="38" spans="1:8">
      <c r="A38" s="13" t="s">
        <v>21</v>
      </c>
      <c r="B38" s="533" t="s">
        <v>768</v>
      </c>
      <c r="C38" s="15" t="s">
        <v>9</v>
      </c>
      <c r="D38" s="538">
        <v>1</v>
      </c>
      <c r="E38" s="543" t="s">
        <v>140</v>
      </c>
      <c r="F38" s="538">
        <f t="shared" si="3"/>
        <v>1</v>
      </c>
      <c r="G38" s="529">
        <f t="shared" si="4"/>
        <v>9</v>
      </c>
      <c r="H38" s="529" t="s">
        <v>35</v>
      </c>
    </row>
    <row r="39" spans="1:8">
      <c r="A39" s="537" t="s">
        <v>21</v>
      </c>
      <c r="B39" s="533" t="s">
        <v>768</v>
      </c>
      <c r="C39" s="15" t="s">
        <v>9</v>
      </c>
      <c r="D39" s="543">
        <v>1</v>
      </c>
      <c r="E39" s="543" t="s">
        <v>140</v>
      </c>
      <c r="F39" s="538">
        <f t="shared" si="3"/>
        <v>1</v>
      </c>
      <c r="G39" s="529">
        <f t="shared" si="4"/>
        <v>9</v>
      </c>
      <c r="H39" s="529" t="s">
        <v>35</v>
      </c>
    </row>
    <row r="40" spans="1:8">
      <c r="A40" s="13" t="s">
        <v>21</v>
      </c>
      <c r="B40" s="533" t="s">
        <v>992</v>
      </c>
      <c r="C40" s="15" t="s">
        <v>9</v>
      </c>
      <c r="D40" s="538">
        <v>1</v>
      </c>
      <c r="E40" s="543" t="s">
        <v>140</v>
      </c>
      <c r="F40" s="15">
        <f t="shared" si="3"/>
        <v>1</v>
      </c>
      <c r="G40" s="529">
        <f t="shared" si="4"/>
        <v>9</v>
      </c>
      <c r="H40" s="529" t="s">
        <v>35</v>
      </c>
    </row>
    <row r="41" spans="1:8">
      <c r="A41" s="13" t="s">
        <v>21</v>
      </c>
      <c r="B41" s="533" t="s">
        <v>1042</v>
      </c>
      <c r="C41" s="15" t="s">
        <v>9</v>
      </c>
      <c r="D41" s="538">
        <v>1</v>
      </c>
      <c r="E41" s="543" t="s">
        <v>140</v>
      </c>
      <c r="F41" s="15">
        <f t="shared" si="3"/>
        <v>1</v>
      </c>
      <c r="G41" s="529">
        <f t="shared" si="4"/>
        <v>9</v>
      </c>
      <c r="H41" s="529" t="s">
        <v>35</v>
      </c>
    </row>
    <row r="42" spans="1:8" ht="31.2">
      <c r="A42" s="13" t="s">
        <v>632</v>
      </c>
      <c r="B42" s="534" t="s">
        <v>633</v>
      </c>
      <c r="C42" s="15" t="s">
        <v>9</v>
      </c>
      <c r="D42" s="538">
        <v>1</v>
      </c>
      <c r="E42" s="543" t="s">
        <v>6</v>
      </c>
      <c r="F42" s="538">
        <v>1</v>
      </c>
      <c r="G42" s="529">
        <f t="shared" si="4"/>
        <v>10</v>
      </c>
      <c r="H42" s="529" t="s">
        <v>35</v>
      </c>
    </row>
    <row r="43" spans="1:8" ht="31.2">
      <c r="A43" s="13" t="s">
        <v>632</v>
      </c>
      <c r="B43" s="534" t="s">
        <v>633</v>
      </c>
      <c r="C43" s="15" t="s">
        <v>9</v>
      </c>
      <c r="D43" s="538">
        <v>1</v>
      </c>
      <c r="E43" s="538" t="s">
        <v>6</v>
      </c>
      <c r="F43" s="538">
        <v>1</v>
      </c>
      <c r="G43" s="529">
        <f t="shared" si="4"/>
        <v>10</v>
      </c>
      <c r="H43" s="529" t="s">
        <v>35</v>
      </c>
    </row>
    <row r="44" spans="1:8" ht="31.2">
      <c r="A44" s="13" t="s">
        <v>632</v>
      </c>
      <c r="B44" s="533" t="s">
        <v>1129</v>
      </c>
      <c r="C44" s="15" t="s">
        <v>9</v>
      </c>
      <c r="D44" s="538">
        <v>1</v>
      </c>
      <c r="E44" s="538" t="s">
        <v>140</v>
      </c>
      <c r="F44" s="538">
        <f t="shared" ref="F44:F52" si="5">D44</f>
        <v>1</v>
      </c>
      <c r="G44" s="529">
        <f t="shared" si="4"/>
        <v>10</v>
      </c>
      <c r="H44" s="529" t="s">
        <v>35</v>
      </c>
    </row>
    <row r="45" spans="1:8" ht="31.2">
      <c r="A45" s="13" t="s">
        <v>632</v>
      </c>
      <c r="B45" s="533" t="s">
        <v>992</v>
      </c>
      <c r="C45" s="15" t="s">
        <v>9</v>
      </c>
      <c r="D45" s="538">
        <v>1</v>
      </c>
      <c r="E45" s="538" t="s">
        <v>140</v>
      </c>
      <c r="F45" s="538">
        <f t="shared" si="5"/>
        <v>1</v>
      </c>
      <c r="G45" s="529">
        <f t="shared" si="4"/>
        <v>10</v>
      </c>
      <c r="H45" s="529" t="s">
        <v>35</v>
      </c>
    </row>
    <row r="46" spans="1:8" ht="31.2">
      <c r="A46" s="13" t="s">
        <v>632</v>
      </c>
      <c r="B46" s="533" t="s">
        <v>992</v>
      </c>
      <c r="C46" s="15" t="s">
        <v>9</v>
      </c>
      <c r="D46" s="543">
        <v>1</v>
      </c>
      <c r="E46" s="543" t="s">
        <v>140</v>
      </c>
      <c r="F46" s="538">
        <f t="shared" si="5"/>
        <v>1</v>
      </c>
      <c r="G46" s="529">
        <f t="shared" si="4"/>
        <v>10</v>
      </c>
      <c r="H46" s="529" t="s">
        <v>35</v>
      </c>
    </row>
    <row r="47" spans="1:8" ht="31.2">
      <c r="A47" s="13" t="s">
        <v>632</v>
      </c>
      <c r="B47" s="533" t="s">
        <v>1782</v>
      </c>
      <c r="C47" s="15" t="s">
        <v>9</v>
      </c>
      <c r="D47" s="538">
        <v>1</v>
      </c>
      <c r="E47" s="543" t="s">
        <v>140</v>
      </c>
      <c r="F47" s="538">
        <f t="shared" si="5"/>
        <v>1</v>
      </c>
      <c r="G47" s="529">
        <f t="shared" si="4"/>
        <v>10</v>
      </c>
      <c r="H47" s="529" t="s">
        <v>35</v>
      </c>
    </row>
    <row r="48" spans="1:8" ht="31.2">
      <c r="A48" s="13" t="s">
        <v>632</v>
      </c>
      <c r="B48" s="533" t="s">
        <v>1782</v>
      </c>
      <c r="C48" s="15" t="s">
        <v>9</v>
      </c>
      <c r="D48" s="543">
        <v>1</v>
      </c>
      <c r="E48" s="543" t="s">
        <v>140</v>
      </c>
      <c r="F48" s="538">
        <f t="shared" si="5"/>
        <v>1</v>
      </c>
      <c r="G48" s="529">
        <f t="shared" si="4"/>
        <v>10</v>
      </c>
      <c r="H48" s="529" t="s">
        <v>35</v>
      </c>
    </row>
    <row r="49" spans="1:8" ht="31.2">
      <c r="A49" s="13" t="s">
        <v>632</v>
      </c>
      <c r="B49" s="533" t="s">
        <v>1782</v>
      </c>
      <c r="C49" s="15" t="s">
        <v>9</v>
      </c>
      <c r="D49" s="538">
        <v>1</v>
      </c>
      <c r="E49" s="543" t="s">
        <v>140</v>
      </c>
      <c r="F49" s="538">
        <f t="shared" si="5"/>
        <v>1</v>
      </c>
      <c r="G49" s="529">
        <f t="shared" si="4"/>
        <v>10</v>
      </c>
      <c r="H49" s="529" t="s">
        <v>35</v>
      </c>
    </row>
    <row r="50" spans="1:8" ht="31.2">
      <c r="A50" s="13" t="s">
        <v>632</v>
      </c>
      <c r="B50" s="533" t="s">
        <v>1782</v>
      </c>
      <c r="C50" s="15" t="s">
        <v>9</v>
      </c>
      <c r="D50" s="543">
        <v>1</v>
      </c>
      <c r="E50" s="543" t="s">
        <v>140</v>
      </c>
      <c r="F50" s="538">
        <f t="shared" si="5"/>
        <v>1</v>
      </c>
      <c r="G50" s="529">
        <f t="shared" si="4"/>
        <v>10</v>
      </c>
      <c r="H50" s="529" t="s">
        <v>35</v>
      </c>
    </row>
    <row r="51" spans="1:8" ht="31.2">
      <c r="A51" s="13" t="s">
        <v>632</v>
      </c>
      <c r="B51" s="533" t="s">
        <v>1782</v>
      </c>
      <c r="C51" s="15" t="s">
        <v>9</v>
      </c>
      <c r="D51" s="538">
        <v>1</v>
      </c>
      <c r="E51" s="543" t="s">
        <v>140</v>
      </c>
      <c r="F51" s="538">
        <f t="shared" si="5"/>
        <v>1</v>
      </c>
      <c r="G51" s="529">
        <f t="shared" si="4"/>
        <v>10</v>
      </c>
      <c r="H51" s="529" t="s">
        <v>35</v>
      </c>
    </row>
    <row r="52" spans="1:8" ht="31.2">
      <c r="A52" s="537" t="s">
        <v>1927</v>
      </c>
      <c r="B52" s="533" t="s">
        <v>1595</v>
      </c>
      <c r="C52" s="15" t="s">
        <v>9</v>
      </c>
      <c r="D52" s="543">
        <v>1</v>
      </c>
      <c r="E52" s="543" t="s">
        <v>140</v>
      </c>
      <c r="F52" s="538">
        <f t="shared" si="5"/>
        <v>1</v>
      </c>
      <c r="G52" s="529">
        <f t="shared" si="4"/>
        <v>2</v>
      </c>
      <c r="H52" s="529" t="s">
        <v>35</v>
      </c>
    </row>
    <row r="53" spans="1:8" ht="31.2">
      <c r="A53" s="13" t="s">
        <v>1927</v>
      </c>
      <c r="B53" s="533" t="s">
        <v>1595</v>
      </c>
      <c r="C53" s="15" t="s">
        <v>9</v>
      </c>
      <c r="D53" s="538">
        <v>1</v>
      </c>
      <c r="E53" s="543" t="s">
        <v>140</v>
      </c>
      <c r="F53" s="538">
        <v>1</v>
      </c>
      <c r="G53" s="529">
        <f t="shared" si="4"/>
        <v>2</v>
      </c>
      <c r="H53" s="529" t="s">
        <v>35</v>
      </c>
    </row>
    <row r="54" spans="1:8">
      <c r="A54" s="537" t="s">
        <v>19</v>
      </c>
      <c r="B54" s="533" t="s">
        <v>727</v>
      </c>
      <c r="C54" s="15" t="s">
        <v>9</v>
      </c>
      <c r="D54" s="543">
        <v>1</v>
      </c>
      <c r="E54" s="543" t="s">
        <v>140</v>
      </c>
      <c r="F54" s="538">
        <f t="shared" ref="F54:F75" si="6">D54</f>
        <v>1</v>
      </c>
      <c r="G54" s="529">
        <f t="shared" si="4"/>
        <v>19</v>
      </c>
      <c r="H54" s="529" t="s">
        <v>35</v>
      </c>
    </row>
    <row r="55" spans="1:8">
      <c r="A55" s="13" t="s">
        <v>19</v>
      </c>
      <c r="B55" s="533" t="s">
        <v>727</v>
      </c>
      <c r="C55" s="15" t="s">
        <v>9</v>
      </c>
      <c r="D55" s="538">
        <v>1</v>
      </c>
      <c r="E55" s="543" t="s">
        <v>140</v>
      </c>
      <c r="F55" s="538">
        <f t="shared" si="6"/>
        <v>1</v>
      </c>
      <c r="G55" s="529">
        <f t="shared" si="4"/>
        <v>19</v>
      </c>
      <c r="H55" s="529" t="s">
        <v>35</v>
      </c>
    </row>
    <row r="56" spans="1:8">
      <c r="A56" s="13" t="s">
        <v>19</v>
      </c>
      <c r="B56" s="533" t="s">
        <v>727</v>
      </c>
      <c r="C56" s="15" t="s">
        <v>9</v>
      </c>
      <c r="D56" s="538">
        <v>1</v>
      </c>
      <c r="E56" s="543" t="s">
        <v>140</v>
      </c>
      <c r="F56" s="538">
        <f t="shared" si="6"/>
        <v>1</v>
      </c>
      <c r="G56" s="529">
        <f t="shared" si="4"/>
        <v>19</v>
      </c>
      <c r="H56" s="529" t="s">
        <v>35</v>
      </c>
    </row>
    <row r="57" spans="1:8">
      <c r="A57" s="13" t="s">
        <v>19</v>
      </c>
      <c r="B57" s="530" t="s">
        <v>727</v>
      </c>
      <c r="C57" s="15" t="s">
        <v>9</v>
      </c>
      <c r="D57" s="549">
        <v>1</v>
      </c>
      <c r="E57" s="550" t="s">
        <v>140</v>
      </c>
      <c r="F57" s="549">
        <f t="shared" si="6"/>
        <v>1</v>
      </c>
      <c r="G57" s="529">
        <f t="shared" si="4"/>
        <v>19</v>
      </c>
      <c r="H57" s="529" t="s">
        <v>35</v>
      </c>
    </row>
    <row r="58" spans="1:8">
      <c r="A58" s="13" t="s">
        <v>19</v>
      </c>
      <c r="B58" s="534" t="s">
        <v>727</v>
      </c>
      <c r="C58" s="15" t="s">
        <v>9</v>
      </c>
      <c r="D58" s="538">
        <v>1</v>
      </c>
      <c r="E58" s="543" t="s">
        <v>140</v>
      </c>
      <c r="F58" s="538">
        <f t="shared" si="6"/>
        <v>1</v>
      </c>
      <c r="G58" s="529">
        <f t="shared" si="4"/>
        <v>19</v>
      </c>
      <c r="H58" s="529" t="s">
        <v>35</v>
      </c>
    </row>
    <row r="59" spans="1:8">
      <c r="A59" s="13" t="s">
        <v>19</v>
      </c>
      <c r="B59" s="533" t="s">
        <v>727</v>
      </c>
      <c r="C59" s="15" t="s">
        <v>9</v>
      </c>
      <c r="D59" s="543">
        <v>1</v>
      </c>
      <c r="E59" s="543" t="s">
        <v>140</v>
      </c>
      <c r="F59" s="538">
        <f t="shared" si="6"/>
        <v>1</v>
      </c>
      <c r="G59" s="529">
        <f t="shared" si="4"/>
        <v>19</v>
      </c>
      <c r="H59" s="529" t="s">
        <v>35</v>
      </c>
    </row>
    <row r="60" spans="1:8">
      <c r="A60" s="13" t="s">
        <v>19</v>
      </c>
      <c r="B60" s="533" t="s">
        <v>727</v>
      </c>
      <c r="C60" s="15" t="s">
        <v>9</v>
      </c>
      <c r="D60" s="538">
        <v>1</v>
      </c>
      <c r="E60" s="538" t="s">
        <v>140</v>
      </c>
      <c r="F60" s="538">
        <f t="shared" si="6"/>
        <v>1</v>
      </c>
      <c r="G60" s="529">
        <f t="shared" si="4"/>
        <v>19</v>
      </c>
      <c r="H60" s="529" t="s">
        <v>35</v>
      </c>
    </row>
    <row r="61" spans="1:8">
      <c r="A61" s="537" t="s">
        <v>19</v>
      </c>
      <c r="B61" s="533" t="s">
        <v>991</v>
      </c>
      <c r="C61" s="15" t="s">
        <v>9</v>
      </c>
      <c r="D61" s="543">
        <v>1</v>
      </c>
      <c r="E61" s="543" t="s">
        <v>140</v>
      </c>
      <c r="F61" s="15">
        <f t="shared" si="6"/>
        <v>1</v>
      </c>
      <c r="G61" s="529">
        <f t="shared" si="4"/>
        <v>19</v>
      </c>
      <c r="H61" s="529" t="s">
        <v>35</v>
      </c>
    </row>
    <row r="62" spans="1:8">
      <c r="A62" s="13" t="s">
        <v>19</v>
      </c>
      <c r="B62" s="533" t="s">
        <v>1041</v>
      </c>
      <c r="C62" s="15" t="s">
        <v>9</v>
      </c>
      <c r="D62" s="538">
        <v>1</v>
      </c>
      <c r="E62" s="543" t="s">
        <v>140</v>
      </c>
      <c r="F62" s="15">
        <f t="shared" si="6"/>
        <v>1</v>
      </c>
      <c r="G62" s="529">
        <f t="shared" si="4"/>
        <v>19</v>
      </c>
      <c r="H62" s="529" t="s">
        <v>35</v>
      </c>
    </row>
    <row r="63" spans="1:8">
      <c r="A63" s="13" t="s">
        <v>19</v>
      </c>
      <c r="B63" s="533" t="s">
        <v>1417</v>
      </c>
      <c r="C63" s="15" t="s">
        <v>9</v>
      </c>
      <c r="D63" s="538">
        <v>1</v>
      </c>
      <c r="E63" s="543" t="s">
        <v>140</v>
      </c>
      <c r="F63" s="538">
        <f t="shared" si="6"/>
        <v>1</v>
      </c>
      <c r="G63" s="529">
        <f t="shared" si="4"/>
        <v>19</v>
      </c>
      <c r="H63" s="529" t="s">
        <v>35</v>
      </c>
    </row>
    <row r="64" spans="1:8">
      <c r="A64" s="13" t="s">
        <v>19</v>
      </c>
      <c r="B64" s="552" t="s">
        <v>1590</v>
      </c>
      <c r="C64" s="15" t="s">
        <v>9</v>
      </c>
      <c r="D64" s="549">
        <v>1</v>
      </c>
      <c r="E64" s="550" t="s">
        <v>140</v>
      </c>
      <c r="F64" s="549">
        <f t="shared" si="6"/>
        <v>1</v>
      </c>
      <c r="G64" s="529">
        <f t="shared" si="4"/>
        <v>19</v>
      </c>
      <c r="H64" s="529" t="s">
        <v>35</v>
      </c>
    </row>
    <row r="65" spans="1:8">
      <c r="A65" s="13" t="s">
        <v>19</v>
      </c>
      <c r="B65" s="533" t="s">
        <v>1590</v>
      </c>
      <c r="C65" s="15" t="s">
        <v>9</v>
      </c>
      <c r="D65" s="538">
        <v>1</v>
      </c>
      <c r="E65" s="543" t="s">
        <v>140</v>
      </c>
      <c r="F65" s="538">
        <f t="shared" si="6"/>
        <v>1</v>
      </c>
      <c r="G65" s="529">
        <f t="shared" si="4"/>
        <v>19</v>
      </c>
      <c r="H65" s="529" t="s">
        <v>35</v>
      </c>
    </row>
    <row r="66" spans="1:8">
      <c r="A66" s="13" t="s">
        <v>19</v>
      </c>
      <c r="B66" s="533" t="s">
        <v>1719</v>
      </c>
      <c r="C66" s="15" t="s">
        <v>9</v>
      </c>
      <c r="D66" s="543">
        <v>1</v>
      </c>
      <c r="E66" s="543" t="s">
        <v>140</v>
      </c>
      <c r="F66" s="538">
        <f t="shared" si="6"/>
        <v>1</v>
      </c>
      <c r="G66" s="529">
        <f t="shared" ref="G66:G86" si="7">COUNTIF($A$2:$A$999,A66)</f>
        <v>19</v>
      </c>
      <c r="H66" s="529" t="s">
        <v>35</v>
      </c>
    </row>
    <row r="67" spans="1:8">
      <c r="A67" s="13" t="s">
        <v>19</v>
      </c>
      <c r="B67" s="533" t="s">
        <v>1719</v>
      </c>
      <c r="C67" s="15" t="s">
        <v>9</v>
      </c>
      <c r="D67" s="538">
        <v>1</v>
      </c>
      <c r="E67" s="538" t="s">
        <v>140</v>
      </c>
      <c r="F67" s="538">
        <f t="shared" si="6"/>
        <v>1</v>
      </c>
      <c r="G67" s="529">
        <f t="shared" si="7"/>
        <v>19</v>
      </c>
      <c r="H67" s="529" t="s">
        <v>35</v>
      </c>
    </row>
    <row r="68" spans="1:8">
      <c r="A68" s="537" t="s">
        <v>19</v>
      </c>
      <c r="B68" s="533" t="s">
        <v>1781</v>
      </c>
      <c r="C68" s="15" t="s">
        <v>9</v>
      </c>
      <c r="D68" s="543">
        <v>1</v>
      </c>
      <c r="E68" s="543" t="s">
        <v>140</v>
      </c>
      <c r="F68" s="538">
        <f t="shared" si="6"/>
        <v>1</v>
      </c>
      <c r="G68" s="529">
        <f t="shared" si="7"/>
        <v>19</v>
      </c>
      <c r="H68" s="529" t="s">
        <v>35</v>
      </c>
    </row>
    <row r="69" spans="1:8">
      <c r="A69" s="13" t="s">
        <v>19</v>
      </c>
      <c r="B69" s="533" t="s">
        <v>1781</v>
      </c>
      <c r="C69" s="15" t="s">
        <v>9</v>
      </c>
      <c r="D69" s="538">
        <v>1</v>
      </c>
      <c r="E69" s="543" t="s">
        <v>140</v>
      </c>
      <c r="F69" s="538">
        <f t="shared" si="6"/>
        <v>1</v>
      </c>
      <c r="G69" s="529">
        <f t="shared" si="7"/>
        <v>19</v>
      </c>
      <c r="H69" s="529" t="s">
        <v>35</v>
      </c>
    </row>
    <row r="70" spans="1:8">
      <c r="A70" s="537" t="s">
        <v>19</v>
      </c>
      <c r="B70" s="533" t="s">
        <v>1781</v>
      </c>
      <c r="C70" s="15" t="s">
        <v>9</v>
      </c>
      <c r="D70" s="543">
        <v>1</v>
      </c>
      <c r="E70" s="543" t="s">
        <v>140</v>
      </c>
      <c r="F70" s="538">
        <f t="shared" si="6"/>
        <v>1</v>
      </c>
      <c r="G70" s="529">
        <f t="shared" si="7"/>
        <v>19</v>
      </c>
      <c r="H70" s="529" t="s">
        <v>35</v>
      </c>
    </row>
    <row r="71" spans="1:8">
      <c r="A71" s="13" t="s">
        <v>19</v>
      </c>
      <c r="B71" s="533" t="s">
        <v>1781</v>
      </c>
      <c r="C71" s="15" t="s">
        <v>9</v>
      </c>
      <c r="D71" s="538">
        <v>1</v>
      </c>
      <c r="E71" s="543" t="s">
        <v>140</v>
      </c>
      <c r="F71" s="538">
        <f t="shared" si="6"/>
        <v>1</v>
      </c>
      <c r="G71" s="529">
        <f t="shared" si="7"/>
        <v>19</v>
      </c>
      <c r="H71" s="529" t="s">
        <v>35</v>
      </c>
    </row>
    <row r="72" spans="1:8">
      <c r="A72" s="537" t="s">
        <v>19</v>
      </c>
      <c r="B72" s="533" t="s">
        <v>1781</v>
      </c>
      <c r="C72" s="15" t="s">
        <v>9</v>
      </c>
      <c r="D72" s="543">
        <v>1</v>
      </c>
      <c r="E72" s="543" t="s">
        <v>140</v>
      </c>
      <c r="F72" s="538">
        <f t="shared" si="6"/>
        <v>1</v>
      </c>
      <c r="G72" s="529">
        <f t="shared" si="7"/>
        <v>19</v>
      </c>
      <c r="H72" s="529" t="s">
        <v>35</v>
      </c>
    </row>
    <row r="73" spans="1:8" ht="31.2">
      <c r="A73" s="13" t="s">
        <v>236</v>
      </c>
      <c r="B73" s="533" t="s">
        <v>237</v>
      </c>
      <c r="C73" s="15" t="s">
        <v>9</v>
      </c>
      <c r="D73" s="538">
        <v>1</v>
      </c>
      <c r="E73" s="543" t="s">
        <v>140</v>
      </c>
      <c r="F73" s="538">
        <f t="shared" si="6"/>
        <v>1</v>
      </c>
      <c r="G73" s="529">
        <f t="shared" si="7"/>
        <v>3</v>
      </c>
      <c r="H73" s="529" t="s">
        <v>35</v>
      </c>
    </row>
    <row r="74" spans="1:8" ht="31.2">
      <c r="A74" s="13" t="s">
        <v>236</v>
      </c>
      <c r="B74" s="533" t="s">
        <v>237</v>
      </c>
      <c r="C74" s="15" t="s">
        <v>9</v>
      </c>
      <c r="D74" s="538">
        <v>1</v>
      </c>
      <c r="E74" s="543" t="s">
        <v>140</v>
      </c>
      <c r="F74" s="538">
        <f t="shared" si="6"/>
        <v>1</v>
      </c>
      <c r="G74" s="529">
        <f t="shared" si="7"/>
        <v>3</v>
      </c>
      <c r="H74" s="529" t="s">
        <v>35</v>
      </c>
    </row>
    <row r="75" spans="1:8" ht="31.2">
      <c r="A75" s="537" t="s">
        <v>236</v>
      </c>
      <c r="B75" s="533" t="s">
        <v>237</v>
      </c>
      <c r="C75" s="15" t="s">
        <v>9</v>
      </c>
      <c r="D75" s="543">
        <v>1</v>
      </c>
      <c r="E75" s="543" t="s">
        <v>140</v>
      </c>
      <c r="F75" s="538">
        <f t="shared" si="6"/>
        <v>1</v>
      </c>
      <c r="G75" s="529">
        <f t="shared" si="7"/>
        <v>3</v>
      </c>
      <c r="H75" s="529" t="s">
        <v>35</v>
      </c>
    </row>
    <row r="76" spans="1:8">
      <c r="A76" s="13" t="s">
        <v>630</v>
      </c>
      <c r="B76" s="534" t="s">
        <v>631</v>
      </c>
      <c r="C76" s="15" t="s">
        <v>9</v>
      </c>
      <c r="D76" s="538">
        <v>1</v>
      </c>
      <c r="E76" s="543" t="s">
        <v>6</v>
      </c>
      <c r="F76" s="538">
        <v>1</v>
      </c>
      <c r="G76" s="529">
        <f t="shared" si="7"/>
        <v>2</v>
      </c>
      <c r="H76" s="529" t="s">
        <v>35</v>
      </c>
    </row>
    <row r="77" spans="1:8">
      <c r="A77" s="13" t="s">
        <v>630</v>
      </c>
      <c r="B77" s="534" t="s">
        <v>631</v>
      </c>
      <c r="C77" s="15" t="s">
        <v>9</v>
      </c>
      <c r="D77" s="538">
        <v>1</v>
      </c>
      <c r="E77" s="543" t="s">
        <v>6</v>
      </c>
      <c r="F77" s="538">
        <v>1</v>
      </c>
      <c r="G77" s="529">
        <f t="shared" si="7"/>
        <v>2</v>
      </c>
      <c r="H77" s="529" t="s">
        <v>35</v>
      </c>
    </row>
    <row r="78" spans="1:8" ht="31.2">
      <c r="A78" s="537" t="s">
        <v>1270</v>
      </c>
      <c r="B78" s="533" t="s">
        <v>1271</v>
      </c>
      <c r="C78" s="15" t="s">
        <v>9</v>
      </c>
      <c r="D78" s="543">
        <v>1</v>
      </c>
      <c r="E78" s="543" t="s">
        <v>6</v>
      </c>
      <c r="F78" s="538">
        <v>1</v>
      </c>
      <c r="G78" s="529">
        <f t="shared" si="7"/>
        <v>3</v>
      </c>
      <c r="H78" s="529" t="s">
        <v>35</v>
      </c>
    </row>
    <row r="79" spans="1:8" ht="31.2">
      <c r="A79" s="13" t="s">
        <v>1270</v>
      </c>
      <c r="B79" s="533" t="s">
        <v>1271</v>
      </c>
      <c r="C79" s="15" t="s">
        <v>9</v>
      </c>
      <c r="D79" s="538">
        <v>1</v>
      </c>
      <c r="E79" s="543" t="s">
        <v>6</v>
      </c>
      <c r="F79" s="538">
        <v>1</v>
      </c>
      <c r="G79" s="529">
        <f t="shared" si="7"/>
        <v>3</v>
      </c>
      <c r="H79" s="529" t="s">
        <v>35</v>
      </c>
    </row>
    <row r="80" spans="1:8" ht="31.2">
      <c r="A80" s="13" t="s">
        <v>1270</v>
      </c>
      <c r="B80" s="533" t="s">
        <v>1271</v>
      </c>
      <c r="C80" s="15" t="s">
        <v>9</v>
      </c>
      <c r="D80" s="538">
        <v>1</v>
      </c>
      <c r="E80" s="543" t="s">
        <v>6</v>
      </c>
      <c r="F80" s="538">
        <v>1</v>
      </c>
      <c r="G80" s="529">
        <f t="shared" si="7"/>
        <v>3</v>
      </c>
      <c r="H80" s="529" t="s">
        <v>35</v>
      </c>
    </row>
    <row r="81" spans="1:8">
      <c r="A81" s="537" t="s">
        <v>37</v>
      </c>
      <c r="B81" s="533" t="s">
        <v>1596</v>
      </c>
      <c r="C81" s="15" t="s">
        <v>9</v>
      </c>
      <c r="D81" s="543">
        <v>1</v>
      </c>
      <c r="E81" s="553" t="s">
        <v>140</v>
      </c>
      <c r="F81" s="538">
        <v>1</v>
      </c>
      <c r="G81" s="529">
        <f t="shared" si="7"/>
        <v>2</v>
      </c>
      <c r="H81" s="529" t="s">
        <v>35</v>
      </c>
    </row>
    <row r="82" spans="1:8">
      <c r="A82" s="13" t="s">
        <v>37</v>
      </c>
      <c r="B82" s="533" t="s">
        <v>1596</v>
      </c>
      <c r="C82" s="15" t="s">
        <v>30</v>
      </c>
      <c r="D82" s="538">
        <v>1</v>
      </c>
      <c r="E82" s="553" t="s">
        <v>1667</v>
      </c>
      <c r="F82" s="538">
        <v>1</v>
      </c>
      <c r="G82" s="529">
        <f t="shared" si="7"/>
        <v>2</v>
      </c>
      <c r="H82" s="529" t="s">
        <v>35</v>
      </c>
    </row>
    <row r="83" spans="1:8">
      <c r="A83" s="13" t="s">
        <v>20</v>
      </c>
      <c r="B83" s="533" t="s">
        <v>993</v>
      </c>
      <c r="C83" s="15" t="s">
        <v>9</v>
      </c>
      <c r="D83" s="538">
        <v>1</v>
      </c>
      <c r="E83" s="543" t="s">
        <v>140</v>
      </c>
      <c r="F83" s="15">
        <f>D83</f>
        <v>1</v>
      </c>
      <c r="G83" s="529">
        <f t="shared" si="7"/>
        <v>4</v>
      </c>
      <c r="H83" s="529" t="s">
        <v>35</v>
      </c>
    </row>
    <row r="84" spans="1:8">
      <c r="A84" s="537" t="s">
        <v>20</v>
      </c>
      <c r="B84" s="533" t="s">
        <v>993</v>
      </c>
      <c r="C84" s="15" t="s">
        <v>9</v>
      </c>
      <c r="D84" s="543">
        <v>1</v>
      </c>
      <c r="E84" s="543" t="s">
        <v>140</v>
      </c>
      <c r="F84" s="15">
        <f>D84</f>
        <v>1</v>
      </c>
      <c r="G84" s="529">
        <f t="shared" si="7"/>
        <v>4</v>
      </c>
      <c r="H84" s="529" t="s">
        <v>35</v>
      </c>
    </row>
    <row r="85" spans="1:8">
      <c r="A85" s="13" t="s">
        <v>20</v>
      </c>
      <c r="B85" s="533" t="s">
        <v>1594</v>
      </c>
      <c r="C85" s="15" t="s">
        <v>9</v>
      </c>
      <c r="D85" s="538">
        <v>1</v>
      </c>
      <c r="E85" s="543" t="s">
        <v>140</v>
      </c>
      <c r="F85" s="538">
        <f>D85</f>
        <v>1</v>
      </c>
      <c r="G85" s="529">
        <f t="shared" si="7"/>
        <v>4</v>
      </c>
      <c r="H85" s="529" t="s">
        <v>35</v>
      </c>
    </row>
    <row r="86" spans="1:8">
      <c r="A86" s="13" t="s">
        <v>20</v>
      </c>
      <c r="B86" s="533" t="s">
        <v>1594</v>
      </c>
      <c r="C86" s="15" t="s">
        <v>9</v>
      </c>
      <c r="D86" s="538">
        <v>1</v>
      </c>
      <c r="E86" s="543" t="s">
        <v>140</v>
      </c>
      <c r="F86" s="538">
        <f>D86</f>
        <v>1</v>
      </c>
      <c r="G86" s="529">
        <f t="shared" si="7"/>
        <v>4</v>
      </c>
      <c r="H86" s="529" t="s">
        <v>35</v>
      </c>
    </row>
    <row r="87" spans="1:8">
      <c r="C87" s="542"/>
    </row>
    <row r="88" spans="1:8">
      <c r="C88" s="542"/>
    </row>
    <row r="89" spans="1:8">
      <c r="C89" s="542"/>
    </row>
    <row r="90" spans="1:8">
      <c r="C90" s="542"/>
    </row>
    <row r="91" spans="1:8">
      <c r="C91" s="542"/>
    </row>
    <row r="92" spans="1:8">
      <c r="C92" s="542"/>
    </row>
    <row r="93" spans="1:8">
      <c r="C93" s="542"/>
    </row>
    <row r="94" spans="1:8">
      <c r="C94" s="542"/>
    </row>
    <row r="95" spans="1:8">
      <c r="C95" s="542"/>
    </row>
    <row r="96" spans="1:8">
      <c r="C96" s="542"/>
    </row>
    <row r="97" spans="3:3">
      <c r="C97" s="542"/>
    </row>
    <row r="98" spans="3:3">
      <c r="C98" s="542"/>
    </row>
    <row r="99" spans="3:3">
      <c r="C99" s="542"/>
    </row>
    <row r="100" spans="3:3">
      <c r="C100" s="542"/>
    </row>
    <row r="101" spans="3:3">
      <c r="C101" s="542"/>
    </row>
    <row r="102" spans="3:3">
      <c r="C102" s="542"/>
    </row>
    <row r="103" spans="3:3">
      <c r="C103" s="542"/>
    </row>
    <row r="104" spans="3:3">
      <c r="C104" s="542"/>
    </row>
    <row r="105" spans="3:3">
      <c r="C105" s="542"/>
    </row>
    <row r="106" spans="3:3">
      <c r="C106" s="542"/>
    </row>
    <row r="107" spans="3:3">
      <c r="C107" s="542"/>
    </row>
    <row r="108" spans="3:3">
      <c r="C108" s="542"/>
    </row>
    <row r="109" spans="3:3">
      <c r="C109" s="542"/>
    </row>
    <row r="110" spans="3:3">
      <c r="C110" s="542"/>
    </row>
    <row r="111" spans="3:3">
      <c r="C111" s="542"/>
    </row>
    <row r="112" spans="3:3">
      <c r="C112" s="542"/>
    </row>
    <row r="113" spans="3:3">
      <c r="C113" s="542"/>
    </row>
    <row r="114" spans="3:3">
      <c r="C114" s="542"/>
    </row>
    <row r="115" spans="3:3">
      <c r="C115" s="542"/>
    </row>
    <row r="116" spans="3:3">
      <c r="C116" s="542"/>
    </row>
    <row r="117" spans="3:3">
      <c r="C117" s="542"/>
    </row>
    <row r="118" spans="3:3">
      <c r="C118" s="542"/>
    </row>
    <row r="119" spans="3:3">
      <c r="C119" s="542"/>
    </row>
    <row r="120" spans="3:3">
      <c r="C120" s="542"/>
    </row>
    <row r="121" spans="3:3">
      <c r="C121" s="542"/>
    </row>
    <row r="122" spans="3:3">
      <c r="C122" s="542"/>
    </row>
    <row r="123" spans="3:3">
      <c r="C123" s="542"/>
    </row>
    <row r="124" spans="3:3">
      <c r="C124" s="542"/>
    </row>
    <row r="125" spans="3:3">
      <c r="C125" s="542"/>
    </row>
    <row r="126" spans="3:3">
      <c r="C126" s="542"/>
    </row>
    <row r="127" spans="3:3">
      <c r="C127" s="542"/>
    </row>
    <row r="128" spans="3:3">
      <c r="C128" s="542"/>
    </row>
    <row r="129" spans="3:3">
      <c r="C129" s="542"/>
    </row>
    <row r="130" spans="3:3">
      <c r="C130" s="542"/>
    </row>
    <row r="131" spans="3:3">
      <c r="C131" s="542"/>
    </row>
    <row r="132" spans="3:3">
      <c r="C132" s="542"/>
    </row>
    <row r="133" spans="3:3">
      <c r="C133" s="542"/>
    </row>
    <row r="134" spans="3:3">
      <c r="C134" s="542"/>
    </row>
    <row r="135" spans="3:3">
      <c r="C135" s="542"/>
    </row>
    <row r="136" spans="3:3">
      <c r="C136" s="542"/>
    </row>
    <row r="137" spans="3:3">
      <c r="C137" s="542"/>
    </row>
    <row r="138" spans="3:3">
      <c r="C138" s="542"/>
    </row>
    <row r="139" spans="3:3">
      <c r="C139" s="542"/>
    </row>
    <row r="140" spans="3:3">
      <c r="C140" s="542"/>
    </row>
    <row r="141" spans="3:3">
      <c r="C141" s="542"/>
    </row>
    <row r="142" spans="3:3">
      <c r="C142" s="542"/>
    </row>
    <row r="143" spans="3:3">
      <c r="C143" s="542"/>
    </row>
    <row r="144" spans="3:3">
      <c r="C144" s="542"/>
    </row>
    <row r="145" spans="3:3">
      <c r="C145" s="542"/>
    </row>
    <row r="146" spans="3:3">
      <c r="C146" s="542"/>
    </row>
    <row r="147" spans="3:3">
      <c r="C147" s="542"/>
    </row>
    <row r="148" spans="3:3">
      <c r="C148" s="542"/>
    </row>
    <row r="149" spans="3:3">
      <c r="C149" s="542"/>
    </row>
    <row r="150" spans="3:3">
      <c r="C150" s="542"/>
    </row>
    <row r="151" spans="3:3">
      <c r="C151" s="542"/>
    </row>
    <row r="152" spans="3:3">
      <c r="C152" s="542"/>
    </row>
    <row r="153" spans="3:3">
      <c r="C153" s="542"/>
    </row>
    <row r="154" spans="3:3">
      <c r="C154" s="542"/>
    </row>
    <row r="155" spans="3:3">
      <c r="C155" s="542"/>
    </row>
    <row r="156" spans="3:3">
      <c r="C156" s="542"/>
    </row>
    <row r="157" spans="3:3">
      <c r="C157" s="542"/>
    </row>
    <row r="158" spans="3:3">
      <c r="C158" s="542"/>
    </row>
    <row r="159" spans="3:3">
      <c r="C159" s="542"/>
    </row>
    <row r="160" spans="3:3">
      <c r="C160" s="542"/>
    </row>
    <row r="161" spans="3:3">
      <c r="C161" s="542"/>
    </row>
    <row r="162" spans="3:3">
      <c r="C162" s="542"/>
    </row>
    <row r="163" spans="3:3">
      <c r="C163" s="542"/>
    </row>
    <row r="164" spans="3:3">
      <c r="C164" s="542"/>
    </row>
    <row r="165" spans="3:3">
      <c r="C165" s="542"/>
    </row>
    <row r="166" spans="3:3">
      <c r="C166" s="542"/>
    </row>
    <row r="167" spans="3:3">
      <c r="C167" s="542"/>
    </row>
    <row r="168" spans="3:3">
      <c r="C168" s="542"/>
    </row>
    <row r="169" spans="3:3">
      <c r="C169" s="542"/>
    </row>
    <row r="170" spans="3:3">
      <c r="C170" s="542"/>
    </row>
    <row r="171" spans="3:3">
      <c r="C171" s="542"/>
    </row>
    <row r="172" spans="3:3">
      <c r="C172" s="542"/>
    </row>
    <row r="173" spans="3:3">
      <c r="C173" s="542"/>
    </row>
    <row r="174" spans="3:3">
      <c r="C174" s="542"/>
    </row>
    <row r="175" spans="3:3">
      <c r="C175" s="542"/>
    </row>
    <row r="176" spans="3:3">
      <c r="C176" s="542"/>
    </row>
    <row r="177" spans="3:3">
      <c r="C177" s="542"/>
    </row>
    <row r="178" spans="3:3">
      <c r="C178" s="542"/>
    </row>
    <row r="179" spans="3:3">
      <c r="C179" s="542"/>
    </row>
    <row r="180" spans="3:3">
      <c r="C180" s="542"/>
    </row>
    <row r="181" spans="3:3">
      <c r="C181" s="542"/>
    </row>
    <row r="182" spans="3:3">
      <c r="C182" s="542"/>
    </row>
    <row r="183" spans="3:3">
      <c r="C183" s="542"/>
    </row>
    <row r="184" spans="3:3">
      <c r="C184" s="542"/>
    </row>
    <row r="185" spans="3:3">
      <c r="C185" s="542"/>
    </row>
    <row r="186" spans="3:3">
      <c r="C186" s="542"/>
    </row>
    <row r="187" spans="3:3">
      <c r="C187" s="542"/>
    </row>
    <row r="188" spans="3:3">
      <c r="C188" s="542"/>
    </row>
    <row r="189" spans="3:3">
      <c r="C189" s="542"/>
    </row>
    <row r="190" spans="3:3">
      <c r="C190" s="542"/>
    </row>
    <row r="191" spans="3:3">
      <c r="C191" s="542"/>
    </row>
    <row r="192" spans="3:3">
      <c r="C192" s="542"/>
    </row>
    <row r="193" spans="3:3">
      <c r="C193" s="542"/>
    </row>
    <row r="194" spans="3:3">
      <c r="C194" s="542"/>
    </row>
    <row r="195" spans="3:3">
      <c r="C195" s="542"/>
    </row>
    <row r="196" spans="3:3">
      <c r="C196" s="542"/>
    </row>
    <row r="197" spans="3:3">
      <c r="C197" s="542"/>
    </row>
    <row r="198" spans="3:3">
      <c r="C198" s="542"/>
    </row>
    <row r="199" spans="3:3">
      <c r="C199" s="542"/>
    </row>
    <row r="200" spans="3:3">
      <c r="C200" s="542"/>
    </row>
    <row r="201" spans="3:3">
      <c r="C201" s="542"/>
    </row>
    <row r="202" spans="3:3">
      <c r="C202" s="542"/>
    </row>
    <row r="203" spans="3:3">
      <c r="C203" s="542"/>
    </row>
    <row r="204" spans="3:3">
      <c r="C204" s="542"/>
    </row>
    <row r="205" spans="3:3">
      <c r="C205" s="542"/>
    </row>
    <row r="206" spans="3:3">
      <c r="C206" s="542"/>
    </row>
    <row r="207" spans="3:3">
      <c r="C207" s="542"/>
    </row>
    <row r="208" spans="3:3">
      <c r="C208" s="542"/>
    </row>
    <row r="209" spans="3:3">
      <c r="C209" s="542"/>
    </row>
    <row r="210" spans="3:3">
      <c r="C210" s="542"/>
    </row>
    <row r="211" spans="3:3">
      <c r="C211" s="542"/>
    </row>
    <row r="212" spans="3:3">
      <c r="C212" s="542"/>
    </row>
    <row r="213" spans="3:3">
      <c r="C213" s="542"/>
    </row>
    <row r="214" spans="3:3">
      <c r="C214" s="542"/>
    </row>
    <row r="215" spans="3:3">
      <c r="C215" s="542"/>
    </row>
    <row r="216" spans="3:3">
      <c r="C216" s="542"/>
    </row>
    <row r="217" spans="3:3">
      <c r="C217" s="542"/>
    </row>
    <row r="218" spans="3:3">
      <c r="C218" s="542"/>
    </row>
    <row r="219" spans="3:3">
      <c r="C219" s="542"/>
    </row>
    <row r="220" spans="3:3">
      <c r="C220" s="542"/>
    </row>
    <row r="221" spans="3:3">
      <c r="C221" s="542"/>
    </row>
    <row r="222" spans="3:3">
      <c r="C222" s="542"/>
    </row>
    <row r="223" spans="3:3">
      <c r="C223" s="542"/>
    </row>
    <row r="224" spans="3:3">
      <c r="C224" s="542"/>
    </row>
    <row r="225" spans="3:3">
      <c r="C225" s="542"/>
    </row>
    <row r="226" spans="3:3">
      <c r="C226" s="542"/>
    </row>
    <row r="227" spans="3:3">
      <c r="C227" s="542"/>
    </row>
    <row r="228" spans="3:3">
      <c r="C228" s="542"/>
    </row>
    <row r="229" spans="3:3">
      <c r="C229" s="542"/>
    </row>
    <row r="230" spans="3:3">
      <c r="C230" s="542"/>
    </row>
    <row r="231" spans="3:3">
      <c r="C231" s="542"/>
    </row>
    <row r="232" spans="3:3">
      <c r="C232" s="542"/>
    </row>
    <row r="233" spans="3:3">
      <c r="C233" s="542"/>
    </row>
    <row r="234" spans="3:3">
      <c r="C234" s="542"/>
    </row>
    <row r="235" spans="3:3">
      <c r="C235" s="542"/>
    </row>
    <row r="236" spans="3:3">
      <c r="C236" s="542"/>
    </row>
    <row r="237" spans="3:3">
      <c r="C237" s="542"/>
    </row>
    <row r="238" spans="3:3">
      <c r="C238" s="542"/>
    </row>
    <row r="239" spans="3:3">
      <c r="C239" s="542"/>
    </row>
    <row r="240" spans="3:3">
      <c r="C240" s="542"/>
    </row>
    <row r="241" spans="3:3">
      <c r="C241" s="542"/>
    </row>
    <row r="242" spans="3:3">
      <c r="C242" s="542"/>
    </row>
    <row r="243" spans="3:3">
      <c r="C243" s="542"/>
    </row>
    <row r="244" spans="3:3">
      <c r="C244" s="542"/>
    </row>
    <row r="245" spans="3:3">
      <c r="C245" s="542"/>
    </row>
    <row r="246" spans="3:3">
      <c r="C246" s="542"/>
    </row>
    <row r="247" spans="3:3">
      <c r="C247" s="542"/>
    </row>
    <row r="248" spans="3:3">
      <c r="C248" s="542"/>
    </row>
    <row r="249" spans="3:3">
      <c r="C249" s="542"/>
    </row>
    <row r="250" spans="3:3">
      <c r="C250" s="542"/>
    </row>
    <row r="251" spans="3:3">
      <c r="C251" s="542"/>
    </row>
    <row r="252" spans="3:3">
      <c r="C252" s="542"/>
    </row>
    <row r="253" spans="3:3">
      <c r="C253" s="542"/>
    </row>
    <row r="254" spans="3:3">
      <c r="C254" s="542"/>
    </row>
    <row r="255" spans="3:3">
      <c r="C255" s="542"/>
    </row>
    <row r="256" spans="3:3">
      <c r="C256" s="542"/>
    </row>
    <row r="257" spans="3:3">
      <c r="C257" s="542"/>
    </row>
    <row r="258" spans="3:3">
      <c r="C258" s="542"/>
    </row>
    <row r="259" spans="3:3">
      <c r="C259" s="542"/>
    </row>
    <row r="260" spans="3:3">
      <c r="C260" s="542"/>
    </row>
    <row r="261" spans="3:3">
      <c r="C261" s="542"/>
    </row>
    <row r="262" spans="3:3">
      <c r="C262" s="542"/>
    </row>
    <row r="263" spans="3:3">
      <c r="C263" s="542"/>
    </row>
    <row r="264" spans="3:3">
      <c r="C264" s="542"/>
    </row>
    <row r="265" spans="3:3">
      <c r="C265" s="542"/>
    </row>
    <row r="266" spans="3:3">
      <c r="C266" s="542"/>
    </row>
    <row r="267" spans="3:3">
      <c r="C267" s="542"/>
    </row>
    <row r="268" spans="3:3">
      <c r="C268" s="542"/>
    </row>
    <row r="269" spans="3:3">
      <c r="C269" s="542"/>
    </row>
    <row r="270" spans="3:3">
      <c r="C270" s="542"/>
    </row>
    <row r="271" spans="3:3">
      <c r="C271" s="542"/>
    </row>
    <row r="272" spans="3:3">
      <c r="C272" s="542"/>
    </row>
    <row r="273" spans="3:3">
      <c r="C273" s="542"/>
    </row>
    <row r="274" spans="3:3">
      <c r="C274" s="542"/>
    </row>
    <row r="275" spans="3:3">
      <c r="C275" s="542"/>
    </row>
    <row r="276" spans="3:3">
      <c r="C276" s="542"/>
    </row>
    <row r="277" spans="3:3">
      <c r="C277" s="542"/>
    </row>
    <row r="278" spans="3:3">
      <c r="C278" s="542"/>
    </row>
    <row r="279" spans="3:3">
      <c r="C279" s="542"/>
    </row>
    <row r="280" spans="3:3">
      <c r="C280" s="542"/>
    </row>
    <row r="281" spans="3:3">
      <c r="C281" s="542"/>
    </row>
    <row r="282" spans="3:3">
      <c r="C282" s="542"/>
    </row>
    <row r="283" spans="3:3">
      <c r="C283" s="542"/>
    </row>
    <row r="284" spans="3:3">
      <c r="C284" s="542"/>
    </row>
    <row r="285" spans="3:3">
      <c r="C285" s="542"/>
    </row>
    <row r="286" spans="3:3">
      <c r="C286" s="542"/>
    </row>
    <row r="287" spans="3:3">
      <c r="C287" s="542"/>
    </row>
    <row r="288" spans="3:3">
      <c r="C288" s="542"/>
    </row>
    <row r="289" spans="3:3">
      <c r="C289" s="542"/>
    </row>
    <row r="290" spans="3:3">
      <c r="C290" s="542"/>
    </row>
    <row r="291" spans="3:3">
      <c r="C291" s="542"/>
    </row>
    <row r="292" spans="3:3">
      <c r="C292" s="542"/>
    </row>
    <row r="293" spans="3:3">
      <c r="C293" s="542"/>
    </row>
    <row r="294" spans="3:3">
      <c r="C294" s="542"/>
    </row>
    <row r="295" spans="3:3">
      <c r="C295" s="542"/>
    </row>
    <row r="296" spans="3:3">
      <c r="C296" s="542"/>
    </row>
    <row r="297" spans="3:3">
      <c r="C297" s="542"/>
    </row>
    <row r="298" spans="3:3">
      <c r="C298" s="542"/>
    </row>
    <row r="299" spans="3:3">
      <c r="C299" s="542"/>
    </row>
    <row r="300" spans="3:3">
      <c r="C300" s="542"/>
    </row>
    <row r="301" spans="3:3">
      <c r="C301" s="542"/>
    </row>
    <row r="302" spans="3:3">
      <c r="C302" s="542"/>
    </row>
    <row r="303" spans="3:3">
      <c r="C303" s="542"/>
    </row>
    <row r="304" spans="3:3">
      <c r="C304" s="542"/>
    </row>
    <row r="305" spans="3:3">
      <c r="C305" s="542"/>
    </row>
    <row r="306" spans="3:3">
      <c r="C306" s="542"/>
    </row>
    <row r="307" spans="3:3">
      <c r="C307" s="542"/>
    </row>
    <row r="308" spans="3:3">
      <c r="C308" s="542"/>
    </row>
    <row r="309" spans="3:3">
      <c r="C309" s="542"/>
    </row>
    <row r="310" spans="3:3">
      <c r="C310" s="542"/>
    </row>
    <row r="311" spans="3:3">
      <c r="C311" s="542"/>
    </row>
    <row r="312" spans="3:3">
      <c r="C312" s="542"/>
    </row>
    <row r="313" spans="3:3">
      <c r="C313" s="542"/>
    </row>
    <row r="314" spans="3:3">
      <c r="C314" s="542"/>
    </row>
    <row r="315" spans="3:3">
      <c r="C315" s="542"/>
    </row>
    <row r="316" spans="3:3">
      <c r="C316" s="542"/>
    </row>
    <row r="317" spans="3:3">
      <c r="C317" s="542"/>
    </row>
    <row r="318" spans="3:3">
      <c r="C318" s="542"/>
    </row>
    <row r="319" spans="3:3">
      <c r="C319" s="542"/>
    </row>
    <row r="320" spans="3:3">
      <c r="C320" s="542"/>
    </row>
    <row r="321" spans="3:3">
      <c r="C321" s="542"/>
    </row>
    <row r="322" spans="3:3">
      <c r="C322" s="542"/>
    </row>
    <row r="323" spans="3:3">
      <c r="C323" s="542"/>
    </row>
    <row r="324" spans="3:3">
      <c r="C324" s="542"/>
    </row>
    <row r="325" spans="3:3">
      <c r="C325" s="542"/>
    </row>
    <row r="326" spans="3:3">
      <c r="C326" s="542"/>
    </row>
    <row r="327" spans="3:3">
      <c r="C327" s="542"/>
    </row>
    <row r="328" spans="3:3">
      <c r="C328" s="542"/>
    </row>
    <row r="329" spans="3:3">
      <c r="C329" s="542"/>
    </row>
    <row r="330" spans="3:3">
      <c r="C330" s="542"/>
    </row>
    <row r="331" spans="3:3">
      <c r="C331" s="542"/>
    </row>
    <row r="332" spans="3:3">
      <c r="C332" s="542"/>
    </row>
    <row r="333" spans="3:3">
      <c r="C333" s="542"/>
    </row>
    <row r="334" spans="3:3">
      <c r="C334" s="542"/>
    </row>
    <row r="335" spans="3:3">
      <c r="C335" s="542"/>
    </row>
    <row r="336" spans="3:3">
      <c r="C336" s="542"/>
    </row>
    <row r="337" spans="3:3">
      <c r="C337" s="542"/>
    </row>
    <row r="338" spans="3:3">
      <c r="C338" s="542"/>
    </row>
    <row r="339" spans="3:3">
      <c r="C339" s="542"/>
    </row>
    <row r="340" spans="3:3">
      <c r="C340" s="542"/>
    </row>
    <row r="341" spans="3:3">
      <c r="C341" s="542"/>
    </row>
    <row r="342" spans="3:3">
      <c r="C342" s="542"/>
    </row>
    <row r="343" spans="3:3">
      <c r="C343" s="542"/>
    </row>
    <row r="344" spans="3:3">
      <c r="C344" s="542"/>
    </row>
    <row r="345" spans="3:3">
      <c r="C345" s="542"/>
    </row>
    <row r="346" spans="3:3">
      <c r="C346" s="542"/>
    </row>
    <row r="347" spans="3:3">
      <c r="C347" s="542"/>
    </row>
    <row r="348" spans="3:3">
      <c r="C348" s="542"/>
    </row>
    <row r="349" spans="3:3">
      <c r="C349" s="542"/>
    </row>
    <row r="350" spans="3:3">
      <c r="C350" s="542"/>
    </row>
    <row r="351" spans="3:3">
      <c r="C351" s="542"/>
    </row>
    <row r="352" spans="3:3">
      <c r="C352" s="542"/>
    </row>
    <row r="353" spans="3:3">
      <c r="C353" s="542"/>
    </row>
    <row r="354" spans="3:3">
      <c r="C354" s="542"/>
    </row>
    <row r="355" spans="3:3">
      <c r="C355" s="542"/>
    </row>
    <row r="356" spans="3:3">
      <c r="C356" s="542"/>
    </row>
    <row r="357" spans="3:3">
      <c r="C357" s="542"/>
    </row>
    <row r="358" spans="3:3">
      <c r="C358" s="542"/>
    </row>
    <row r="359" spans="3:3">
      <c r="C359" s="542"/>
    </row>
    <row r="360" spans="3:3">
      <c r="C360" s="542"/>
    </row>
    <row r="361" spans="3:3">
      <c r="C361" s="542"/>
    </row>
    <row r="362" spans="3:3">
      <c r="C362" s="542"/>
    </row>
    <row r="363" spans="3:3">
      <c r="C363" s="542"/>
    </row>
    <row r="364" spans="3:3">
      <c r="C364" s="542"/>
    </row>
    <row r="365" spans="3:3">
      <c r="C365" s="542"/>
    </row>
    <row r="366" spans="3:3">
      <c r="C366" s="542"/>
    </row>
    <row r="367" spans="3:3">
      <c r="C367" s="542"/>
    </row>
    <row r="368" spans="3:3">
      <c r="C368" s="542"/>
    </row>
    <row r="369" spans="3:3">
      <c r="C369" s="542"/>
    </row>
    <row r="370" spans="3:3">
      <c r="C370" s="542"/>
    </row>
    <row r="371" spans="3:3">
      <c r="C371" s="542"/>
    </row>
    <row r="372" spans="3:3">
      <c r="C372" s="542"/>
    </row>
    <row r="373" spans="3:3">
      <c r="C373" s="542"/>
    </row>
    <row r="374" spans="3:3">
      <c r="C374" s="542"/>
    </row>
    <row r="375" spans="3:3">
      <c r="C375" s="542"/>
    </row>
    <row r="376" spans="3:3">
      <c r="C376" s="542"/>
    </row>
    <row r="377" spans="3:3">
      <c r="C377" s="542"/>
    </row>
    <row r="378" spans="3:3">
      <c r="C378" s="542"/>
    </row>
    <row r="379" spans="3:3">
      <c r="C379" s="542"/>
    </row>
    <row r="380" spans="3:3">
      <c r="C380" s="542"/>
    </row>
    <row r="381" spans="3:3">
      <c r="C381" s="542"/>
    </row>
    <row r="382" spans="3:3">
      <c r="C382" s="542"/>
    </row>
    <row r="383" spans="3:3">
      <c r="C383" s="542"/>
    </row>
    <row r="384" spans="3:3">
      <c r="C384" s="542"/>
    </row>
    <row r="385" spans="3:3">
      <c r="C385" s="542"/>
    </row>
    <row r="386" spans="3:3">
      <c r="C386" s="542"/>
    </row>
    <row r="387" spans="3:3">
      <c r="C387" s="542"/>
    </row>
    <row r="388" spans="3:3">
      <c r="C388" s="542"/>
    </row>
    <row r="389" spans="3:3">
      <c r="C389" s="542"/>
    </row>
    <row r="390" spans="3:3">
      <c r="C390" s="542"/>
    </row>
    <row r="391" spans="3:3">
      <c r="C391" s="542"/>
    </row>
    <row r="392" spans="3:3">
      <c r="C392" s="542"/>
    </row>
    <row r="393" spans="3:3">
      <c r="C393" s="542"/>
    </row>
    <row r="394" spans="3:3">
      <c r="C394" s="542"/>
    </row>
    <row r="395" spans="3:3">
      <c r="C395" s="542"/>
    </row>
    <row r="396" spans="3:3">
      <c r="C396" s="542"/>
    </row>
    <row r="397" spans="3:3">
      <c r="C397" s="542"/>
    </row>
    <row r="398" spans="3:3">
      <c r="C398" s="542"/>
    </row>
    <row r="399" spans="3:3">
      <c r="C399" s="542"/>
    </row>
    <row r="400" spans="3:3">
      <c r="C400" s="542"/>
    </row>
    <row r="401" spans="3:3">
      <c r="C401" s="542"/>
    </row>
    <row r="402" spans="3:3">
      <c r="C402" s="542"/>
    </row>
    <row r="403" spans="3:3">
      <c r="C403" s="542"/>
    </row>
    <row r="404" spans="3:3">
      <c r="C404" s="542"/>
    </row>
    <row r="405" spans="3:3">
      <c r="C405" s="542"/>
    </row>
    <row r="406" spans="3:3">
      <c r="C406" s="542"/>
    </row>
    <row r="407" spans="3:3">
      <c r="C407" s="542"/>
    </row>
    <row r="408" spans="3:3">
      <c r="C408" s="542"/>
    </row>
    <row r="409" spans="3:3">
      <c r="C409" s="542"/>
    </row>
    <row r="410" spans="3:3">
      <c r="C410" s="542"/>
    </row>
    <row r="411" spans="3:3">
      <c r="C411" s="542"/>
    </row>
    <row r="412" spans="3:3">
      <c r="C412" s="542"/>
    </row>
    <row r="413" spans="3:3">
      <c r="C413" s="542"/>
    </row>
    <row r="414" spans="3:3">
      <c r="C414" s="542"/>
    </row>
    <row r="415" spans="3:3">
      <c r="C415" s="542"/>
    </row>
    <row r="416" spans="3:3">
      <c r="C416" s="542"/>
    </row>
    <row r="417" spans="3:3">
      <c r="C417" s="542"/>
    </row>
    <row r="418" spans="3:3">
      <c r="C418" s="542"/>
    </row>
    <row r="419" spans="3:3">
      <c r="C419" s="542"/>
    </row>
    <row r="420" spans="3:3">
      <c r="C420" s="542"/>
    </row>
    <row r="421" spans="3:3">
      <c r="C421" s="542"/>
    </row>
    <row r="422" spans="3:3">
      <c r="C422" s="542"/>
    </row>
    <row r="423" spans="3:3">
      <c r="C423" s="542"/>
    </row>
    <row r="424" spans="3:3">
      <c r="C424" s="542"/>
    </row>
    <row r="425" spans="3:3">
      <c r="C425" s="542"/>
    </row>
    <row r="426" spans="3:3">
      <c r="C426" s="542"/>
    </row>
    <row r="427" spans="3:3">
      <c r="C427" s="542"/>
    </row>
    <row r="428" spans="3:3">
      <c r="C428" s="542"/>
    </row>
    <row r="429" spans="3:3">
      <c r="C429" s="542"/>
    </row>
    <row r="430" spans="3:3">
      <c r="C430" s="542"/>
    </row>
    <row r="431" spans="3:3">
      <c r="C431" s="542"/>
    </row>
    <row r="432" spans="3:3">
      <c r="C432" s="542"/>
    </row>
    <row r="433" spans="3:3">
      <c r="C433" s="542"/>
    </row>
    <row r="434" spans="3:3">
      <c r="C434" s="542"/>
    </row>
    <row r="435" spans="3:3">
      <c r="C435" s="542"/>
    </row>
    <row r="436" spans="3:3">
      <c r="C436" s="542"/>
    </row>
    <row r="437" spans="3:3">
      <c r="C437" s="542"/>
    </row>
    <row r="438" spans="3:3">
      <c r="C438" s="542"/>
    </row>
    <row r="439" spans="3:3">
      <c r="C439" s="542"/>
    </row>
    <row r="440" spans="3:3">
      <c r="C440" s="542"/>
    </row>
    <row r="441" spans="3:3">
      <c r="C441" s="542"/>
    </row>
    <row r="442" spans="3:3">
      <c r="C442" s="542"/>
    </row>
    <row r="443" spans="3:3">
      <c r="C443" s="542"/>
    </row>
    <row r="444" spans="3:3">
      <c r="C444" s="542"/>
    </row>
    <row r="445" spans="3:3">
      <c r="C445" s="542"/>
    </row>
    <row r="446" spans="3:3">
      <c r="C446" s="542"/>
    </row>
    <row r="447" spans="3:3">
      <c r="C447" s="542"/>
    </row>
    <row r="448" spans="3:3">
      <c r="C448" s="542"/>
    </row>
    <row r="449" spans="3:3">
      <c r="C449" s="542"/>
    </row>
    <row r="450" spans="3:3">
      <c r="C450" s="542"/>
    </row>
    <row r="451" spans="3:3">
      <c r="C451" s="542"/>
    </row>
    <row r="452" spans="3:3">
      <c r="C452" s="542"/>
    </row>
    <row r="453" spans="3:3">
      <c r="C453" s="542"/>
    </row>
    <row r="454" spans="3:3">
      <c r="C454" s="542"/>
    </row>
    <row r="455" spans="3:3">
      <c r="C455" s="542"/>
    </row>
    <row r="456" spans="3:3">
      <c r="C456" s="542"/>
    </row>
    <row r="457" spans="3:3">
      <c r="C457" s="542"/>
    </row>
    <row r="458" spans="3:3">
      <c r="C458" s="542"/>
    </row>
    <row r="459" spans="3:3">
      <c r="C459" s="542"/>
    </row>
    <row r="460" spans="3:3">
      <c r="C460" s="542"/>
    </row>
    <row r="461" spans="3:3">
      <c r="C461" s="542"/>
    </row>
    <row r="462" spans="3:3">
      <c r="C462" s="542"/>
    </row>
    <row r="463" spans="3:3">
      <c r="C463" s="542"/>
    </row>
    <row r="464" spans="3:3">
      <c r="C464" s="542"/>
    </row>
    <row r="465" spans="3:3">
      <c r="C465" s="542"/>
    </row>
    <row r="466" spans="3:3">
      <c r="C466" s="542"/>
    </row>
    <row r="467" spans="3:3">
      <c r="C467" s="542"/>
    </row>
    <row r="468" spans="3:3">
      <c r="C468" s="542"/>
    </row>
    <row r="469" spans="3:3">
      <c r="C469" s="542"/>
    </row>
    <row r="470" spans="3:3">
      <c r="C470" s="542"/>
    </row>
    <row r="471" spans="3:3">
      <c r="C471" s="542"/>
    </row>
    <row r="472" spans="3:3">
      <c r="C472" s="542"/>
    </row>
    <row r="473" spans="3:3">
      <c r="C473" s="542"/>
    </row>
    <row r="474" spans="3:3">
      <c r="C474" s="542"/>
    </row>
    <row r="475" spans="3:3">
      <c r="C475" s="542"/>
    </row>
    <row r="476" spans="3:3">
      <c r="C476" s="542"/>
    </row>
    <row r="477" spans="3:3">
      <c r="C477" s="542"/>
    </row>
    <row r="478" spans="3:3">
      <c r="C478" s="542"/>
    </row>
    <row r="479" spans="3:3">
      <c r="C479" s="542"/>
    </row>
    <row r="480" spans="3:3">
      <c r="C480" s="542"/>
    </row>
    <row r="481" spans="3:3">
      <c r="C481" s="542"/>
    </row>
    <row r="482" spans="3:3">
      <c r="C482" s="542"/>
    </row>
    <row r="483" spans="3:3">
      <c r="C483" s="542"/>
    </row>
    <row r="484" spans="3:3">
      <c r="C484" s="542"/>
    </row>
    <row r="485" spans="3:3">
      <c r="C485" s="542"/>
    </row>
    <row r="486" spans="3:3">
      <c r="C486" s="542"/>
    </row>
    <row r="487" spans="3:3">
      <c r="C487" s="542"/>
    </row>
    <row r="488" spans="3:3">
      <c r="C488" s="542"/>
    </row>
    <row r="489" spans="3:3">
      <c r="C489" s="542"/>
    </row>
    <row r="490" spans="3:3">
      <c r="C490" s="542"/>
    </row>
    <row r="491" spans="3:3">
      <c r="C491" s="542"/>
    </row>
    <row r="492" spans="3:3">
      <c r="C492" s="542"/>
    </row>
    <row r="493" spans="3:3">
      <c r="C493" s="542"/>
    </row>
    <row r="494" spans="3:3">
      <c r="C494" s="542"/>
    </row>
    <row r="495" spans="3:3">
      <c r="C495" s="542"/>
    </row>
    <row r="496" spans="3:3">
      <c r="C496" s="542"/>
    </row>
    <row r="497" spans="3:3">
      <c r="C497" s="542"/>
    </row>
    <row r="498" spans="3:3">
      <c r="C498" s="542"/>
    </row>
    <row r="499" spans="3:3">
      <c r="C499" s="542"/>
    </row>
    <row r="500" spans="3:3">
      <c r="C500" s="542"/>
    </row>
    <row r="501" spans="3:3">
      <c r="C501" s="542"/>
    </row>
    <row r="502" spans="3:3">
      <c r="C502" s="542"/>
    </row>
    <row r="503" spans="3:3">
      <c r="C503" s="542"/>
    </row>
    <row r="504" spans="3:3">
      <c r="C504" s="542"/>
    </row>
    <row r="505" spans="3:3">
      <c r="C505" s="542"/>
    </row>
    <row r="506" spans="3:3">
      <c r="C506" s="542"/>
    </row>
    <row r="507" spans="3:3">
      <c r="C507" s="542"/>
    </row>
    <row r="508" spans="3:3">
      <c r="C508" s="542"/>
    </row>
    <row r="509" spans="3:3">
      <c r="C509" s="542"/>
    </row>
    <row r="510" spans="3:3">
      <c r="C510" s="542"/>
    </row>
    <row r="511" spans="3:3">
      <c r="C511" s="542"/>
    </row>
    <row r="512" spans="3:3">
      <c r="C512" s="542"/>
    </row>
    <row r="513" spans="3:3">
      <c r="C513" s="542"/>
    </row>
    <row r="514" spans="3:3">
      <c r="C514" s="542"/>
    </row>
    <row r="515" spans="3:3">
      <c r="C515" s="542"/>
    </row>
    <row r="516" spans="3:3">
      <c r="C516" s="542"/>
    </row>
    <row r="517" spans="3:3">
      <c r="C517" s="542"/>
    </row>
    <row r="518" spans="3:3">
      <c r="C518" s="542"/>
    </row>
    <row r="519" spans="3:3">
      <c r="C519" s="542"/>
    </row>
    <row r="520" spans="3:3">
      <c r="C520" s="542"/>
    </row>
    <row r="521" spans="3:3">
      <c r="C521" s="542"/>
    </row>
    <row r="522" spans="3:3">
      <c r="C522" s="542"/>
    </row>
    <row r="523" spans="3:3">
      <c r="C523" s="542"/>
    </row>
    <row r="524" spans="3:3">
      <c r="C524" s="542"/>
    </row>
    <row r="525" spans="3:3">
      <c r="C525" s="542"/>
    </row>
    <row r="526" spans="3:3">
      <c r="C526" s="542"/>
    </row>
    <row r="527" spans="3:3">
      <c r="C527" s="542"/>
    </row>
    <row r="528" spans="3:3">
      <c r="C528" s="542"/>
    </row>
    <row r="529" spans="3:3">
      <c r="C529" s="542"/>
    </row>
    <row r="530" spans="3:3">
      <c r="C530" s="542"/>
    </row>
    <row r="531" spans="3:3">
      <c r="C531" s="542"/>
    </row>
    <row r="532" spans="3:3">
      <c r="C532" s="542"/>
    </row>
    <row r="533" spans="3:3">
      <c r="C533" s="542"/>
    </row>
    <row r="534" spans="3:3">
      <c r="C534" s="542"/>
    </row>
    <row r="535" spans="3:3">
      <c r="C535" s="542"/>
    </row>
    <row r="536" spans="3:3">
      <c r="C536" s="542"/>
    </row>
    <row r="537" spans="3:3">
      <c r="C537" s="542"/>
    </row>
    <row r="538" spans="3:3">
      <c r="C538" s="542"/>
    </row>
    <row r="539" spans="3:3">
      <c r="C539" s="542"/>
    </row>
    <row r="540" spans="3:3">
      <c r="C540" s="542"/>
    </row>
    <row r="541" spans="3:3">
      <c r="C541" s="542"/>
    </row>
    <row r="542" spans="3:3">
      <c r="C542" s="542"/>
    </row>
    <row r="543" spans="3:3">
      <c r="C543" s="542"/>
    </row>
    <row r="544" spans="3:3">
      <c r="C544" s="542"/>
    </row>
    <row r="545" spans="3:3">
      <c r="C545" s="542"/>
    </row>
    <row r="546" spans="3:3">
      <c r="C546" s="542"/>
    </row>
    <row r="547" spans="3:3">
      <c r="C547" s="542"/>
    </row>
    <row r="548" spans="3:3">
      <c r="C548" s="542"/>
    </row>
    <row r="549" spans="3:3">
      <c r="C549" s="542"/>
    </row>
    <row r="550" spans="3:3">
      <c r="C550" s="542"/>
    </row>
    <row r="551" spans="3:3">
      <c r="C551" s="542"/>
    </row>
    <row r="552" spans="3:3">
      <c r="C552" s="542"/>
    </row>
    <row r="553" spans="3:3">
      <c r="C553" s="542"/>
    </row>
    <row r="554" spans="3:3">
      <c r="C554" s="542"/>
    </row>
    <row r="555" spans="3:3">
      <c r="C555" s="542"/>
    </row>
    <row r="556" spans="3:3">
      <c r="C556" s="542"/>
    </row>
    <row r="557" spans="3:3">
      <c r="C557" s="542"/>
    </row>
    <row r="558" spans="3:3">
      <c r="C558" s="542"/>
    </row>
    <row r="559" spans="3:3">
      <c r="C559" s="542"/>
    </row>
    <row r="560" spans="3:3">
      <c r="C560" s="542"/>
    </row>
    <row r="561" spans="3:3">
      <c r="C561" s="542"/>
    </row>
    <row r="562" spans="3:3">
      <c r="C562" s="542"/>
    </row>
    <row r="563" spans="3:3">
      <c r="C563" s="542"/>
    </row>
    <row r="564" spans="3:3">
      <c r="C564" s="542"/>
    </row>
    <row r="565" spans="3:3">
      <c r="C565" s="542"/>
    </row>
    <row r="566" spans="3:3">
      <c r="C566" s="542"/>
    </row>
    <row r="567" spans="3:3">
      <c r="C567" s="542"/>
    </row>
    <row r="568" spans="3:3">
      <c r="C568" s="542"/>
    </row>
    <row r="569" spans="3:3">
      <c r="C569" s="542"/>
    </row>
    <row r="570" spans="3:3">
      <c r="C570" s="542"/>
    </row>
    <row r="571" spans="3:3">
      <c r="C571" s="542"/>
    </row>
    <row r="572" spans="3:3">
      <c r="C572" s="542"/>
    </row>
    <row r="573" spans="3:3">
      <c r="C573" s="542"/>
    </row>
    <row r="574" spans="3:3">
      <c r="C574" s="542"/>
    </row>
    <row r="575" spans="3:3">
      <c r="C575" s="542"/>
    </row>
    <row r="576" spans="3:3">
      <c r="C576" s="542"/>
    </row>
    <row r="577" spans="3:3">
      <c r="C577" s="542"/>
    </row>
    <row r="578" spans="3:3">
      <c r="C578" s="542"/>
    </row>
    <row r="579" spans="3:3">
      <c r="C579" s="542"/>
    </row>
    <row r="580" spans="3:3">
      <c r="C580" s="542"/>
    </row>
    <row r="581" spans="3:3">
      <c r="C581" s="542"/>
    </row>
    <row r="582" spans="3:3">
      <c r="C582" s="542"/>
    </row>
    <row r="583" spans="3:3">
      <c r="C583" s="542"/>
    </row>
    <row r="584" spans="3:3">
      <c r="C584" s="542"/>
    </row>
    <row r="585" spans="3:3">
      <c r="C585" s="542"/>
    </row>
    <row r="586" spans="3:3">
      <c r="C586" s="542"/>
    </row>
    <row r="587" spans="3:3">
      <c r="C587" s="542"/>
    </row>
    <row r="588" spans="3:3">
      <c r="C588" s="542"/>
    </row>
    <row r="589" spans="3:3">
      <c r="C589" s="542"/>
    </row>
    <row r="590" spans="3:3">
      <c r="C590" s="542"/>
    </row>
    <row r="591" spans="3:3">
      <c r="C591" s="542"/>
    </row>
    <row r="592" spans="3:3">
      <c r="C592" s="542"/>
    </row>
    <row r="593" spans="3:3">
      <c r="C593" s="542"/>
    </row>
    <row r="594" spans="3:3">
      <c r="C594" s="542"/>
    </row>
    <row r="595" spans="3:3">
      <c r="C595" s="542"/>
    </row>
    <row r="596" spans="3:3">
      <c r="C596" s="542"/>
    </row>
    <row r="597" spans="3:3">
      <c r="C597" s="542"/>
    </row>
    <row r="598" spans="3:3">
      <c r="C598" s="542"/>
    </row>
    <row r="599" spans="3:3">
      <c r="C599" s="542"/>
    </row>
    <row r="600" spans="3:3">
      <c r="C600" s="542"/>
    </row>
    <row r="601" spans="3:3">
      <c r="C601" s="542"/>
    </row>
    <row r="602" spans="3:3">
      <c r="C602" s="542"/>
    </row>
    <row r="603" spans="3:3">
      <c r="C603" s="542"/>
    </row>
    <row r="604" spans="3:3">
      <c r="C604" s="542"/>
    </row>
    <row r="605" spans="3:3">
      <c r="C605" s="542"/>
    </row>
    <row r="606" spans="3:3">
      <c r="C606" s="542"/>
    </row>
    <row r="607" spans="3:3">
      <c r="C607" s="542"/>
    </row>
    <row r="608" spans="3:3">
      <c r="C608" s="542"/>
    </row>
    <row r="609" spans="3:3">
      <c r="C609" s="542"/>
    </row>
    <row r="610" spans="3:3">
      <c r="C610" s="542"/>
    </row>
    <row r="611" spans="3:3">
      <c r="C611" s="542"/>
    </row>
    <row r="612" spans="3:3">
      <c r="C612" s="542"/>
    </row>
    <row r="613" spans="3:3">
      <c r="C613" s="542"/>
    </row>
    <row r="614" spans="3:3">
      <c r="C614" s="542"/>
    </row>
    <row r="615" spans="3:3">
      <c r="C615" s="542"/>
    </row>
    <row r="616" spans="3:3">
      <c r="C616" s="542"/>
    </row>
    <row r="617" spans="3:3">
      <c r="C617" s="542"/>
    </row>
    <row r="618" spans="3:3">
      <c r="C618" s="542"/>
    </row>
    <row r="619" spans="3:3">
      <c r="C619" s="542"/>
    </row>
    <row r="620" spans="3:3">
      <c r="C620" s="542"/>
    </row>
    <row r="621" spans="3:3">
      <c r="C621" s="542"/>
    </row>
    <row r="622" spans="3:3">
      <c r="C622" s="542"/>
    </row>
    <row r="623" spans="3:3">
      <c r="C623" s="542"/>
    </row>
    <row r="624" spans="3:3">
      <c r="C624" s="542"/>
    </row>
    <row r="625" spans="3:3">
      <c r="C625" s="542"/>
    </row>
    <row r="626" spans="3:3">
      <c r="C626" s="542"/>
    </row>
    <row r="627" spans="3:3">
      <c r="C627" s="542"/>
    </row>
    <row r="628" spans="3:3">
      <c r="C628" s="542"/>
    </row>
    <row r="629" spans="3:3">
      <c r="C629" s="542"/>
    </row>
    <row r="630" spans="3:3">
      <c r="C630" s="542"/>
    </row>
    <row r="631" spans="3:3">
      <c r="C631" s="542"/>
    </row>
    <row r="632" spans="3:3">
      <c r="C632" s="542"/>
    </row>
    <row r="633" spans="3:3">
      <c r="C633" s="542"/>
    </row>
    <row r="634" spans="3:3">
      <c r="C634" s="542"/>
    </row>
    <row r="635" spans="3:3">
      <c r="C635" s="542"/>
    </row>
    <row r="636" spans="3:3">
      <c r="C636" s="542"/>
    </row>
    <row r="637" spans="3:3">
      <c r="C637" s="542"/>
    </row>
    <row r="638" spans="3:3">
      <c r="C638" s="542"/>
    </row>
    <row r="639" spans="3:3">
      <c r="C639" s="542"/>
    </row>
    <row r="640" spans="3:3">
      <c r="C640" s="542"/>
    </row>
    <row r="641" spans="3:3">
      <c r="C641" s="542"/>
    </row>
    <row r="642" spans="3:3">
      <c r="C642" s="542"/>
    </row>
    <row r="643" spans="3:3">
      <c r="C643" s="542"/>
    </row>
    <row r="644" spans="3:3">
      <c r="C644" s="542"/>
    </row>
    <row r="645" spans="3:3">
      <c r="C645" s="542"/>
    </row>
    <row r="646" spans="3:3">
      <c r="C646" s="542"/>
    </row>
    <row r="647" spans="3:3">
      <c r="C647" s="542"/>
    </row>
    <row r="648" spans="3:3">
      <c r="C648" s="542"/>
    </row>
    <row r="649" spans="3:3">
      <c r="C649" s="542"/>
    </row>
    <row r="650" spans="3:3">
      <c r="C650" s="542"/>
    </row>
    <row r="651" spans="3:3">
      <c r="C651" s="542"/>
    </row>
    <row r="652" spans="3:3">
      <c r="C652" s="542"/>
    </row>
    <row r="653" spans="3:3">
      <c r="C653" s="542"/>
    </row>
    <row r="654" spans="3:3">
      <c r="C654" s="542"/>
    </row>
    <row r="655" spans="3:3">
      <c r="C655" s="542"/>
    </row>
    <row r="656" spans="3:3">
      <c r="C656" s="542"/>
    </row>
    <row r="657" spans="3:3">
      <c r="C657" s="542"/>
    </row>
    <row r="658" spans="3:3">
      <c r="C658" s="542"/>
    </row>
    <row r="659" spans="3:3">
      <c r="C659" s="542"/>
    </row>
    <row r="660" spans="3:3">
      <c r="C660" s="542"/>
    </row>
    <row r="661" spans="3:3">
      <c r="C661" s="542"/>
    </row>
    <row r="662" spans="3:3">
      <c r="C662" s="542"/>
    </row>
    <row r="663" spans="3:3">
      <c r="C663" s="542"/>
    </row>
    <row r="664" spans="3:3">
      <c r="C664" s="542"/>
    </row>
    <row r="665" spans="3:3">
      <c r="C665" s="542"/>
    </row>
    <row r="666" spans="3:3">
      <c r="C666" s="542"/>
    </row>
    <row r="667" spans="3:3">
      <c r="C667" s="542"/>
    </row>
    <row r="668" spans="3:3">
      <c r="C668" s="542"/>
    </row>
    <row r="669" spans="3:3">
      <c r="C669" s="542"/>
    </row>
    <row r="670" spans="3:3">
      <c r="C670" s="542"/>
    </row>
    <row r="671" spans="3:3">
      <c r="C671" s="542"/>
    </row>
    <row r="672" spans="3:3">
      <c r="C672" s="542"/>
    </row>
    <row r="673" spans="3:3">
      <c r="C673" s="542"/>
    </row>
    <row r="674" spans="3:3">
      <c r="C674" s="542"/>
    </row>
    <row r="675" spans="3:3">
      <c r="C675" s="542"/>
    </row>
    <row r="676" spans="3:3">
      <c r="C676" s="542"/>
    </row>
    <row r="677" spans="3:3">
      <c r="C677" s="542"/>
    </row>
    <row r="678" spans="3:3">
      <c r="C678" s="542"/>
    </row>
    <row r="679" spans="3:3">
      <c r="C679" s="542"/>
    </row>
    <row r="680" spans="3:3">
      <c r="C680" s="542"/>
    </row>
    <row r="681" spans="3:3">
      <c r="C681" s="542"/>
    </row>
    <row r="682" spans="3:3">
      <c r="C682" s="542"/>
    </row>
    <row r="683" spans="3:3">
      <c r="C683" s="542"/>
    </row>
    <row r="684" spans="3:3">
      <c r="C684" s="542"/>
    </row>
    <row r="685" spans="3:3">
      <c r="C685" s="542"/>
    </row>
    <row r="686" spans="3:3">
      <c r="C686" s="542"/>
    </row>
    <row r="687" spans="3:3">
      <c r="C687" s="542"/>
    </row>
    <row r="688" spans="3:3">
      <c r="C688" s="542"/>
    </row>
    <row r="689" spans="3:3">
      <c r="C689" s="542"/>
    </row>
    <row r="690" spans="3:3">
      <c r="C690" s="542"/>
    </row>
    <row r="691" spans="3:3">
      <c r="C691" s="542"/>
    </row>
    <row r="692" spans="3:3">
      <c r="C692" s="542"/>
    </row>
    <row r="693" spans="3:3">
      <c r="C693" s="542"/>
    </row>
    <row r="694" spans="3:3">
      <c r="C694" s="542"/>
    </row>
    <row r="695" spans="3:3">
      <c r="C695" s="542"/>
    </row>
    <row r="696" spans="3:3">
      <c r="C696" s="542"/>
    </row>
    <row r="697" spans="3:3">
      <c r="C697" s="542"/>
    </row>
    <row r="698" spans="3:3">
      <c r="C698" s="542"/>
    </row>
    <row r="699" spans="3:3">
      <c r="C699" s="542"/>
    </row>
    <row r="700" spans="3:3">
      <c r="C700" s="542"/>
    </row>
    <row r="701" spans="3:3">
      <c r="C701" s="542"/>
    </row>
    <row r="702" spans="3:3">
      <c r="C702" s="542"/>
    </row>
    <row r="703" spans="3:3">
      <c r="C703" s="542"/>
    </row>
    <row r="704" spans="3:3">
      <c r="C704" s="542"/>
    </row>
    <row r="705" spans="3:3">
      <c r="C705" s="542"/>
    </row>
    <row r="706" spans="3:3">
      <c r="C706" s="542"/>
    </row>
    <row r="707" spans="3:3">
      <c r="C707" s="542"/>
    </row>
    <row r="708" spans="3:3">
      <c r="C708" s="542"/>
    </row>
    <row r="709" spans="3:3">
      <c r="C709" s="542"/>
    </row>
    <row r="710" spans="3:3">
      <c r="C710" s="542"/>
    </row>
    <row r="711" spans="3:3">
      <c r="C711" s="542"/>
    </row>
    <row r="712" spans="3:3">
      <c r="C712" s="542"/>
    </row>
    <row r="713" spans="3:3">
      <c r="C713" s="542"/>
    </row>
    <row r="714" spans="3:3">
      <c r="C714" s="542"/>
    </row>
    <row r="715" spans="3:3">
      <c r="C715" s="542"/>
    </row>
    <row r="716" spans="3:3">
      <c r="C716" s="542"/>
    </row>
    <row r="717" spans="3:3">
      <c r="C717" s="542"/>
    </row>
    <row r="718" spans="3:3">
      <c r="C718" s="542"/>
    </row>
    <row r="719" spans="3:3">
      <c r="C719" s="542"/>
    </row>
    <row r="720" spans="3:3">
      <c r="C720" s="542"/>
    </row>
    <row r="721" spans="3:3">
      <c r="C721" s="542"/>
    </row>
    <row r="722" spans="3:3">
      <c r="C722" s="542"/>
    </row>
    <row r="723" spans="3:3">
      <c r="C723" s="542"/>
    </row>
    <row r="724" spans="3:3">
      <c r="C724" s="542"/>
    </row>
    <row r="725" spans="3:3">
      <c r="C725" s="542"/>
    </row>
    <row r="726" spans="3:3">
      <c r="C726" s="542"/>
    </row>
    <row r="727" spans="3:3">
      <c r="C727" s="542"/>
    </row>
    <row r="728" spans="3:3">
      <c r="C728" s="542"/>
    </row>
    <row r="729" spans="3:3">
      <c r="C729" s="542"/>
    </row>
    <row r="730" spans="3:3">
      <c r="C730" s="542"/>
    </row>
    <row r="731" spans="3:3">
      <c r="C731" s="542"/>
    </row>
    <row r="732" spans="3:3">
      <c r="C732" s="542"/>
    </row>
    <row r="733" spans="3:3">
      <c r="C733" s="542"/>
    </row>
    <row r="734" spans="3:3">
      <c r="C734" s="542"/>
    </row>
    <row r="735" spans="3:3">
      <c r="C735" s="542"/>
    </row>
    <row r="736" spans="3:3">
      <c r="C736" s="542"/>
    </row>
    <row r="737" spans="3:3">
      <c r="C737" s="542"/>
    </row>
    <row r="738" spans="3:3">
      <c r="C738" s="542"/>
    </row>
    <row r="739" spans="3:3">
      <c r="C739" s="542"/>
    </row>
    <row r="740" spans="3:3">
      <c r="C740" s="542"/>
    </row>
    <row r="741" spans="3:3">
      <c r="C741" s="542"/>
    </row>
    <row r="742" spans="3:3">
      <c r="C742" s="542"/>
    </row>
    <row r="743" spans="3:3">
      <c r="C743" s="542"/>
    </row>
    <row r="744" spans="3:3">
      <c r="C744" s="542"/>
    </row>
    <row r="745" spans="3:3">
      <c r="C745" s="542"/>
    </row>
    <row r="746" spans="3:3">
      <c r="C746" s="542"/>
    </row>
    <row r="747" spans="3:3">
      <c r="C747" s="542"/>
    </row>
    <row r="748" spans="3:3">
      <c r="C748" s="542"/>
    </row>
    <row r="749" spans="3:3">
      <c r="C749" s="542"/>
    </row>
    <row r="750" spans="3:3">
      <c r="C750" s="542"/>
    </row>
    <row r="751" spans="3:3">
      <c r="C751" s="542"/>
    </row>
    <row r="752" spans="3:3">
      <c r="C752" s="542"/>
    </row>
    <row r="753" spans="3:3">
      <c r="C753" s="542"/>
    </row>
    <row r="754" spans="3:3">
      <c r="C754" s="542"/>
    </row>
    <row r="755" spans="3:3">
      <c r="C755" s="542"/>
    </row>
    <row r="756" spans="3:3">
      <c r="C756" s="542"/>
    </row>
    <row r="757" spans="3:3">
      <c r="C757" s="542"/>
    </row>
    <row r="758" spans="3:3">
      <c r="C758" s="542"/>
    </row>
    <row r="759" spans="3:3">
      <c r="C759" s="542"/>
    </row>
    <row r="760" spans="3:3">
      <c r="C760" s="542"/>
    </row>
    <row r="761" spans="3:3">
      <c r="C761" s="542"/>
    </row>
    <row r="762" spans="3:3">
      <c r="C762" s="542"/>
    </row>
    <row r="763" spans="3:3">
      <c r="C763" s="542"/>
    </row>
    <row r="764" spans="3:3">
      <c r="C764" s="542"/>
    </row>
    <row r="765" spans="3:3">
      <c r="C765" s="542"/>
    </row>
    <row r="766" spans="3:3">
      <c r="C766" s="542"/>
    </row>
    <row r="767" spans="3:3">
      <c r="C767" s="542"/>
    </row>
    <row r="768" spans="3:3">
      <c r="C768" s="542"/>
    </row>
    <row r="769" spans="3:3">
      <c r="C769" s="542"/>
    </row>
    <row r="770" spans="3:3">
      <c r="C770" s="542"/>
    </row>
    <row r="771" spans="3:3">
      <c r="C771" s="542"/>
    </row>
    <row r="772" spans="3:3">
      <c r="C772" s="542"/>
    </row>
    <row r="773" spans="3:3">
      <c r="C773" s="542"/>
    </row>
    <row r="774" spans="3:3">
      <c r="C774" s="542"/>
    </row>
    <row r="775" spans="3:3">
      <c r="C775" s="542"/>
    </row>
    <row r="776" spans="3:3">
      <c r="C776" s="542"/>
    </row>
    <row r="777" spans="3:3">
      <c r="C777" s="542"/>
    </row>
    <row r="778" spans="3:3">
      <c r="C778" s="542"/>
    </row>
    <row r="779" spans="3:3">
      <c r="C779" s="542"/>
    </row>
    <row r="780" spans="3:3">
      <c r="C780" s="542"/>
    </row>
    <row r="781" spans="3:3">
      <c r="C781" s="542"/>
    </row>
    <row r="782" spans="3:3">
      <c r="C782" s="542"/>
    </row>
    <row r="783" spans="3:3">
      <c r="C783" s="542"/>
    </row>
    <row r="784" spans="3:3">
      <c r="C784" s="542"/>
    </row>
    <row r="785" spans="3:3">
      <c r="C785" s="542"/>
    </row>
    <row r="786" spans="3:3">
      <c r="C786" s="542"/>
    </row>
    <row r="787" spans="3:3">
      <c r="C787" s="542"/>
    </row>
    <row r="788" spans="3:3">
      <c r="C788" s="542"/>
    </row>
    <row r="789" spans="3:3">
      <c r="C789" s="542"/>
    </row>
    <row r="790" spans="3:3">
      <c r="C790" s="542"/>
    </row>
    <row r="791" spans="3:3">
      <c r="C791" s="542"/>
    </row>
    <row r="792" spans="3:3">
      <c r="C792" s="542"/>
    </row>
    <row r="793" spans="3:3">
      <c r="C793" s="542"/>
    </row>
    <row r="794" spans="3:3">
      <c r="C794" s="542"/>
    </row>
    <row r="795" spans="3:3">
      <c r="C795" s="542"/>
    </row>
    <row r="796" spans="3:3">
      <c r="C796" s="542"/>
    </row>
    <row r="797" spans="3:3">
      <c r="C797" s="542"/>
    </row>
    <row r="798" spans="3:3">
      <c r="C798" s="542"/>
    </row>
    <row r="799" spans="3:3">
      <c r="C799" s="542"/>
    </row>
    <row r="800" spans="3:3">
      <c r="C800" s="542"/>
    </row>
    <row r="801" spans="3:3">
      <c r="C801" s="542"/>
    </row>
    <row r="802" spans="3:3">
      <c r="C802" s="542"/>
    </row>
    <row r="803" spans="3:3">
      <c r="C803" s="542"/>
    </row>
    <row r="804" spans="3:3">
      <c r="C804" s="542"/>
    </row>
    <row r="805" spans="3:3">
      <c r="C805" s="542"/>
    </row>
    <row r="806" spans="3:3">
      <c r="C806" s="542"/>
    </row>
    <row r="807" spans="3:3">
      <c r="C807" s="542"/>
    </row>
    <row r="808" spans="3:3">
      <c r="C808" s="542"/>
    </row>
    <row r="809" spans="3:3">
      <c r="C809" s="542"/>
    </row>
    <row r="810" spans="3:3">
      <c r="C810" s="542"/>
    </row>
    <row r="811" spans="3:3">
      <c r="C811" s="542"/>
    </row>
    <row r="812" spans="3:3">
      <c r="C812" s="542"/>
    </row>
    <row r="813" spans="3:3">
      <c r="C813" s="542"/>
    </row>
    <row r="814" spans="3:3">
      <c r="C814" s="542"/>
    </row>
    <row r="815" spans="3:3">
      <c r="C815" s="542"/>
    </row>
    <row r="816" spans="3:3">
      <c r="C816" s="542"/>
    </row>
    <row r="817" spans="3:3">
      <c r="C817" s="542"/>
    </row>
    <row r="818" spans="3:3">
      <c r="C818" s="542"/>
    </row>
    <row r="819" spans="3:3">
      <c r="C819" s="542"/>
    </row>
    <row r="820" spans="3:3">
      <c r="C820" s="542"/>
    </row>
    <row r="821" spans="3:3">
      <c r="C821" s="542"/>
    </row>
    <row r="822" spans="3:3">
      <c r="C822" s="542"/>
    </row>
    <row r="823" spans="3:3">
      <c r="C823" s="542"/>
    </row>
    <row r="824" spans="3:3">
      <c r="C824" s="542"/>
    </row>
    <row r="825" spans="3:3">
      <c r="C825" s="542"/>
    </row>
    <row r="826" spans="3:3">
      <c r="C826" s="542"/>
    </row>
    <row r="827" spans="3:3">
      <c r="C827" s="542"/>
    </row>
    <row r="828" spans="3:3">
      <c r="C828" s="542"/>
    </row>
    <row r="829" spans="3:3">
      <c r="C829" s="542"/>
    </row>
    <row r="830" spans="3:3">
      <c r="C830" s="542"/>
    </row>
    <row r="831" spans="3:3">
      <c r="C831" s="542"/>
    </row>
    <row r="832" spans="3:3">
      <c r="C832" s="542"/>
    </row>
    <row r="833" spans="3:3">
      <c r="C833" s="542"/>
    </row>
    <row r="834" spans="3:3">
      <c r="C834" s="542"/>
    </row>
    <row r="835" spans="3:3">
      <c r="C835" s="542"/>
    </row>
    <row r="836" spans="3:3">
      <c r="C836" s="542"/>
    </row>
    <row r="837" spans="3:3">
      <c r="C837" s="542"/>
    </row>
    <row r="838" spans="3:3">
      <c r="C838" s="542"/>
    </row>
    <row r="839" spans="3:3">
      <c r="C839" s="542"/>
    </row>
    <row r="840" spans="3:3">
      <c r="C840" s="542"/>
    </row>
    <row r="841" spans="3:3">
      <c r="C841" s="542"/>
    </row>
    <row r="842" spans="3:3">
      <c r="C842" s="542"/>
    </row>
    <row r="843" spans="3:3">
      <c r="C843" s="542"/>
    </row>
    <row r="844" spans="3:3">
      <c r="C844" s="542"/>
    </row>
    <row r="845" spans="3:3">
      <c r="C845" s="542"/>
    </row>
    <row r="846" spans="3:3">
      <c r="C846" s="542"/>
    </row>
    <row r="847" spans="3:3">
      <c r="C847" s="542"/>
    </row>
    <row r="848" spans="3:3">
      <c r="C848" s="542"/>
    </row>
    <row r="849" spans="3:3">
      <c r="C849" s="542"/>
    </row>
    <row r="850" spans="3:3">
      <c r="C850" s="542"/>
    </row>
    <row r="851" spans="3:3">
      <c r="C851" s="542"/>
    </row>
    <row r="852" spans="3:3">
      <c r="C852" s="542"/>
    </row>
    <row r="853" spans="3:3">
      <c r="C853" s="542"/>
    </row>
    <row r="854" spans="3:3">
      <c r="C854" s="542"/>
    </row>
    <row r="855" spans="3:3">
      <c r="C855" s="542"/>
    </row>
    <row r="856" spans="3:3">
      <c r="C856" s="542"/>
    </row>
    <row r="857" spans="3:3">
      <c r="C857" s="542"/>
    </row>
    <row r="858" spans="3:3">
      <c r="C858" s="542"/>
    </row>
    <row r="859" spans="3:3">
      <c r="C859" s="542"/>
    </row>
    <row r="860" spans="3:3">
      <c r="C860" s="542"/>
    </row>
    <row r="861" spans="3:3">
      <c r="C861" s="542"/>
    </row>
    <row r="862" spans="3:3">
      <c r="C862" s="542"/>
    </row>
    <row r="863" spans="3:3">
      <c r="C863" s="542"/>
    </row>
    <row r="864" spans="3:3">
      <c r="C864" s="542"/>
    </row>
    <row r="865" spans="3:3">
      <c r="C865" s="542"/>
    </row>
    <row r="866" spans="3:3">
      <c r="C866" s="542"/>
    </row>
    <row r="867" spans="3:3">
      <c r="C867" s="542"/>
    </row>
    <row r="868" spans="3:3">
      <c r="C868" s="542"/>
    </row>
    <row r="869" spans="3:3">
      <c r="C869" s="542"/>
    </row>
    <row r="870" spans="3:3">
      <c r="C870" s="542"/>
    </row>
    <row r="871" spans="3:3">
      <c r="C871" s="542"/>
    </row>
    <row r="872" spans="3:3">
      <c r="C872" s="542"/>
    </row>
    <row r="873" spans="3:3">
      <c r="C873" s="542"/>
    </row>
    <row r="874" spans="3:3">
      <c r="C874" s="542"/>
    </row>
    <row r="875" spans="3:3">
      <c r="C875" s="542"/>
    </row>
    <row r="876" spans="3:3">
      <c r="C876" s="542"/>
    </row>
    <row r="877" spans="3:3">
      <c r="C877" s="542"/>
    </row>
    <row r="878" spans="3:3">
      <c r="C878" s="542"/>
    </row>
    <row r="879" spans="3:3">
      <c r="C879" s="542"/>
    </row>
    <row r="880" spans="3:3">
      <c r="C880" s="542"/>
    </row>
    <row r="881" spans="3:3">
      <c r="C881" s="542"/>
    </row>
    <row r="882" spans="3:3">
      <c r="C882" s="542"/>
    </row>
    <row r="883" spans="3:3">
      <c r="C883" s="542"/>
    </row>
    <row r="884" spans="3:3">
      <c r="C884" s="542"/>
    </row>
    <row r="885" spans="3:3">
      <c r="C885" s="542"/>
    </row>
    <row r="886" spans="3:3">
      <c r="C886" s="542"/>
    </row>
    <row r="887" spans="3:3">
      <c r="C887" s="542"/>
    </row>
    <row r="888" spans="3:3">
      <c r="C888" s="542"/>
    </row>
    <row r="889" spans="3:3">
      <c r="C889" s="542"/>
    </row>
    <row r="890" spans="3:3">
      <c r="C890" s="542"/>
    </row>
    <row r="891" spans="3:3">
      <c r="C891" s="542"/>
    </row>
    <row r="892" spans="3:3">
      <c r="C892" s="542"/>
    </row>
    <row r="893" spans="3:3">
      <c r="C893" s="542"/>
    </row>
    <row r="894" spans="3:3">
      <c r="C894" s="542"/>
    </row>
    <row r="895" spans="3:3">
      <c r="C895" s="542"/>
    </row>
    <row r="896" spans="3:3">
      <c r="C896" s="542"/>
    </row>
    <row r="897" spans="3:3">
      <c r="C897" s="542"/>
    </row>
    <row r="898" spans="3:3">
      <c r="C898" s="542"/>
    </row>
    <row r="899" spans="3:3">
      <c r="C899" s="542"/>
    </row>
    <row r="900" spans="3:3">
      <c r="C900" s="542"/>
    </row>
    <row r="901" spans="3:3">
      <c r="C901" s="542"/>
    </row>
    <row r="902" spans="3:3">
      <c r="C902" s="542"/>
    </row>
    <row r="903" spans="3:3">
      <c r="C903" s="542"/>
    </row>
    <row r="904" spans="3:3">
      <c r="C904" s="542"/>
    </row>
    <row r="905" spans="3:3">
      <c r="C905" s="542"/>
    </row>
    <row r="906" spans="3:3">
      <c r="C906" s="542"/>
    </row>
    <row r="907" spans="3:3">
      <c r="C907" s="542"/>
    </row>
    <row r="908" spans="3:3">
      <c r="C908" s="542"/>
    </row>
    <row r="909" spans="3:3">
      <c r="C909" s="542"/>
    </row>
    <row r="910" spans="3:3">
      <c r="C910" s="542"/>
    </row>
    <row r="911" spans="3:3">
      <c r="C911" s="542"/>
    </row>
    <row r="912" spans="3:3">
      <c r="C912" s="542"/>
    </row>
    <row r="913" spans="3:3">
      <c r="C913" s="542"/>
    </row>
    <row r="914" spans="3:3">
      <c r="C914" s="542"/>
    </row>
    <row r="915" spans="3:3">
      <c r="C915" s="542"/>
    </row>
    <row r="916" spans="3:3">
      <c r="C916" s="542"/>
    </row>
    <row r="917" spans="3:3">
      <c r="C917" s="542"/>
    </row>
    <row r="918" spans="3:3">
      <c r="C918" s="542"/>
    </row>
    <row r="919" spans="3:3">
      <c r="C919" s="542"/>
    </row>
    <row r="920" spans="3:3">
      <c r="C920" s="542"/>
    </row>
    <row r="921" spans="3:3">
      <c r="C921" s="542"/>
    </row>
    <row r="922" spans="3:3">
      <c r="C922" s="542"/>
    </row>
    <row r="923" spans="3:3">
      <c r="C923" s="542"/>
    </row>
    <row r="924" spans="3:3">
      <c r="C924" s="542"/>
    </row>
    <row r="925" spans="3:3">
      <c r="C925" s="542"/>
    </row>
    <row r="926" spans="3:3">
      <c r="C926" s="542"/>
    </row>
    <row r="927" spans="3:3">
      <c r="C927" s="542"/>
    </row>
    <row r="928" spans="3:3">
      <c r="C928" s="542"/>
    </row>
    <row r="929" spans="3:3">
      <c r="C929" s="542"/>
    </row>
    <row r="930" spans="3:3">
      <c r="C930" s="542"/>
    </row>
    <row r="931" spans="3:3">
      <c r="C931" s="542"/>
    </row>
    <row r="932" spans="3:3">
      <c r="C932" s="542"/>
    </row>
    <row r="933" spans="3:3">
      <c r="C933" s="542"/>
    </row>
    <row r="934" spans="3:3">
      <c r="C934" s="542"/>
    </row>
    <row r="935" spans="3:3">
      <c r="C935" s="542"/>
    </row>
    <row r="936" spans="3:3">
      <c r="C936" s="542"/>
    </row>
    <row r="937" spans="3:3">
      <c r="C937" s="542"/>
    </row>
    <row r="938" spans="3:3">
      <c r="C938" s="542"/>
    </row>
    <row r="939" spans="3:3">
      <c r="C939" s="542"/>
    </row>
    <row r="940" spans="3:3">
      <c r="C940" s="542"/>
    </row>
    <row r="941" spans="3:3">
      <c r="C941" s="542"/>
    </row>
    <row r="942" spans="3:3">
      <c r="C942" s="542"/>
    </row>
    <row r="943" spans="3:3">
      <c r="C943" s="542"/>
    </row>
    <row r="944" spans="3:3">
      <c r="C944" s="542"/>
    </row>
    <row r="945" spans="3:3">
      <c r="C945" s="542"/>
    </row>
    <row r="946" spans="3:3">
      <c r="C946" s="542"/>
    </row>
    <row r="947" spans="3:3">
      <c r="C947" s="542"/>
    </row>
    <row r="948" spans="3:3">
      <c r="C948" s="542"/>
    </row>
    <row r="949" spans="3:3">
      <c r="C949" s="542"/>
    </row>
    <row r="950" spans="3:3">
      <c r="C950" s="542"/>
    </row>
    <row r="951" spans="3:3">
      <c r="C951" s="542"/>
    </row>
    <row r="952" spans="3:3">
      <c r="C952" s="542"/>
    </row>
    <row r="953" spans="3:3">
      <c r="C953" s="542"/>
    </row>
    <row r="954" spans="3:3">
      <c r="C954" s="542"/>
    </row>
    <row r="955" spans="3:3">
      <c r="C955" s="542"/>
    </row>
    <row r="956" spans="3:3">
      <c r="C956" s="542"/>
    </row>
    <row r="957" spans="3:3">
      <c r="C957" s="542"/>
    </row>
    <row r="958" spans="3:3">
      <c r="C958" s="542"/>
    </row>
    <row r="959" spans="3:3">
      <c r="C959" s="542"/>
    </row>
    <row r="960" spans="3:3">
      <c r="C960" s="542"/>
    </row>
    <row r="961" spans="3:3">
      <c r="C961" s="542"/>
    </row>
    <row r="962" spans="3:3">
      <c r="C962" s="542"/>
    </row>
    <row r="963" spans="3:3">
      <c r="C963" s="542"/>
    </row>
    <row r="964" spans="3:3">
      <c r="C964" s="542"/>
    </row>
    <row r="965" spans="3:3">
      <c r="C965" s="542"/>
    </row>
    <row r="966" spans="3:3">
      <c r="C966" s="542"/>
    </row>
    <row r="967" spans="3:3">
      <c r="C967" s="542"/>
    </row>
    <row r="968" spans="3:3">
      <c r="C968" s="542"/>
    </row>
    <row r="969" spans="3:3">
      <c r="C969" s="542"/>
    </row>
    <row r="970" spans="3:3">
      <c r="C970" s="542"/>
    </row>
    <row r="971" spans="3:3">
      <c r="C971" s="542"/>
    </row>
    <row r="972" spans="3:3">
      <c r="C972" s="542"/>
    </row>
    <row r="973" spans="3:3">
      <c r="C973" s="542"/>
    </row>
    <row r="974" spans="3:3">
      <c r="C974" s="542"/>
    </row>
    <row r="975" spans="3:3">
      <c r="C975" s="542"/>
    </row>
    <row r="976" spans="3:3">
      <c r="C976" s="542"/>
    </row>
    <row r="977" spans="3:3">
      <c r="C977" s="542"/>
    </row>
    <row r="978" spans="3:3">
      <c r="C978" s="542"/>
    </row>
    <row r="979" spans="3:3">
      <c r="C979" s="542"/>
    </row>
    <row r="980" spans="3:3">
      <c r="C980" s="542"/>
    </row>
    <row r="981" spans="3:3">
      <c r="C981" s="542"/>
    </row>
    <row r="982" spans="3:3">
      <c r="C982" s="542"/>
    </row>
    <row r="983" spans="3:3">
      <c r="C983" s="542"/>
    </row>
    <row r="984" spans="3:3">
      <c r="C984" s="542"/>
    </row>
    <row r="985" spans="3:3">
      <c r="C985" s="542"/>
    </row>
    <row r="986" spans="3:3">
      <c r="C986" s="542"/>
    </row>
    <row r="987" spans="3:3">
      <c r="C987" s="542"/>
    </row>
    <row r="988" spans="3:3">
      <c r="C988" s="542"/>
    </row>
    <row r="989" spans="3:3">
      <c r="C989" s="542"/>
    </row>
    <row r="990" spans="3:3">
      <c r="C990" s="542"/>
    </row>
    <row r="991" spans="3:3">
      <c r="C991" s="542"/>
    </row>
    <row r="992" spans="3:3">
      <c r="C992" s="542"/>
    </row>
    <row r="993" spans="3:3">
      <c r="C993" s="542"/>
    </row>
    <row r="994" spans="3:3">
      <c r="C994" s="542"/>
    </row>
    <row r="995" spans="3:3">
      <c r="C995" s="542"/>
    </row>
    <row r="996" spans="3:3">
      <c r="C996" s="542"/>
    </row>
    <row r="997" spans="3:3">
      <c r="C997" s="542"/>
    </row>
    <row r="998" spans="3:3">
      <c r="C998" s="542"/>
    </row>
    <row r="999" spans="3:3">
      <c r="C999" s="542"/>
    </row>
  </sheetData>
  <autoFilter ref="A1:H86" xr:uid="{00000000-0009-0000-0000-00000A000000}">
    <sortState xmlns:xlrd2="http://schemas.microsoft.com/office/spreadsheetml/2017/richdata2" ref="A2:H86">
      <sortCondition ref="A2:A86"/>
    </sortState>
  </autoFilter>
  <conditionalFormatting sqref="C2:C999">
    <cfRule type="expression" dxfId="22" priority="1">
      <formula>EXACT("Учебные пособия",C2)</formula>
    </cfRule>
    <cfRule type="expression" dxfId="21" priority="2">
      <formula>EXACT("Техника безопасности",C2)</formula>
    </cfRule>
    <cfRule type="expression" dxfId="20" priority="3">
      <formula>EXACT("Охрана труда",C2)</formula>
    </cfRule>
    <cfRule type="expression" dxfId="19" priority="4">
      <formula>EXACT("Программное обеспечение",C2)</formula>
    </cfRule>
    <cfRule type="expression" dxfId="18" priority="5">
      <formula>EXACT("Оборудование IT",C2)</formula>
    </cfRule>
    <cfRule type="expression" dxfId="17" priority="6">
      <formula>EXACT("Мебель",C2)</formula>
    </cfRule>
    <cfRule type="expression" dxfId="16" priority="7">
      <formula>EXACT("Оборудование",C2)</formula>
    </cfRule>
  </conditionalFormatting>
  <conditionalFormatting sqref="F35:F42">
    <cfRule type="cellIs" dxfId="15" priority="8" operator="notEqual">
      <formula>OFFSET(F35,0,-2)</formula>
    </cfRule>
  </conditionalFormatting>
  <conditionalFormatting sqref="G2:G86">
    <cfRule type="colorScale" priority="339">
      <colorScale>
        <cfvo type="min"/>
        <cfvo type="percentile" val="50"/>
        <cfvo type="max"/>
        <color rgb="FFF8696B"/>
        <color rgb="FFFFEB84"/>
        <color rgb="FF63BE7B"/>
      </colorScale>
    </cfRule>
  </conditionalFormatting>
  <conditionalFormatting sqref="H2:H86">
    <cfRule type="cellIs" dxfId="14" priority="42" operator="equal">
      <formula>"Вариативная часть"</formula>
    </cfRule>
    <cfRule type="cellIs" dxfId="13" priority="43" operator="equal">
      <formula>"Базовая часть"</formula>
    </cfRule>
  </conditionalFormatting>
  <dataValidations count="2">
    <dataValidation type="list" allowBlank="1" showInputMessage="1" showErrorMessage="1" sqref="H2:H86" xr:uid="{00000000-0002-0000-0A00-000000000000}">
      <formula1>"Базовая часть, Вариативная часть"</formula1>
    </dataValidation>
    <dataValidation allowBlank="1" showErrorMessage="1" sqref="D14:F34 D52:F53 D2:F7 A2:B86" xr:uid="{00000000-0002-0000-0A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7"/>
  <dimension ref="A1:H31"/>
  <sheetViews>
    <sheetView topLeftCell="A25" workbookViewId="0">
      <selection activeCell="B12" sqref="B12"/>
    </sheetView>
  </sheetViews>
  <sheetFormatPr defaultColWidth="9.109375" defaultRowHeight="15.6"/>
  <cols>
    <col min="1" max="1" width="22" style="46" customWidth="1"/>
    <col min="2" max="2" width="19.88671875" style="46" customWidth="1"/>
    <col min="3" max="3" width="54.88671875" style="46" customWidth="1"/>
    <col min="4" max="4" width="8.109375" style="46" bestFit="1" customWidth="1"/>
    <col min="5" max="5" width="49.33203125" style="46" customWidth="1"/>
    <col min="6" max="6" width="68.5546875" style="46" customWidth="1"/>
    <col min="7" max="7" width="31.44140625" style="46" customWidth="1"/>
    <col min="8" max="8" width="101.5546875" style="46" customWidth="1"/>
    <col min="9" max="16384" width="9.109375" style="46"/>
  </cols>
  <sheetData>
    <row r="1" spans="1:8">
      <c r="A1" s="61" t="s">
        <v>58</v>
      </c>
      <c r="B1" s="61" t="s">
        <v>53</v>
      </c>
      <c r="C1" s="61" t="s">
        <v>54</v>
      </c>
      <c r="D1" s="63" t="s">
        <v>61</v>
      </c>
      <c r="E1" s="61" t="s">
        <v>42</v>
      </c>
      <c r="F1" s="61" t="s">
        <v>55</v>
      </c>
      <c r="G1" s="61" t="s">
        <v>56</v>
      </c>
      <c r="H1" s="46" t="str">
        <f>_xlfn.TEXTJOIN("
",TRUE,F2:F99)</f>
        <v>44.02.01 Дошкольное образование
44.02.02 Преподавание в начальных классах
44.02.03 Педагогика дополнительного образования
44.02.02 Преподавание в начальных классах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44.02.05 Коррекционная педагогика в начальном образовании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v>
      </c>
    </row>
    <row r="2" spans="1:8" ht="41.4">
      <c r="A2" s="65" t="s">
        <v>63</v>
      </c>
      <c r="B2" s="66" t="s">
        <v>64</v>
      </c>
      <c r="C2" s="66" t="s">
        <v>65</v>
      </c>
      <c r="D2" s="67">
        <v>3</v>
      </c>
      <c r="E2" s="68" t="s">
        <v>66</v>
      </c>
      <c r="F2" s="69" t="s">
        <v>67</v>
      </c>
      <c r="G2" s="70" t="s">
        <v>68</v>
      </c>
    </row>
    <row r="3" spans="1:8" ht="27.6">
      <c r="A3" s="65" t="s">
        <v>63</v>
      </c>
      <c r="B3" s="66" t="s">
        <v>64</v>
      </c>
      <c r="C3" s="66" t="s">
        <v>65</v>
      </c>
      <c r="D3" s="67">
        <v>4</v>
      </c>
      <c r="E3" s="68" t="s">
        <v>69</v>
      </c>
      <c r="F3" s="69" t="s">
        <v>70</v>
      </c>
      <c r="G3" s="70" t="s">
        <v>68</v>
      </c>
    </row>
    <row r="4" spans="1:8" ht="41.4">
      <c r="A4" s="65" t="s">
        <v>63</v>
      </c>
      <c r="B4" s="66" t="s">
        <v>64</v>
      </c>
      <c r="C4" s="66" t="s">
        <v>65</v>
      </c>
      <c r="D4" s="67">
        <v>8</v>
      </c>
      <c r="E4" s="68" t="s">
        <v>71</v>
      </c>
      <c r="F4" s="69" t="s">
        <v>67</v>
      </c>
      <c r="G4" s="70" t="s">
        <v>68</v>
      </c>
    </row>
    <row r="5" spans="1:8" ht="69">
      <c r="A5" s="65" t="s">
        <v>63</v>
      </c>
      <c r="B5" s="71" t="s">
        <v>72</v>
      </c>
      <c r="C5" s="71" t="s">
        <v>73</v>
      </c>
      <c r="D5" s="67">
        <v>1</v>
      </c>
      <c r="E5" s="68" t="s">
        <v>74</v>
      </c>
      <c r="F5" s="69" t="s">
        <v>75</v>
      </c>
      <c r="G5" s="70" t="s">
        <v>68</v>
      </c>
    </row>
    <row r="6" spans="1:8" ht="69">
      <c r="A6" s="65" t="s">
        <v>63</v>
      </c>
      <c r="B6" s="71" t="s">
        <v>72</v>
      </c>
      <c r="C6" s="71" t="s">
        <v>73</v>
      </c>
      <c r="D6" s="67">
        <v>2</v>
      </c>
      <c r="E6" s="68" t="s">
        <v>76</v>
      </c>
      <c r="F6" s="69" t="s">
        <v>75</v>
      </c>
      <c r="G6" s="70" t="s">
        <v>68</v>
      </c>
    </row>
    <row r="7" spans="1:8" ht="27.6">
      <c r="A7" s="65" t="s">
        <v>63</v>
      </c>
      <c r="B7" s="72" t="s">
        <v>77</v>
      </c>
      <c r="C7" s="72" t="s">
        <v>78</v>
      </c>
      <c r="D7" s="67">
        <v>8</v>
      </c>
      <c r="E7" s="68" t="s">
        <v>79</v>
      </c>
      <c r="F7" s="69" t="s">
        <v>70</v>
      </c>
      <c r="G7" s="70" t="s">
        <v>68</v>
      </c>
    </row>
    <row r="8" spans="1:8" ht="27.6">
      <c r="A8" s="65" t="s">
        <v>63</v>
      </c>
      <c r="B8" s="72" t="s">
        <v>77</v>
      </c>
      <c r="C8" s="72" t="s">
        <v>78</v>
      </c>
      <c r="D8" s="67">
        <v>9</v>
      </c>
      <c r="E8" s="68" t="s">
        <v>71</v>
      </c>
      <c r="F8" s="69" t="s">
        <v>70</v>
      </c>
      <c r="G8" s="70" t="s">
        <v>68</v>
      </c>
    </row>
    <row r="9" spans="1:8" ht="27.6">
      <c r="A9" s="65" t="s">
        <v>63</v>
      </c>
      <c r="B9" s="72" t="s">
        <v>77</v>
      </c>
      <c r="C9" s="72" t="s">
        <v>78</v>
      </c>
      <c r="D9" s="67">
        <v>10</v>
      </c>
      <c r="E9" s="68" t="s">
        <v>80</v>
      </c>
      <c r="F9" s="69" t="s">
        <v>70</v>
      </c>
      <c r="G9" s="70" t="s">
        <v>68</v>
      </c>
    </row>
    <row r="10" spans="1:8" ht="27.6">
      <c r="A10" s="65" t="s">
        <v>63</v>
      </c>
      <c r="B10" s="72" t="s">
        <v>77</v>
      </c>
      <c r="C10" s="72" t="s">
        <v>78</v>
      </c>
      <c r="D10" s="67">
        <v>11</v>
      </c>
      <c r="E10" s="68" t="s">
        <v>81</v>
      </c>
      <c r="F10" s="69" t="s">
        <v>70</v>
      </c>
      <c r="G10" s="70" t="s">
        <v>68</v>
      </c>
    </row>
    <row r="11" spans="1:8" ht="27.6">
      <c r="A11" s="65" t="s">
        <v>63</v>
      </c>
      <c r="B11" s="72" t="s">
        <v>77</v>
      </c>
      <c r="C11" s="72" t="s">
        <v>78</v>
      </c>
      <c r="D11" s="67">
        <v>12</v>
      </c>
      <c r="E11" s="68" t="s">
        <v>82</v>
      </c>
      <c r="F11" s="69" t="s">
        <v>70</v>
      </c>
      <c r="G11" s="70" t="s">
        <v>68</v>
      </c>
    </row>
    <row r="12" spans="1:8">
      <c r="A12" s="65" t="s">
        <v>63</v>
      </c>
      <c r="B12" s="72" t="s">
        <v>77</v>
      </c>
      <c r="C12" s="72" t="s">
        <v>78</v>
      </c>
      <c r="D12" s="67">
        <v>13</v>
      </c>
      <c r="E12" s="68" t="s">
        <v>83</v>
      </c>
      <c r="F12" s="69" t="s">
        <v>70</v>
      </c>
      <c r="G12" s="70" t="s">
        <v>68</v>
      </c>
    </row>
    <row r="13" spans="1:8">
      <c r="A13" s="65" t="s">
        <v>63</v>
      </c>
      <c r="B13" s="72" t="s">
        <v>77</v>
      </c>
      <c r="C13" s="72" t="s">
        <v>78</v>
      </c>
      <c r="D13" s="67">
        <v>14</v>
      </c>
      <c r="E13" s="68" t="s">
        <v>84</v>
      </c>
      <c r="F13" s="69" t="s">
        <v>70</v>
      </c>
      <c r="G13" s="70" t="s">
        <v>68</v>
      </c>
    </row>
    <row r="14" spans="1:8" ht="41.4">
      <c r="A14" s="65" t="s">
        <v>63</v>
      </c>
      <c r="B14" s="73" t="s">
        <v>85</v>
      </c>
      <c r="C14" s="73" t="s">
        <v>86</v>
      </c>
      <c r="D14" s="67">
        <v>1</v>
      </c>
      <c r="E14" s="68" t="s">
        <v>87</v>
      </c>
      <c r="F14" s="69" t="s">
        <v>88</v>
      </c>
      <c r="G14" s="70" t="s">
        <v>68</v>
      </c>
    </row>
    <row r="15" spans="1:8" ht="27.6">
      <c r="A15" s="65" t="s">
        <v>63</v>
      </c>
      <c r="B15" s="73" t="s">
        <v>85</v>
      </c>
      <c r="C15" s="73" t="s">
        <v>86</v>
      </c>
      <c r="D15" s="67">
        <v>2</v>
      </c>
      <c r="E15" s="68" t="s">
        <v>89</v>
      </c>
      <c r="F15" s="69" t="s">
        <v>88</v>
      </c>
      <c r="G15" s="70" t="s">
        <v>68</v>
      </c>
    </row>
    <row r="16" spans="1:8" ht="27.6">
      <c r="A16" s="65" t="s">
        <v>63</v>
      </c>
      <c r="B16" s="74" t="s">
        <v>90</v>
      </c>
      <c r="C16" s="74" t="s">
        <v>91</v>
      </c>
      <c r="D16" s="67">
        <v>1</v>
      </c>
      <c r="E16" s="68" t="s">
        <v>92</v>
      </c>
      <c r="F16" s="69" t="s">
        <v>70</v>
      </c>
      <c r="G16" s="70" t="s">
        <v>68</v>
      </c>
    </row>
    <row r="17" spans="1:7" ht="27.6">
      <c r="A17" s="65" t="s">
        <v>63</v>
      </c>
      <c r="B17" s="74" t="s">
        <v>90</v>
      </c>
      <c r="C17" s="74" t="s">
        <v>91</v>
      </c>
      <c r="D17" s="67">
        <v>2</v>
      </c>
      <c r="E17" s="68" t="s">
        <v>93</v>
      </c>
      <c r="F17" s="69" t="s">
        <v>70</v>
      </c>
      <c r="G17" s="70" t="s">
        <v>68</v>
      </c>
    </row>
    <row r="18" spans="1:7" ht="41.4">
      <c r="A18" s="65" t="s">
        <v>63</v>
      </c>
      <c r="B18" s="75" t="s">
        <v>94</v>
      </c>
      <c r="C18" s="75" t="s">
        <v>95</v>
      </c>
      <c r="D18" s="67">
        <v>1</v>
      </c>
      <c r="E18" s="68" t="s">
        <v>96</v>
      </c>
      <c r="F18" s="69" t="s">
        <v>70</v>
      </c>
      <c r="G18" s="70" t="s">
        <v>68</v>
      </c>
    </row>
    <row r="19" spans="1:7" ht="41.4">
      <c r="A19" s="65" t="s">
        <v>63</v>
      </c>
      <c r="B19" s="75" t="s">
        <v>94</v>
      </c>
      <c r="C19" s="75" t="s">
        <v>95</v>
      </c>
      <c r="D19" s="67">
        <v>2</v>
      </c>
      <c r="E19" s="68" t="s">
        <v>97</v>
      </c>
      <c r="F19" s="69" t="s">
        <v>98</v>
      </c>
      <c r="G19" s="70" t="s">
        <v>68</v>
      </c>
    </row>
    <row r="20" spans="1:7" ht="27.6">
      <c r="A20" s="65" t="s">
        <v>63</v>
      </c>
      <c r="B20" s="75" t="s">
        <v>94</v>
      </c>
      <c r="C20" s="75" t="s">
        <v>95</v>
      </c>
      <c r="D20" s="67">
        <v>3</v>
      </c>
      <c r="E20" s="68" t="s">
        <v>99</v>
      </c>
      <c r="F20" s="69" t="s">
        <v>70</v>
      </c>
      <c r="G20" s="70" t="s">
        <v>68</v>
      </c>
    </row>
    <row r="21" spans="1:7">
      <c r="A21" s="65" t="s">
        <v>63</v>
      </c>
      <c r="B21" s="76" t="s">
        <v>100</v>
      </c>
      <c r="C21" s="76" t="s">
        <v>101</v>
      </c>
      <c r="D21" s="67">
        <v>3</v>
      </c>
      <c r="E21" s="68" t="s">
        <v>102</v>
      </c>
      <c r="F21" s="69" t="s">
        <v>70</v>
      </c>
      <c r="G21" s="70" t="s">
        <v>68</v>
      </c>
    </row>
    <row r="22" spans="1:7" ht="27.6">
      <c r="A22" s="65" t="s">
        <v>63</v>
      </c>
      <c r="B22" s="76" t="s">
        <v>100</v>
      </c>
      <c r="C22" s="76" t="s">
        <v>101</v>
      </c>
      <c r="D22" s="67">
        <v>4</v>
      </c>
      <c r="E22" s="68" t="s">
        <v>103</v>
      </c>
      <c r="F22" s="69" t="s">
        <v>70</v>
      </c>
      <c r="G22" s="70" t="s">
        <v>68</v>
      </c>
    </row>
    <row r="23" spans="1:7" ht="27.6">
      <c r="A23" s="65" t="s">
        <v>63</v>
      </c>
      <c r="B23" s="77" t="s">
        <v>104</v>
      </c>
      <c r="C23" s="77" t="s">
        <v>105</v>
      </c>
      <c r="D23" s="67">
        <v>4</v>
      </c>
      <c r="E23" s="68" t="s">
        <v>106</v>
      </c>
      <c r="F23" s="69" t="s">
        <v>70</v>
      </c>
      <c r="G23" s="70" t="s">
        <v>68</v>
      </c>
    </row>
    <row r="24" spans="1:7" ht="27.6">
      <c r="A24" s="65" t="s">
        <v>63</v>
      </c>
      <c r="B24" s="77" t="s">
        <v>104</v>
      </c>
      <c r="C24" s="77" t="s">
        <v>105</v>
      </c>
      <c r="D24" s="67">
        <v>5</v>
      </c>
      <c r="E24" s="68" t="s">
        <v>107</v>
      </c>
      <c r="F24" s="69" t="s">
        <v>70</v>
      </c>
      <c r="G24" s="70" t="s">
        <v>68</v>
      </c>
    </row>
    <row r="25" spans="1:7" ht="55.2">
      <c r="A25" s="65" t="s">
        <v>63</v>
      </c>
      <c r="B25" s="78" t="s">
        <v>108</v>
      </c>
      <c r="C25" s="78" t="s">
        <v>109</v>
      </c>
      <c r="D25" s="67">
        <v>4</v>
      </c>
      <c r="E25" s="68" t="s">
        <v>110</v>
      </c>
      <c r="F25" s="69" t="s">
        <v>111</v>
      </c>
      <c r="G25" s="70" t="s">
        <v>68</v>
      </c>
    </row>
    <row r="26" spans="1:7" ht="55.2">
      <c r="A26" s="65" t="s">
        <v>63</v>
      </c>
      <c r="B26" s="78" t="s">
        <v>108</v>
      </c>
      <c r="C26" s="78" t="s">
        <v>109</v>
      </c>
      <c r="D26" s="67">
        <v>5</v>
      </c>
      <c r="E26" s="68" t="s">
        <v>112</v>
      </c>
      <c r="F26" s="69" t="s">
        <v>111</v>
      </c>
      <c r="G26" s="70" t="s">
        <v>68</v>
      </c>
    </row>
    <row r="27" spans="1:7" ht="41.4">
      <c r="A27" s="65" t="s">
        <v>63</v>
      </c>
      <c r="B27" s="79" t="s">
        <v>113</v>
      </c>
      <c r="C27" s="79" t="s">
        <v>114</v>
      </c>
      <c r="D27" s="67">
        <v>2</v>
      </c>
      <c r="E27" s="68" t="s">
        <v>115</v>
      </c>
      <c r="F27" s="69" t="s">
        <v>116</v>
      </c>
      <c r="G27" s="70" t="s">
        <v>68</v>
      </c>
    </row>
    <row r="28" spans="1:7" ht="41.4">
      <c r="A28" s="65" t="s">
        <v>63</v>
      </c>
      <c r="B28" s="79" t="s">
        <v>113</v>
      </c>
      <c r="C28" s="79" t="s">
        <v>114</v>
      </c>
      <c r="D28" s="67">
        <v>3</v>
      </c>
      <c r="E28" s="68" t="s">
        <v>117</v>
      </c>
      <c r="F28" s="69" t="s">
        <v>116</v>
      </c>
      <c r="G28" s="70" t="s">
        <v>68</v>
      </c>
    </row>
    <row r="29" spans="1:7" ht="55.2">
      <c r="A29" s="65" t="s">
        <v>63</v>
      </c>
      <c r="B29" s="79" t="s">
        <v>113</v>
      </c>
      <c r="C29" s="79" t="s">
        <v>114</v>
      </c>
      <c r="D29" s="67">
        <v>4</v>
      </c>
      <c r="E29" s="68" t="s">
        <v>118</v>
      </c>
      <c r="F29" s="69" t="s">
        <v>116</v>
      </c>
      <c r="G29" s="70" t="s">
        <v>68</v>
      </c>
    </row>
    <row r="30" spans="1:7" ht="41.4">
      <c r="A30" s="65" t="s">
        <v>63</v>
      </c>
      <c r="B30" s="79" t="s">
        <v>113</v>
      </c>
      <c r="C30" s="79" t="s">
        <v>114</v>
      </c>
      <c r="D30" s="67">
        <v>5</v>
      </c>
      <c r="E30" s="68" t="s">
        <v>119</v>
      </c>
      <c r="F30" s="69" t="s">
        <v>116</v>
      </c>
      <c r="G30" s="70" t="s">
        <v>68</v>
      </c>
    </row>
    <row r="31" spans="1:7" ht="41.4">
      <c r="A31" s="65" t="s">
        <v>63</v>
      </c>
      <c r="B31" s="79" t="s">
        <v>113</v>
      </c>
      <c r="C31" s="79" t="s">
        <v>114</v>
      </c>
      <c r="D31" s="67">
        <v>6</v>
      </c>
      <c r="E31" s="68" t="s">
        <v>120</v>
      </c>
      <c r="F31" s="69" t="s">
        <v>116</v>
      </c>
      <c r="G31" s="70" t="s">
        <v>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8"/>
  <dimension ref="A1:I2284"/>
  <sheetViews>
    <sheetView topLeftCell="A2258" workbookViewId="0">
      <selection activeCell="B12" sqref="B12"/>
    </sheetView>
  </sheetViews>
  <sheetFormatPr defaultRowHeight="14.4"/>
  <cols>
    <col min="1" max="1" width="5.109375" customWidth="1"/>
    <col min="2" max="2" width="58.44140625" customWidth="1"/>
    <col min="3" max="3" width="30.109375" customWidth="1"/>
    <col min="4" max="4" width="22" customWidth="1"/>
    <col min="5" max="5" width="15.5546875" customWidth="1"/>
    <col min="6" max="6" width="14.88671875" customWidth="1"/>
    <col min="7" max="7" width="14.44140625" customWidth="1"/>
    <col min="8" max="8" width="14.109375" bestFit="1" customWidth="1"/>
  </cols>
  <sheetData>
    <row r="1" spans="1:9" ht="21.6" thickBot="1">
      <c r="A1" s="737" t="s">
        <v>121</v>
      </c>
      <c r="B1" s="737"/>
      <c r="C1" s="737"/>
      <c r="D1" s="737"/>
      <c r="E1" s="737"/>
      <c r="F1" s="737"/>
      <c r="G1" s="737"/>
      <c r="H1" s="737"/>
    </row>
    <row r="2" spans="1:9">
      <c r="A2" s="754" t="s">
        <v>122</v>
      </c>
      <c r="B2" s="925"/>
      <c r="C2" s="925"/>
      <c r="D2" s="925"/>
      <c r="E2" s="925"/>
      <c r="F2" s="925"/>
      <c r="G2" s="925"/>
      <c r="H2" s="926"/>
    </row>
    <row r="3" spans="1:9">
      <c r="A3" s="820" t="s">
        <v>123</v>
      </c>
      <c r="B3" s="927"/>
      <c r="C3" s="927"/>
      <c r="D3" s="927"/>
      <c r="E3" s="927"/>
      <c r="F3" s="927"/>
      <c r="G3" s="927"/>
      <c r="H3" s="928"/>
    </row>
    <row r="4" spans="1:9">
      <c r="A4" s="821" t="s">
        <v>124</v>
      </c>
      <c r="B4" s="927"/>
      <c r="C4" s="927"/>
      <c r="D4" s="927"/>
      <c r="E4" s="927"/>
      <c r="F4" s="927"/>
      <c r="G4" s="927"/>
      <c r="H4" s="928"/>
    </row>
    <row r="5" spans="1:9">
      <c r="A5" s="821" t="s">
        <v>125</v>
      </c>
      <c r="B5" s="927"/>
      <c r="C5" s="927"/>
      <c r="D5" s="927"/>
      <c r="E5" s="927"/>
      <c r="F5" s="927"/>
      <c r="G5" s="927"/>
      <c r="H5" s="928"/>
    </row>
    <row r="6" spans="1:9" ht="21">
      <c r="A6" s="929" t="s">
        <v>126</v>
      </c>
      <c r="B6" s="929"/>
      <c r="C6" s="929"/>
      <c r="D6" s="929"/>
      <c r="E6" s="929"/>
      <c r="F6" s="929"/>
      <c r="G6" s="929"/>
      <c r="H6" s="929"/>
      <c r="I6" s="81"/>
    </row>
    <row r="7" spans="1:9" ht="21">
      <c r="A7" s="671" t="s">
        <v>127</v>
      </c>
      <c r="B7" s="715"/>
      <c r="C7" s="924" t="s">
        <v>67</v>
      </c>
      <c r="D7" s="749"/>
      <c r="E7" s="749"/>
      <c r="F7" s="749"/>
      <c r="G7" s="749"/>
      <c r="H7" s="749"/>
      <c r="I7" s="81"/>
    </row>
    <row r="8" spans="1:9" ht="21.6" thickBot="1">
      <c r="A8" s="738" t="s">
        <v>12</v>
      </c>
      <c r="B8" s="739"/>
      <c r="C8" s="739"/>
      <c r="D8" s="739"/>
      <c r="E8" s="739"/>
      <c r="F8" s="739"/>
      <c r="G8" s="739"/>
      <c r="H8" s="739"/>
      <c r="I8" s="81"/>
    </row>
    <row r="9" spans="1:9">
      <c r="A9" s="705" t="s">
        <v>128</v>
      </c>
      <c r="B9" s="706"/>
      <c r="C9" s="706"/>
      <c r="D9" s="706"/>
      <c r="E9" s="706"/>
      <c r="F9" s="706"/>
      <c r="G9" s="706"/>
      <c r="H9" s="921"/>
      <c r="I9" s="81"/>
    </row>
    <row r="10" spans="1:9">
      <c r="A10" s="718" t="s">
        <v>129</v>
      </c>
      <c r="B10" s="719"/>
      <c r="C10" s="719"/>
      <c r="D10" s="719"/>
      <c r="E10" s="719"/>
      <c r="F10" s="719"/>
      <c r="G10" s="719"/>
      <c r="H10" s="913"/>
      <c r="I10" s="81"/>
    </row>
    <row r="11" spans="1:9">
      <c r="A11" s="718" t="s">
        <v>130</v>
      </c>
      <c r="B11" s="719"/>
      <c r="C11" s="719"/>
      <c r="D11" s="719"/>
      <c r="E11" s="719"/>
      <c r="F11" s="719"/>
      <c r="G11" s="719"/>
      <c r="H11" s="913"/>
      <c r="I11" s="81"/>
    </row>
    <row r="12" spans="1:9">
      <c r="A12" s="718" t="s">
        <v>131</v>
      </c>
      <c r="B12" s="719"/>
      <c r="C12" s="719"/>
      <c r="D12" s="719"/>
      <c r="E12" s="719"/>
      <c r="F12" s="719"/>
      <c r="G12" s="719"/>
      <c r="H12" s="913"/>
      <c r="I12" s="81"/>
    </row>
    <row r="13" spans="1:9">
      <c r="A13" s="718" t="s">
        <v>132</v>
      </c>
      <c r="B13" s="719"/>
      <c r="C13" s="719"/>
      <c r="D13" s="719"/>
      <c r="E13" s="719"/>
      <c r="F13" s="719"/>
      <c r="G13" s="719"/>
      <c r="H13" s="913"/>
      <c r="I13" s="81"/>
    </row>
    <row r="14" spans="1:9">
      <c r="A14" s="718" t="s">
        <v>133</v>
      </c>
      <c r="B14" s="719"/>
      <c r="C14" s="719"/>
      <c r="D14" s="719"/>
      <c r="E14" s="719"/>
      <c r="F14" s="719"/>
      <c r="G14" s="719"/>
      <c r="H14" s="913"/>
      <c r="I14" s="81"/>
    </row>
    <row r="15" spans="1:9">
      <c r="A15" s="718" t="s">
        <v>134</v>
      </c>
      <c r="B15" s="719"/>
      <c r="C15" s="719"/>
      <c r="D15" s="719"/>
      <c r="E15" s="719"/>
      <c r="F15" s="719"/>
      <c r="G15" s="719"/>
      <c r="H15" s="913"/>
      <c r="I15" s="81"/>
    </row>
    <row r="16" spans="1:9">
      <c r="A16" s="718" t="s">
        <v>135</v>
      </c>
      <c r="B16" s="719"/>
      <c r="C16" s="719"/>
      <c r="D16" s="719"/>
      <c r="E16" s="719"/>
      <c r="F16" s="719"/>
      <c r="G16" s="719"/>
      <c r="H16" s="913"/>
      <c r="I16" s="81"/>
    </row>
    <row r="17" spans="1:9" ht="15" thickBot="1">
      <c r="A17" s="720" t="s">
        <v>136</v>
      </c>
      <c r="B17" s="721"/>
      <c r="C17" s="721"/>
      <c r="D17" s="721"/>
      <c r="E17" s="721"/>
      <c r="F17" s="721"/>
      <c r="G17" s="721"/>
      <c r="H17" s="914"/>
      <c r="I17" s="81"/>
    </row>
    <row r="18" spans="1:9" ht="41.4">
      <c r="A18" s="82" t="s">
        <v>0</v>
      </c>
      <c r="B18" s="83" t="s">
        <v>1</v>
      </c>
      <c r="C18" s="119" t="s">
        <v>10</v>
      </c>
      <c r="D18" s="84" t="s">
        <v>2</v>
      </c>
      <c r="E18" s="84" t="s">
        <v>4</v>
      </c>
      <c r="F18" s="84" t="s">
        <v>3</v>
      </c>
      <c r="G18" s="84" t="s">
        <v>8</v>
      </c>
      <c r="H18" s="84" t="s">
        <v>137</v>
      </c>
      <c r="I18" s="81"/>
    </row>
    <row r="19" spans="1:9" ht="27.6">
      <c r="A19" s="85">
        <v>1</v>
      </c>
      <c r="B19" s="86" t="s">
        <v>138</v>
      </c>
      <c r="C19" s="414" t="s">
        <v>139</v>
      </c>
      <c r="D19" s="87" t="s">
        <v>5</v>
      </c>
      <c r="E19" s="88">
        <v>1</v>
      </c>
      <c r="F19" s="88" t="s">
        <v>140</v>
      </c>
      <c r="G19" s="88">
        <v>1</v>
      </c>
      <c r="H19" s="89" t="s">
        <v>141</v>
      </c>
      <c r="I19" s="81"/>
    </row>
    <row r="20" spans="1:9">
      <c r="A20" s="85">
        <v>2</v>
      </c>
      <c r="B20" s="86" t="s">
        <v>142</v>
      </c>
      <c r="C20" s="414" t="s">
        <v>143</v>
      </c>
      <c r="D20" s="87" t="s">
        <v>11</v>
      </c>
      <c r="E20" s="88">
        <v>1</v>
      </c>
      <c r="F20" s="88" t="s">
        <v>140</v>
      </c>
      <c r="G20" s="88">
        <v>1</v>
      </c>
      <c r="H20" s="90" t="s">
        <v>144</v>
      </c>
      <c r="I20" s="81"/>
    </row>
    <row r="21" spans="1:9" ht="41.4">
      <c r="A21" s="85">
        <v>3</v>
      </c>
      <c r="B21" s="91" t="s">
        <v>145</v>
      </c>
      <c r="C21" s="415" t="s">
        <v>146</v>
      </c>
      <c r="D21" s="87" t="s">
        <v>5</v>
      </c>
      <c r="E21" s="87">
        <v>11</v>
      </c>
      <c r="F21" s="88" t="s">
        <v>140</v>
      </c>
      <c r="G21" s="8">
        <v>11</v>
      </c>
      <c r="H21" s="89" t="s">
        <v>141</v>
      </c>
      <c r="I21" s="81"/>
    </row>
    <row r="22" spans="1:9">
      <c r="A22" s="85">
        <v>4</v>
      </c>
      <c r="B22" s="89" t="s">
        <v>147</v>
      </c>
      <c r="C22" s="414" t="s">
        <v>148</v>
      </c>
      <c r="D22" s="87" t="s">
        <v>5</v>
      </c>
      <c r="E22" s="5">
        <v>2</v>
      </c>
      <c r="F22" s="88" t="s">
        <v>140</v>
      </c>
      <c r="G22" s="8">
        <v>2</v>
      </c>
      <c r="H22" s="89" t="s">
        <v>141</v>
      </c>
      <c r="I22" s="81"/>
    </row>
    <row r="23" spans="1:9">
      <c r="A23" s="85">
        <v>5</v>
      </c>
      <c r="B23" s="89" t="s">
        <v>149</v>
      </c>
      <c r="C23" s="414" t="s">
        <v>150</v>
      </c>
      <c r="D23" s="87" t="s">
        <v>5</v>
      </c>
      <c r="E23" s="5">
        <v>11</v>
      </c>
      <c r="F23" s="88" t="s">
        <v>140</v>
      </c>
      <c r="G23" s="8">
        <v>11</v>
      </c>
      <c r="H23" s="89" t="s">
        <v>141</v>
      </c>
      <c r="I23" s="81"/>
    </row>
    <row r="24" spans="1:9">
      <c r="A24" s="85">
        <v>6</v>
      </c>
      <c r="B24" s="92" t="s">
        <v>49</v>
      </c>
      <c r="C24" s="89" t="s">
        <v>151</v>
      </c>
      <c r="D24" s="47" t="s">
        <v>7</v>
      </c>
      <c r="E24" s="47">
        <v>11</v>
      </c>
      <c r="F24" s="47" t="s">
        <v>140</v>
      </c>
      <c r="G24" s="93">
        <v>11</v>
      </c>
      <c r="H24" s="89" t="s">
        <v>141</v>
      </c>
      <c r="I24" s="81"/>
    </row>
    <row r="25" spans="1:9">
      <c r="A25" s="85">
        <v>7</v>
      </c>
      <c r="B25" s="94" t="s">
        <v>22</v>
      </c>
      <c r="C25" s="414" t="s">
        <v>152</v>
      </c>
      <c r="D25" s="84" t="s">
        <v>7</v>
      </c>
      <c r="E25" s="84">
        <v>11</v>
      </c>
      <c r="F25" s="10" t="s">
        <v>153</v>
      </c>
      <c r="G25" s="95">
        <v>11</v>
      </c>
      <c r="H25" s="89" t="s">
        <v>154</v>
      </c>
      <c r="I25" s="81"/>
    </row>
    <row r="26" spans="1:9">
      <c r="A26" s="85">
        <v>8</v>
      </c>
      <c r="B26" s="86" t="s">
        <v>155</v>
      </c>
      <c r="C26" s="416" t="s">
        <v>156</v>
      </c>
      <c r="D26" s="5" t="s">
        <v>7</v>
      </c>
      <c r="E26" s="5">
        <v>11</v>
      </c>
      <c r="F26" s="88" t="s">
        <v>140</v>
      </c>
      <c r="G26" s="8">
        <v>11</v>
      </c>
      <c r="H26" s="89" t="s">
        <v>141</v>
      </c>
      <c r="I26" s="81"/>
    </row>
    <row r="27" spans="1:9">
      <c r="A27" s="96">
        <v>9</v>
      </c>
      <c r="B27" s="92" t="s">
        <v>157</v>
      </c>
      <c r="C27" s="417" t="s">
        <v>158</v>
      </c>
      <c r="D27" s="97" t="s">
        <v>11</v>
      </c>
      <c r="E27" s="97">
        <v>11</v>
      </c>
      <c r="F27" s="98" t="s">
        <v>140</v>
      </c>
      <c r="G27" s="8">
        <v>11</v>
      </c>
      <c r="H27" s="90" t="s">
        <v>144</v>
      </c>
      <c r="I27" s="99"/>
    </row>
    <row r="28" spans="1:9">
      <c r="A28" s="85">
        <v>10</v>
      </c>
      <c r="B28" s="100" t="s">
        <v>159</v>
      </c>
      <c r="C28" s="418" t="s">
        <v>160</v>
      </c>
      <c r="D28" s="47" t="s">
        <v>7</v>
      </c>
      <c r="E28" s="47">
        <v>1</v>
      </c>
      <c r="F28" s="47" t="s">
        <v>140</v>
      </c>
      <c r="G28" s="47">
        <v>1</v>
      </c>
      <c r="H28" s="89" t="s">
        <v>141</v>
      </c>
      <c r="I28" s="81"/>
    </row>
    <row r="29" spans="1:9">
      <c r="A29" s="85">
        <v>11</v>
      </c>
      <c r="B29" s="86" t="s">
        <v>161</v>
      </c>
      <c r="C29" s="419" t="s">
        <v>162</v>
      </c>
      <c r="D29" s="101" t="s">
        <v>5</v>
      </c>
      <c r="E29" s="102">
        <v>2</v>
      </c>
      <c r="F29" s="47" t="s">
        <v>140</v>
      </c>
      <c r="G29" s="102">
        <v>2</v>
      </c>
      <c r="H29" s="103" t="s">
        <v>141</v>
      </c>
      <c r="I29" s="81"/>
    </row>
    <row r="30" spans="1:9" ht="15.6">
      <c r="A30" s="104">
        <v>12</v>
      </c>
      <c r="B30" s="105" t="s">
        <v>163</v>
      </c>
      <c r="C30" s="420" t="s">
        <v>164</v>
      </c>
      <c r="D30" s="106" t="s">
        <v>11</v>
      </c>
      <c r="E30" s="102">
        <v>1</v>
      </c>
      <c r="F30" s="47" t="s">
        <v>140</v>
      </c>
      <c r="G30" s="102">
        <v>1</v>
      </c>
      <c r="H30" s="103" t="s">
        <v>141</v>
      </c>
      <c r="I30" s="81"/>
    </row>
    <row r="31" spans="1:9">
      <c r="A31" s="104">
        <v>13</v>
      </c>
      <c r="B31" s="107" t="s">
        <v>62</v>
      </c>
      <c r="C31" s="421" t="s">
        <v>165</v>
      </c>
      <c r="D31" s="106" t="s">
        <v>11</v>
      </c>
      <c r="E31" s="102">
        <v>1</v>
      </c>
      <c r="F31" s="47" t="s">
        <v>140</v>
      </c>
      <c r="G31" s="102">
        <v>1</v>
      </c>
      <c r="H31" s="103" t="s">
        <v>141</v>
      </c>
      <c r="I31" s="81"/>
    </row>
    <row r="32" spans="1:9">
      <c r="A32" s="104">
        <v>14</v>
      </c>
      <c r="B32" s="86" t="s">
        <v>166</v>
      </c>
      <c r="C32" s="89" t="s">
        <v>167</v>
      </c>
      <c r="D32" s="5" t="s">
        <v>5</v>
      </c>
      <c r="E32" s="108">
        <v>6</v>
      </c>
      <c r="F32" s="47" t="s">
        <v>140</v>
      </c>
      <c r="G32" s="108">
        <v>6</v>
      </c>
      <c r="H32" s="89" t="s">
        <v>168</v>
      </c>
      <c r="I32" s="81"/>
    </row>
    <row r="33" spans="1:9">
      <c r="A33" s="104">
        <v>15</v>
      </c>
      <c r="B33" s="109" t="s">
        <v>169</v>
      </c>
      <c r="C33" s="422" t="s">
        <v>170</v>
      </c>
      <c r="D33" s="93" t="s">
        <v>11</v>
      </c>
      <c r="E33" s="93">
        <v>6</v>
      </c>
      <c r="F33" s="47" t="s">
        <v>140</v>
      </c>
      <c r="G33" s="93">
        <v>6</v>
      </c>
      <c r="H33" s="90" t="s">
        <v>141</v>
      </c>
      <c r="I33" s="81"/>
    </row>
    <row r="34" spans="1:9">
      <c r="A34" s="110">
        <v>16</v>
      </c>
      <c r="B34" s="109" t="s">
        <v>171</v>
      </c>
      <c r="C34" s="90" t="s">
        <v>172</v>
      </c>
      <c r="D34" s="93" t="s">
        <v>11</v>
      </c>
      <c r="E34" s="93">
        <v>6</v>
      </c>
      <c r="F34" s="47" t="s">
        <v>140</v>
      </c>
      <c r="G34" s="93">
        <v>6</v>
      </c>
      <c r="H34" s="90" t="s">
        <v>141</v>
      </c>
      <c r="I34" s="81"/>
    </row>
    <row r="35" spans="1:9">
      <c r="A35" s="110">
        <v>17</v>
      </c>
      <c r="B35" s="109" t="s">
        <v>173</v>
      </c>
      <c r="C35" s="90" t="s">
        <v>174</v>
      </c>
      <c r="D35" s="93" t="s">
        <v>11</v>
      </c>
      <c r="E35" s="93">
        <v>6</v>
      </c>
      <c r="F35" s="47" t="s">
        <v>140</v>
      </c>
      <c r="G35" s="93">
        <v>6</v>
      </c>
      <c r="H35" s="90" t="s">
        <v>141</v>
      </c>
      <c r="I35" s="81"/>
    </row>
    <row r="36" spans="1:9">
      <c r="A36" s="110">
        <v>18</v>
      </c>
      <c r="B36" s="109" t="s">
        <v>175</v>
      </c>
      <c r="C36" s="90" t="s">
        <v>176</v>
      </c>
      <c r="D36" s="93" t="s">
        <v>11</v>
      </c>
      <c r="E36" s="93">
        <v>6</v>
      </c>
      <c r="F36" s="47" t="s">
        <v>140</v>
      </c>
      <c r="G36" s="93">
        <v>6</v>
      </c>
      <c r="H36" s="90" t="s">
        <v>141</v>
      </c>
      <c r="I36" s="81"/>
    </row>
    <row r="37" spans="1:9" ht="27.6">
      <c r="A37" s="110">
        <v>19</v>
      </c>
      <c r="B37" s="109" t="s">
        <v>177</v>
      </c>
      <c r="C37" s="423" t="s">
        <v>178</v>
      </c>
      <c r="D37" s="93" t="s">
        <v>11</v>
      </c>
      <c r="E37" s="93">
        <v>3</v>
      </c>
      <c r="F37" s="47" t="s">
        <v>140</v>
      </c>
      <c r="G37" s="93">
        <v>3</v>
      </c>
      <c r="H37" s="90" t="s">
        <v>141</v>
      </c>
      <c r="I37" s="81"/>
    </row>
    <row r="38" spans="1:9">
      <c r="A38" s="110">
        <v>20</v>
      </c>
      <c r="B38" s="109" t="s">
        <v>179</v>
      </c>
      <c r="C38" s="423" t="s">
        <v>180</v>
      </c>
      <c r="D38" s="93" t="s">
        <v>11</v>
      </c>
      <c r="E38" s="93">
        <v>3</v>
      </c>
      <c r="F38" s="47" t="s">
        <v>140</v>
      </c>
      <c r="G38" s="93">
        <v>3</v>
      </c>
      <c r="H38" s="90" t="s">
        <v>141</v>
      </c>
      <c r="I38" s="81"/>
    </row>
    <row r="39" spans="1:9" ht="27.6">
      <c r="A39" s="111">
        <v>21</v>
      </c>
      <c r="B39" s="112" t="s">
        <v>181</v>
      </c>
      <c r="C39" s="424" t="s">
        <v>182</v>
      </c>
      <c r="D39" s="113" t="s">
        <v>11</v>
      </c>
      <c r="E39" s="113">
        <v>6</v>
      </c>
      <c r="F39" s="47" t="s">
        <v>140</v>
      </c>
      <c r="G39" s="113">
        <v>6</v>
      </c>
      <c r="H39" s="114" t="s">
        <v>141</v>
      </c>
      <c r="I39" s="81"/>
    </row>
    <row r="40" spans="1:9">
      <c r="A40" s="110">
        <v>22</v>
      </c>
      <c r="B40" s="115" t="s">
        <v>183</v>
      </c>
      <c r="C40" s="424"/>
      <c r="D40" s="113" t="s">
        <v>11</v>
      </c>
      <c r="E40" s="113">
        <v>13</v>
      </c>
      <c r="F40" s="47" t="s">
        <v>140</v>
      </c>
      <c r="G40" s="113">
        <v>13</v>
      </c>
      <c r="H40" s="114" t="s">
        <v>141</v>
      </c>
      <c r="I40" s="81"/>
    </row>
    <row r="41" spans="1:9">
      <c r="A41" s="110">
        <v>23</v>
      </c>
      <c r="B41" s="115" t="s">
        <v>184</v>
      </c>
      <c r="C41" s="424" t="s">
        <v>185</v>
      </c>
      <c r="D41" s="113" t="s">
        <v>11</v>
      </c>
      <c r="E41" s="113">
        <v>13</v>
      </c>
      <c r="F41" s="47" t="s">
        <v>140</v>
      </c>
      <c r="G41" s="113">
        <v>13</v>
      </c>
      <c r="H41" s="114" t="s">
        <v>141</v>
      </c>
      <c r="I41" s="81"/>
    </row>
    <row r="42" spans="1:9">
      <c r="A42" s="110">
        <v>24</v>
      </c>
      <c r="B42" s="115" t="s">
        <v>186</v>
      </c>
      <c r="C42" s="424" t="s">
        <v>187</v>
      </c>
      <c r="D42" s="113" t="s">
        <v>11</v>
      </c>
      <c r="E42" s="113">
        <v>13</v>
      </c>
      <c r="F42" s="47" t="s">
        <v>140</v>
      </c>
      <c r="G42" s="113">
        <v>13</v>
      </c>
      <c r="H42" s="114" t="s">
        <v>141</v>
      </c>
      <c r="I42" s="81"/>
    </row>
    <row r="43" spans="1:9">
      <c r="A43" s="110">
        <v>25</v>
      </c>
      <c r="B43" s="115" t="s">
        <v>188</v>
      </c>
      <c r="C43" s="424" t="s">
        <v>189</v>
      </c>
      <c r="D43" s="113" t="s">
        <v>11</v>
      </c>
      <c r="E43" s="113">
        <v>13</v>
      </c>
      <c r="F43" s="47" t="s">
        <v>140</v>
      </c>
      <c r="G43" s="113">
        <v>13</v>
      </c>
      <c r="H43" s="114" t="s">
        <v>141</v>
      </c>
      <c r="I43" s="81"/>
    </row>
    <row r="44" spans="1:9">
      <c r="A44" s="110">
        <v>26</v>
      </c>
      <c r="B44" s="115" t="s">
        <v>190</v>
      </c>
      <c r="C44" s="424" t="s">
        <v>191</v>
      </c>
      <c r="D44" s="113" t="s">
        <v>11</v>
      </c>
      <c r="E44" s="113">
        <v>13</v>
      </c>
      <c r="F44" s="47" t="s">
        <v>140</v>
      </c>
      <c r="G44" s="113">
        <v>13</v>
      </c>
      <c r="H44" s="114" t="s">
        <v>141</v>
      </c>
      <c r="I44" s="81"/>
    </row>
    <row r="45" spans="1:9">
      <c r="A45" s="110">
        <v>27</v>
      </c>
      <c r="B45" s="115" t="s">
        <v>192</v>
      </c>
      <c r="C45" s="424" t="s">
        <v>193</v>
      </c>
      <c r="D45" s="113" t="s">
        <v>11</v>
      </c>
      <c r="E45" s="113">
        <v>13</v>
      </c>
      <c r="F45" s="47" t="s">
        <v>140</v>
      </c>
      <c r="G45" s="113">
        <v>13</v>
      </c>
      <c r="H45" s="114" t="s">
        <v>141</v>
      </c>
      <c r="I45" s="81"/>
    </row>
    <row r="46" spans="1:9">
      <c r="A46" s="110">
        <v>28</v>
      </c>
      <c r="B46" s="86" t="s">
        <v>194</v>
      </c>
      <c r="C46" s="417" t="s">
        <v>195</v>
      </c>
      <c r="D46" s="113" t="s">
        <v>11</v>
      </c>
      <c r="E46" s="88">
        <v>6</v>
      </c>
      <c r="F46" s="47" t="s">
        <v>140</v>
      </c>
      <c r="G46" s="93">
        <v>6</v>
      </c>
      <c r="H46" s="90" t="s">
        <v>141</v>
      </c>
      <c r="I46" s="81"/>
    </row>
    <row r="47" spans="1:9">
      <c r="A47" s="110">
        <v>29</v>
      </c>
      <c r="B47" s="86" t="s">
        <v>196</v>
      </c>
      <c r="C47" s="417" t="s">
        <v>197</v>
      </c>
      <c r="D47" s="113" t="s">
        <v>11</v>
      </c>
      <c r="E47" s="88">
        <v>6</v>
      </c>
      <c r="F47" s="47" t="s">
        <v>140</v>
      </c>
      <c r="G47" s="93">
        <v>6</v>
      </c>
      <c r="H47" s="90" t="s">
        <v>141</v>
      </c>
      <c r="I47" s="81"/>
    </row>
    <row r="48" spans="1:9">
      <c r="A48" s="110">
        <v>30</v>
      </c>
      <c r="B48" s="86" t="s">
        <v>198</v>
      </c>
      <c r="C48" s="414" t="s">
        <v>199</v>
      </c>
      <c r="D48" s="113" t="s">
        <v>11</v>
      </c>
      <c r="E48" s="88">
        <v>6</v>
      </c>
      <c r="F48" s="47" t="s">
        <v>140</v>
      </c>
      <c r="G48" s="93">
        <v>6</v>
      </c>
      <c r="H48" s="90" t="s">
        <v>141</v>
      </c>
      <c r="I48" s="81"/>
    </row>
    <row r="49" spans="1:9">
      <c r="A49" s="116">
        <v>31</v>
      </c>
      <c r="B49" s="117" t="s">
        <v>200</v>
      </c>
      <c r="C49" s="425" t="s">
        <v>201</v>
      </c>
      <c r="D49" s="93" t="s">
        <v>11</v>
      </c>
      <c r="E49" s="98">
        <v>6</v>
      </c>
      <c r="F49" s="113" t="s">
        <v>140</v>
      </c>
      <c r="G49" s="113">
        <v>6</v>
      </c>
      <c r="H49" s="114" t="s">
        <v>141</v>
      </c>
      <c r="I49" s="81"/>
    </row>
    <row r="50" spans="1:9" ht="27.6">
      <c r="A50" s="96">
        <v>32</v>
      </c>
      <c r="B50" s="118" t="s">
        <v>202</v>
      </c>
      <c r="C50" s="426" t="s">
        <v>203</v>
      </c>
      <c r="D50" s="119" t="s">
        <v>5</v>
      </c>
      <c r="E50" s="83">
        <v>1</v>
      </c>
      <c r="F50" s="113" t="s">
        <v>140</v>
      </c>
      <c r="G50" s="120">
        <v>1</v>
      </c>
      <c r="H50" s="103" t="s">
        <v>141</v>
      </c>
      <c r="I50" s="81"/>
    </row>
    <row r="51" spans="1:9" ht="27.6">
      <c r="A51" s="121">
        <v>33</v>
      </c>
      <c r="B51" s="109" t="s">
        <v>204</v>
      </c>
      <c r="C51" s="414" t="s">
        <v>205</v>
      </c>
      <c r="D51" s="108" t="s">
        <v>17</v>
      </c>
      <c r="E51" s="108">
        <v>25</v>
      </c>
      <c r="F51" s="10" t="s">
        <v>153</v>
      </c>
      <c r="G51" s="95">
        <v>25</v>
      </c>
      <c r="H51" s="89" t="s">
        <v>154</v>
      </c>
      <c r="I51" s="81"/>
    </row>
    <row r="52" spans="1:9" ht="27.6">
      <c r="A52" s="85">
        <v>34</v>
      </c>
      <c r="B52" s="109" t="s">
        <v>206</v>
      </c>
      <c r="C52" s="414" t="s">
        <v>207</v>
      </c>
      <c r="D52" s="108" t="s">
        <v>17</v>
      </c>
      <c r="E52" s="108">
        <v>25</v>
      </c>
      <c r="F52" s="10" t="s">
        <v>153</v>
      </c>
      <c r="G52" s="95">
        <v>25</v>
      </c>
      <c r="H52" s="89" t="s">
        <v>154</v>
      </c>
      <c r="I52" s="81"/>
    </row>
    <row r="53" spans="1:9" ht="27.6">
      <c r="A53" s="85">
        <v>35</v>
      </c>
      <c r="B53" s="109" t="s">
        <v>208</v>
      </c>
      <c r="C53" s="414" t="s">
        <v>209</v>
      </c>
      <c r="D53" s="108" t="s">
        <v>17</v>
      </c>
      <c r="E53" s="108">
        <v>25</v>
      </c>
      <c r="F53" s="10" t="s">
        <v>140</v>
      </c>
      <c r="G53" s="95">
        <v>25</v>
      </c>
      <c r="H53" s="89" t="s">
        <v>154</v>
      </c>
      <c r="I53" s="81"/>
    </row>
    <row r="54" spans="1:9" ht="21.6" thickBot="1">
      <c r="A54" s="701" t="s">
        <v>210</v>
      </c>
      <c r="B54" s="702"/>
      <c r="C54" s="702"/>
      <c r="D54" s="702"/>
      <c r="E54" s="702"/>
      <c r="F54" s="702"/>
      <c r="G54" s="702"/>
      <c r="H54" s="702"/>
      <c r="I54" s="81"/>
    </row>
    <row r="55" spans="1:9">
      <c r="A55" s="705" t="s">
        <v>128</v>
      </c>
      <c r="B55" s="706"/>
      <c r="C55" s="706"/>
      <c r="D55" s="706"/>
      <c r="E55" s="706"/>
      <c r="F55" s="706"/>
      <c r="G55" s="706"/>
      <c r="H55" s="921"/>
      <c r="I55" s="81"/>
    </row>
    <row r="56" spans="1:9">
      <c r="A56" s="718" t="s">
        <v>211</v>
      </c>
      <c r="B56" s="719"/>
      <c r="C56" s="719"/>
      <c r="D56" s="719"/>
      <c r="E56" s="719"/>
      <c r="F56" s="719"/>
      <c r="G56" s="719"/>
      <c r="H56" s="913"/>
      <c r="I56" s="81"/>
    </row>
    <row r="57" spans="1:9">
      <c r="A57" s="718" t="s">
        <v>130</v>
      </c>
      <c r="B57" s="719"/>
      <c r="C57" s="719"/>
      <c r="D57" s="719"/>
      <c r="E57" s="719"/>
      <c r="F57" s="719"/>
      <c r="G57" s="719"/>
      <c r="H57" s="913"/>
      <c r="I57" s="81"/>
    </row>
    <row r="58" spans="1:9">
      <c r="A58" s="718" t="s">
        <v>212</v>
      </c>
      <c r="B58" s="719"/>
      <c r="C58" s="719"/>
      <c r="D58" s="719"/>
      <c r="E58" s="719"/>
      <c r="F58" s="719"/>
      <c r="G58" s="719"/>
      <c r="H58" s="913"/>
      <c r="I58" s="81"/>
    </row>
    <row r="59" spans="1:9">
      <c r="A59" s="718" t="s">
        <v>132</v>
      </c>
      <c r="B59" s="719"/>
      <c r="C59" s="719"/>
      <c r="D59" s="719"/>
      <c r="E59" s="719"/>
      <c r="F59" s="719"/>
      <c r="G59" s="719"/>
      <c r="H59" s="913"/>
      <c r="I59" s="81"/>
    </row>
    <row r="60" spans="1:9">
      <c r="A60" s="718" t="s">
        <v>133</v>
      </c>
      <c r="B60" s="719"/>
      <c r="C60" s="719"/>
      <c r="D60" s="719"/>
      <c r="E60" s="719"/>
      <c r="F60" s="719"/>
      <c r="G60" s="719"/>
      <c r="H60" s="913"/>
      <c r="I60" s="81"/>
    </row>
    <row r="61" spans="1:9">
      <c r="A61" s="718" t="s">
        <v>213</v>
      </c>
      <c r="B61" s="719"/>
      <c r="C61" s="719"/>
      <c r="D61" s="719"/>
      <c r="E61" s="719"/>
      <c r="F61" s="719"/>
      <c r="G61" s="719"/>
      <c r="H61" s="913"/>
      <c r="I61" s="81"/>
    </row>
    <row r="62" spans="1:9">
      <c r="A62" s="718" t="s">
        <v>214</v>
      </c>
      <c r="B62" s="719"/>
      <c r="C62" s="719"/>
      <c r="D62" s="719"/>
      <c r="E62" s="719"/>
      <c r="F62" s="719"/>
      <c r="G62" s="719"/>
      <c r="H62" s="913"/>
      <c r="I62" s="81"/>
    </row>
    <row r="63" spans="1:9" ht="15" thickBot="1">
      <c r="A63" s="720" t="s">
        <v>215</v>
      </c>
      <c r="B63" s="721"/>
      <c r="C63" s="721"/>
      <c r="D63" s="721"/>
      <c r="E63" s="721"/>
      <c r="F63" s="721"/>
      <c r="G63" s="721"/>
      <c r="H63" s="914"/>
      <c r="I63" s="81"/>
    </row>
    <row r="64" spans="1:9" ht="41.4">
      <c r="A64" s="108" t="s">
        <v>0</v>
      </c>
      <c r="B64" s="108" t="s">
        <v>1</v>
      </c>
      <c r="C64" s="119" t="s">
        <v>10</v>
      </c>
      <c r="D64" s="108" t="s">
        <v>2</v>
      </c>
      <c r="E64" s="108" t="s">
        <v>4</v>
      </c>
      <c r="F64" s="108" t="s">
        <v>3</v>
      </c>
      <c r="G64" s="108" t="s">
        <v>8</v>
      </c>
      <c r="H64" s="108" t="s">
        <v>137</v>
      </c>
      <c r="I64" s="81"/>
    </row>
    <row r="65" spans="1:9" ht="27.6">
      <c r="A65" s="84">
        <v>1</v>
      </c>
      <c r="B65" s="94" t="s">
        <v>216</v>
      </c>
      <c r="C65" s="414" t="s">
        <v>217</v>
      </c>
      <c r="D65" s="84" t="s">
        <v>7</v>
      </c>
      <c r="E65" s="84">
        <v>1</v>
      </c>
      <c r="F65" s="122" t="s">
        <v>218</v>
      </c>
      <c r="G65" s="95">
        <v>13</v>
      </c>
      <c r="H65" s="89" t="s">
        <v>141</v>
      </c>
      <c r="I65" s="81"/>
    </row>
    <row r="66" spans="1:9" ht="27.6">
      <c r="A66" s="84">
        <v>2</v>
      </c>
      <c r="B66" s="94" t="s">
        <v>22</v>
      </c>
      <c r="C66" s="414" t="s">
        <v>152</v>
      </c>
      <c r="D66" s="84" t="s">
        <v>7</v>
      </c>
      <c r="E66" s="84">
        <v>1</v>
      </c>
      <c r="F66" s="10" t="s">
        <v>219</v>
      </c>
      <c r="G66" s="95">
        <v>26</v>
      </c>
      <c r="H66" s="89" t="s">
        <v>141</v>
      </c>
      <c r="I66" s="81"/>
    </row>
    <row r="67" spans="1:9" ht="27.6">
      <c r="A67" s="84">
        <v>3</v>
      </c>
      <c r="B67" s="89" t="s">
        <v>220</v>
      </c>
      <c r="C67" s="417" t="s">
        <v>221</v>
      </c>
      <c r="D67" s="5" t="s">
        <v>5</v>
      </c>
      <c r="E67" s="108">
        <v>1</v>
      </c>
      <c r="F67" s="10" t="s">
        <v>219</v>
      </c>
      <c r="G67" s="95">
        <v>26</v>
      </c>
      <c r="H67" s="89" t="s">
        <v>141</v>
      </c>
      <c r="I67" s="81"/>
    </row>
    <row r="68" spans="1:9" ht="27.6">
      <c r="A68" s="108">
        <v>4</v>
      </c>
      <c r="B68" s="115" t="s">
        <v>222</v>
      </c>
      <c r="C68" s="89" t="s">
        <v>223</v>
      </c>
      <c r="D68" s="108" t="s">
        <v>5</v>
      </c>
      <c r="E68" s="95">
        <v>1</v>
      </c>
      <c r="F68" s="10" t="s">
        <v>219</v>
      </c>
      <c r="G68" s="7">
        <v>26</v>
      </c>
      <c r="H68" s="89" t="s">
        <v>141</v>
      </c>
      <c r="I68" s="81"/>
    </row>
    <row r="69" spans="1:9" ht="27.6">
      <c r="A69" s="108">
        <v>5</v>
      </c>
      <c r="B69" s="115" t="s">
        <v>224</v>
      </c>
      <c r="C69" s="89" t="s">
        <v>225</v>
      </c>
      <c r="D69" s="108" t="s">
        <v>17</v>
      </c>
      <c r="E69" s="95">
        <v>1</v>
      </c>
      <c r="F69" s="10" t="s">
        <v>219</v>
      </c>
      <c r="G69" s="7">
        <v>26</v>
      </c>
      <c r="H69" s="89" t="s">
        <v>154</v>
      </c>
      <c r="I69" s="81"/>
    </row>
    <row r="70" spans="1:9" ht="21.6" thickBot="1">
      <c r="A70" s="738" t="s">
        <v>14</v>
      </c>
      <c r="B70" s="739"/>
      <c r="C70" s="739"/>
      <c r="D70" s="739"/>
      <c r="E70" s="739"/>
      <c r="F70" s="739"/>
      <c r="G70" s="739"/>
      <c r="H70" s="739"/>
      <c r="I70" s="81"/>
    </row>
    <row r="71" spans="1:9">
      <c r="A71" s="705" t="s">
        <v>128</v>
      </c>
      <c r="B71" s="706"/>
      <c r="C71" s="706"/>
      <c r="D71" s="706"/>
      <c r="E71" s="706"/>
      <c r="F71" s="706"/>
      <c r="G71" s="706"/>
      <c r="H71" s="921"/>
      <c r="I71" s="81"/>
    </row>
    <row r="72" spans="1:9">
      <c r="A72" s="695" t="s">
        <v>226</v>
      </c>
      <c r="B72" s="696"/>
      <c r="C72" s="696"/>
      <c r="D72" s="696"/>
      <c r="E72" s="696"/>
      <c r="F72" s="696"/>
      <c r="G72" s="696"/>
      <c r="H72" s="696"/>
      <c r="I72" s="922"/>
    </row>
    <row r="73" spans="1:9">
      <c r="A73" s="718" t="s">
        <v>130</v>
      </c>
      <c r="B73" s="719"/>
      <c r="C73" s="719"/>
      <c r="D73" s="719"/>
      <c r="E73" s="719"/>
      <c r="F73" s="719"/>
      <c r="G73" s="719"/>
      <c r="H73" s="913"/>
      <c r="I73" s="81"/>
    </row>
    <row r="74" spans="1:9">
      <c r="A74" s="718" t="s">
        <v>131</v>
      </c>
      <c r="B74" s="719"/>
      <c r="C74" s="719"/>
      <c r="D74" s="719"/>
      <c r="E74" s="719"/>
      <c r="F74" s="719"/>
      <c r="G74" s="719"/>
      <c r="H74" s="913"/>
      <c r="I74" s="81"/>
    </row>
    <row r="75" spans="1:9">
      <c r="A75" s="718" t="s">
        <v>132</v>
      </c>
      <c r="B75" s="719"/>
      <c r="C75" s="719"/>
      <c r="D75" s="719"/>
      <c r="E75" s="719"/>
      <c r="F75" s="719"/>
      <c r="G75" s="719"/>
      <c r="H75" s="913"/>
      <c r="I75" s="81"/>
    </row>
    <row r="76" spans="1:9">
      <c r="A76" s="718" t="s">
        <v>227</v>
      </c>
      <c r="B76" s="719"/>
      <c r="C76" s="719"/>
      <c r="D76" s="719"/>
      <c r="E76" s="719"/>
      <c r="F76" s="719"/>
      <c r="G76" s="719"/>
      <c r="H76" s="913"/>
      <c r="I76" s="81"/>
    </row>
    <row r="77" spans="1:9">
      <c r="A77" s="718" t="s">
        <v>228</v>
      </c>
      <c r="B77" s="719"/>
      <c r="C77" s="719"/>
      <c r="D77" s="719"/>
      <c r="E77" s="719"/>
      <c r="F77" s="719"/>
      <c r="G77" s="719"/>
      <c r="H77" s="913"/>
      <c r="I77" s="81"/>
    </row>
    <row r="78" spans="1:9">
      <c r="A78" s="718" t="s">
        <v>214</v>
      </c>
      <c r="B78" s="719"/>
      <c r="C78" s="719"/>
      <c r="D78" s="719"/>
      <c r="E78" s="719"/>
      <c r="F78" s="719"/>
      <c r="G78" s="719"/>
      <c r="H78" s="913"/>
      <c r="I78" s="81"/>
    </row>
    <row r="79" spans="1:9" ht="15" thickBot="1">
      <c r="A79" s="720" t="s">
        <v>229</v>
      </c>
      <c r="B79" s="721"/>
      <c r="C79" s="721"/>
      <c r="D79" s="721"/>
      <c r="E79" s="721"/>
      <c r="F79" s="721"/>
      <c r="G79" s="721"/>
      <c r="H79" s="914"/>
      <c r="I79" s="81"/>
    </row>
    <row r="80" spans="1:9" ht="41.4">
      <c r="A80" s="109" t="s">
        <v>0</v>
      </c>
      <c r="B80" s="108" t="s">
        <v>1</v>
      </c>
      <c r="C80" s="119" t="s">
        <v>10</v>
      </c>
      <c r="D80" s="108" t="s">
        <v>2</v>
      </c>
      <c r="E80" s="108" t="s">
        <v>4</v>
      </c>
      <c r="F80" s="108" t="s">
        <v>3</v>
      </c>
      <c r="G80" s="108" t="s">
        <v>8</v>
      </c>
      <c r="H80" s="108" t="s">
        <v>137</v>
      </c>
      <c r="I80" s="81"/>
    </row>
    <row r="81" spans="1:9" ht="41.4">
      <c r="A81" s="123">
        <v>1</v>
      </c>
      <c r="B81" s="91" t="s">
        <v>145</v>
      </c>
      <c r="C81" s="415" t="s">
        <v>146</v>
      </c>
      <c r="D81" s="87" t="s">
        <v>5</v>
      </c>
      <c r="E81" s="87">
        <v>1</v>
      </c>
      <c r="F81" s="88" t="s">
        <v>140</v>
      </c>
      <c r="G81" s="5">
        <f>E81</f>
        <v>1</v>
      </c>
      <c r="H81" s="89" t="s">
        <v>141</v>
      </c>
      <c r="I81" s="81"/>
    </row>
    <row r="82" spans="1:9">
      <c r="A82" s="124">
        <v>2</v>
      </c>
      <c r="B82" s="89" t="s">
        <v>147</v>
      </c>
      <c r="C82" s="414" t="s">
        <v>230</v>
      </c>
      <c r="D82" s="87" t="s">
        <v>5</v>
      </c>
      <c r="E82" s="5">
        <v>2</v>
      </c>
      <c r="F82" s="88" t="s">
        <v>140</v>
      </c>
      <c r="G82" s="5">
        <v>2</v>
      </c>
      <c r="H82" s="89" t="s">
        <v>141</v>
      </c>
      <c r="I82" s="81"/>
    </row>
    <row r="83" spans="1:9">
      <c r="A83" s="124">
        <v>3</v>
      </c>
      <c r="B83" s="89" t="s">
        <v>149</v>
      </c>
      <c r="C83" s="414" t="s">
        <v>150</v>
      </c>
      <c r="D83" s="87" t="s">
        <v>5</v>
      </c>
      <c r="E83" s="5">
        <v>1</v>
      </c>
      <c r="F83" s="88" t="s">
        <v>140</v>
      </c>
      <c r="G83" s="5">
        <f t="shared" ref="G83:G86" si="0">E83</f>
        <v>1</v>
      </c>
      <c r="H83" s="89" t="s">
        <v>141</v>
      </c>
      <c r="I83" s="81"/>
    </row>
    <row r="84" spans="1:9">
      <c r="A84" s="124">
        <v>4</v>
      </c>
      <c r="B84" s="89" t="s">
        <v>231</v>
      </c>
      <c r="C84" s="414" t="s">
        <v>232</v>
      </c>
      <c r="D84" s="5" t="s">
        <v>7</v>
      </c>
      <c r="E84" s="5">
        <v>1</v>
      </c>
      <c r="F84" s="88" t="s">
        <v>140</v>
      </c>
      <c r="G84" s="5">
        <f t="shared" si="0"/>
        <v>1</v>
      </c>
      <c r="H84" s="89" t="s">
        <v>141</v>
      </c>
      <c r="I84" s="81"/>
    </row>
    <row r="85" spans="1:9">
      <c r="A85" s="124">
        <v>5</v>
      </c>
      <c r="B85" s="86" t="s">
        <v>233</v>
      </c>
      <c r="C85" s="427" t="s">
        <v>234</v>
      </c>
      <c r="D85" s="5" t="s">
        <v>7</v>
      </c>
      <c r="E85" s="5">
        <v>1</v>
      </c>
      <c r="F85" s="88" t="s">
        <v>140</v>
      </c>
      <c r="G85" s="5">
        <f t="shared" si="0"/>
        <v>1</v>
      </c>
      <c r="H85" s="89" t="s">
        <v>141</v>
      </c>
      <c r="I85" s="81"/>
    </row>
    <row r="86" spans="1:9">
      <c r="A86" s="124">
        <v>6</v>
      </c>
      <c r="B86" s="86" t="s">
        <v>155</v>
      </c>
      <c r="C86" s="416" t="s">
        <v>156</v>
      </c>
      <c r="D86" s="5" t="s">
        <v>7</v>
      </c>
      <c r="E86" s="5">
        <v>1</v>
      </c>
      <c r="F86" s="88" t="s">
        <v>140</v>
      </c>
      <c r="G86" s="5">
        <f t="shared" si="0"/>
        <v>1</v>
      </c>
      <c r="H86" s="89" t="s">
        <v>141</v>
      </c>
      <c r="I86" s="81"/>
    </row>
    <row r="87" spans="1:9">
      <c r="A87" s="125">
        <v>7</v>
      </c>
      <c r="B87" s="92" t="s">
        <v>157</v>
      </c>
      <c r="C87" s="428" t="s">
        <v>158</v>
      </c>
      <c r="D87" s="97" t="s">
        <v>11</v>
      </c>
      <c r="E87" s="97">
        <v>1</v>
      </c>
      <c r="F87" s="98" t="s">
        <v>140</v>
      </c>
      <c r="G87" s="97">
        <v>1</v>
      </c>
      <c r="H87" s="90" t="s">
        <v>144</v>
      </c>
      <c r="I87" s="99"/>
    </row>
    <row r="88" spans="1:9" ht="21">
      <c r="A88" s="683" t="s">
        <v>13</v>
      </c>
      <c r="B88" s="684"/>
      <c r="C88" s="684"/>
      <c r="D88" s="684"/>
      <c r="E88" s="684"/>
      <c r="F88" s="684"/>
      <c r="G88" s="684"/>
      <c r="H88" s="684"/>
      <c r="I88" s="81"/>
    </row>
    <row r="89" spans="1:9" ht="41.4">
      <c r="A89" s="109" t="s">
        <v>0</v>
      </c>
      <c r="B89" s="108" t="s">
        <v>1</v>
      </c>
      <c r="C89" s="5" t="s">
        <v>10</v>
      </c>
      <c r="D89" s="108" t="s">
        <v>2</v>
      </c>
      <c r="E89" s="108" t="s">
        <v>4</v>
      </c>
      <c r="F89" s="108" t="s">
        <v>3</v>
      </c>
      <c r="G89" s="108" t="s">
        <v>8</v>
      </c>
      <c r="H89" s="108" t="s">
        <v>137</v>
      </c>
      <c r="I89" s="81"/>
    </row>
    <row r="90" spans="1:9">
      <c r="A90" s="123">
        <v>1</v>
      </c>
      <c r="B90" s="126" t="s">
        <v>18</v>
      </c>
      <c r="C90" s="429" t="s">
        <v>235</v>
      </c>
      <c r="D90" s="7" t="s">
        <v>9</v>
      </c>
      <c r="E90" s="6">
        <v>1</v>
      </c>
      <c r="F90" s="6" t="s">
        <v>140</v>
      </c>
      <c r="G90" s="7">
        <f>E90</f>
        <v>1</v>
      </c>
      <c r="H90" s="48" t="s">
        <v>144</v>
      </c>
      <c r="I90" s="81"/>
    </row>
    <row r="91" spans="1:9">
      <c r="A91" s="124">
        <v>2</v>
      </c>
      <c r="B91" s="48" t="s">
        <v>236</v>
      </c>
      <c r="C91" s="429" t="s">
        <v>237</v>
      </c>
      <c r="D91" s="7" t="s">
        <v>9</v>
      </c>
      <c r="E91" s="7">
        <v>1</v>
      </c>
      <c r="F91" s="6" t="s">
        <v>140</v>
      </c>
      <c r="G91" s="7">
        <f>E91</f>
        <v>1</v>
      </c>
      <c r="H91" s="48" t="s">
        <v>144</v>
      </c>
      <c r="I91" s="81"/>
    </row>
    <row r="92" spans="1:9" ht="21">
      <c r="A92" s="747" t="s">
        <v>238</v>
      </c>
      <c r="B92" s="747"/>
      <c r="C92" s="747"/>
      <c r="D92" s="747"/>
      <c r="E92" s="747"/>
      <c r="F92" s="747"/>
      <c r="G92" s="747"/>
      <c r="H92" s="747"/>
      <c r="I92" s="81"/>
    </row>
    <row r="93" spans="1:9" ht="21">
      <c r="A93" s="671" t="s">
        <v>127</v>
      </c>
      <c r="B93" s="715"/>
      <c r="C93" s="924" t="s">
        <v>239</v>
      </c>
      <c r="D93" s="749"/>
      <c r="E93" s="749"/>
      <c r="F93" s="749"/>
      <c r="G93" s="749"/>
      <c r="H93" s="749"/>
      <c r="I93" s="81"/>
    </row>
    <row r="94" spans="1:9" ht="21.6" thickBot="1">
      <c r="A94" s="738" t="s">
        <v>12</v>
      </c>
      <c r="B94" s="739"/>
      <c r="C94" s="739"/>
      <c r="D94" s="739"/>
      <c r="E94" s="739"/>
      <c r="F94" s="739"/>
      <c r="G94" s="739"/>
      <c r="H94" s="739"/>
      <c r="I94" s="81"/>
    </row>
    <row r="95" spans="1:9">
      <c r="A95" s="705" t="s">
        <v>128</v>
      </c>
      <c r="B95" s="706"/>
      <c r="C95" s="706"/>
      <c r="D95" s="706"/>
      <c r="E95" s="706"/>
      <c r="F95" s="706"/>
      <c r="G95" s="706"/>
      <c r="H95" s="921"/>
      <c r="I95" s="81"/>
    </row>
    <row r="96" spans="1:9">
      <c r="A96" s="718" t="s">
        <v>240</v>
      </c>
      <c r="B96" s="719"/>
      <c r="C96" s="719"/>
      <c r="D96" s="719"/>
      <c r="E96" s="719"/>
      <c r="F96" s="719"/>
      <c r="G96" s="719"/>
      <c r="H96" s="913"/>
      <c r="I96" s="81"/>
    </row>
    <row r="97" spans="1:9">
      <c r="A97" s="718" t="s">
        <v>130</v>
      </c>
      <c r="B97" s="719"/>
      <c r="C97" s="719"/>
      <c r="D97" s="719"/>
      <c r="E97" s="719"/>
      <c r="F97" s="719"/>
      <c r="G97" s="719"/>
      <c r="H97" s="913"/>
      <c r="I97" s="81"/>
    </row>
    <row r="98" spans="1:9">
      <c r="A98" s="718" t="s">
        <v>131</v>
      </c>
      <c r="B98" s="719"/>
      <c r="C98" s="719"/>
      <c r="D98" s="719"/>
      <c r="E98" s="719"/>
      <c r="F98" s="719"/>
      <c r="G98" s="719"/>
      <c r="H98" s="913"/>
      <c r="I98" s="81"/>
    </row>
    <row r="99" spans="1:9">
      <c r="A99" s="718" t="s">
        <v>132</v>
      </c>
      <c r="B99" s="719"/>
      <c r="C99" s="719"/>
      <c r="D99" s="719"/>
      <c r="E99" s="719"/>
      <c r="F99" s="719"/>
      <c r="G99" s="719"/>
      <c r="H99" s="913"/>
      <c r="I99" s="81"/>
    </row>
    <row r="100" spans="1:9">
      <c r="A100" s="718" t="s">
        <v>133</v>
      </c>
      <c r="B100" s="719"/>
      <c r="C100" s="719"/>
      <c r="D100" s="719"/>
      <c r="E100" s="719"/>
      <c r="F100" s="719"/>
      <c r="G100" s="719"/>
      <c r="H100" s="913"/>
      <c r="I100" s="81"/>
    </row>
    <row r="101" spans="1:9">
      <c r="A101" s="718" t="s">
        <v>241</v>
      </c>
      <c r="B101" s="719"/>
      <c r="C101" s="719"/>
      <c r="D101" s="719"/>
      <c r="E101" s="719"/>
      <c r="F101" s="719"/>
      <c r="G101" s="719"/>
      <c r="H101" s="913"/>
      <c r="I101" s="81"/>
    </row>
    <row r="102" spans="1:9">
      <c r="A102" s="718" t="s">
        <v>135</v>
      </c>
      <c r="B102" s="719"/>
      <c r="C102" s="719"/>
      <c r="D102" s="719"/>
      <c r="E102" s="719"/>
      <c r="F102" s="719"/>
      <c r="G102" s="719"/>
      <c r="H102" s="913"/>
      <c r="I102" s="81"/>
    </row>
    <row r="103" spans="1:9" ht="15" thickBot="1">
      <c r="A103" s="720" t="s">
        <v>136</v>
      </c>
      <c r="B103" s="721"/>
      <c r="C103" s="721"/>
      <c r="D103" s="721"/>
      <c r="E103" s="721"/>
      <c r="F103" s="721"/>
      <c r="G103" s="721"/>
      <c r="H103" s="914"/>
      <c r="I103" s="81"/>
    </row>
    <row r="104" spans="1:9" ht="41.4">
      <c r="A104" s="82" t="s">
        <v>0</v>
      </c>
      <c r="B104" s="83" t="s">
        <v>1</v>
      </c>
      <c r="C104" s="119" t="s">
        <v>10</v>
      </c>
      <c r="D104" s="84" t="s">
        <v>2</v>
      </c>
      <c r="E104" s="84" t="s">
        <v>4</v>
      </c>
      <c r="F104" s="84" t="s">
        <v>3</v>
      </c>
      <c r="G104" s="84" t="s">
        <v>8</v>
      </c>
      <c r="H104" s="84" t="s">
        <v>137</v>
      </c>
      <c r="I104" s="81"/>
    </row>
    <row r="105" spans="1:9" ht="27.6">
      <c r="A105" s="85">
        <v>1</v>
      </c>
      <c r="B105" s="86" t="s">
        <v>138</v>
      </c>
      <c r="C105" s="414" t="s">
        <v>139</v>
      </c>
      <c r="D105" s="87" t="s">
        <v>5</v>
      </c>
      <c r="E105" s="88">
        <v>3</v>
      </c>
      <c r="F105" s="127" t="s">
        <v>140</v>
      </c>
      <c r="G105" s="88">
        <v>3</v>
      </c>
      <c r="H105" s="89" t="s">
        <v>141</v>
      </c>
      <c r="I105" s="81"/>
    </row>
    <row r="106" spans="1:9">
      <c r="A106" s="85">
        <v>2</v>
      </c>
      <c r="B106" s="86" t="s">
        <v>242</v>
      </c>
      <c r="C106" s="414" t="s">
        <v>243</v>
      </c>
      <c r="D106" s="87" t="s">
        <v>11</v>
      </c>
      <c r="E106" s="88">
        <v>1</v>
      </c>
      <c r="F106" s="88" t="s">
        <v>140</v>
      </c>
      <c r="G106" s="88">
        <v>1</v>
      </c>
      <c r="H106" s="89" t="s">
        <v>144</v>
      </c>
      <c r="I106" s="81"/>
    </row>
    <row r="107" spans="1:9">
      <c r="A107" s="85">
        <v>3</v>
      </c>
      <c r="B107" s="100" t="s">
        <v>159</v>
      </c>
      <c r="C107" s="429" t="s">
        <v>160</v>
      </c>
      <c r="D107" s="47" t="s">
        <v>7</v>
      </c>
      <c r="E107" s="47">
        <v>1</v>
      </c>
      <c r="F107" s="47" t="s">
        <v>140</v>
      </c>
      <c r="G107" s="47">
        <v>1</v>
      </c>
      <c r="H107" s="89" t="s">
        <v>141</v>
      </c>
      <c r="I107" s="81"/>
    </row>
    <row r="108" spans="1:9">
      <c r="A108" s="85">
        <v>4</v>
      </c>
      <c r="B108" s="100" t="s">
        <v>36</v>
      </c>
      <c r="C108" s="429" t="s">
        <v>244</v>
      </c>
      <c r="D108" s="128" t="s">
        <v>7</v>
      </c>
      <c r="E108" s="129">
        <v>1</v>
      </c>
      <c r="F108" s="129" t="s">
        <v>140</v>
      </c>
      <c r="G108" s="129">
        <v>1</v>
      </c>
      <c r="H108" s="103" t="s">
        <v>141</v>
      </c>
      <c r="I108" s="81"/>
    </row>
    <row r="109" spans="1:9">
      <c r="A109" s="85">
        <v>5</v>
      </c>
      <c r="B109" s="86" t="s">
        <v>161</v>
      </c>
      <c r="C109" s="419" t="s">
        <v>162</v>
      </c>
      <c r="D109" s="5" t="s">
        <v>5</v>
      </c>
      <c r="E109" s="102">
        <v>3</v>
      </c>
      <c r="F109" s="129" t="s">
        <v>140</v>
      </c>
      <c r="G109" s="102">
        <v>3</v>
      </c>
      <c r="H109" s="103" t="s">
        <v>141</v>
      </c>
      <c r="I109" s="81"/>
    </row>
    <row r="110" spans="1:9" ht="15.6">
      <c r="A110" s="85">
        <v>6</v>
      </c>
      <c r="B110" s="105" t="s">
        <v>163</v>
      </c>
      <c r="C110" s="430" t="s">
        <v>164</v>
      </c>
      <c r="D110" s="106" t="s">
        <v>11</v>
      </c>
      <c r="E110" s="102">
        <v>1</v>
      </c>
      <c r="F110" s="129" t="s">
        <v>140</v>
      </c>
      <c r="G110" s="102">
        <v>1</v>
      </c>
      <c r="H110" s="103" t="s">
        <v>141</v>
      </c>
      <c r="I110" s="81"/>
    </row>
    <row r="111" spans="1:9">
      <c r="A111" s="85">
        <v>7</v>
      </c>
      <c r="B111" s="107" t="s">
        <v>62</v>
      </c>
      <c r="C111" s="421" t="s">
        <v>165</v>
      </c>
      <c r="D111" s="5" t="s">
        <v>11</v>
      </c>
      <c r="E111" s="102">
        <v>1</v>
      </c>
      <c r="F111" s="129" t="s">
        <v>140</v>
      </c>
      <c r="G111" s="102">
        <v>1</v>
      </c>
      <c r="H111" s="103" t="s">
        <v>141</v>
      </c>
      <c r="I111" s="81"/>
    </row>
    <row r="112" spans="1:9">
      <c r="A112" s="85">
        <v>8</v>
      </c>
      <c r="B112" s="89" t="s">
        <v>147</v>
      </c>
      <c r="C112" s="414" t="s">
        <v>148</v>
      </c>
      <c r="D112" s="87" t="s">
        <v>5</v>
      </c>
      <c r="E112" s="5">
        <v>1</v>
      </c>
      <c r="F112" s="129" t="s">
        <v>140</v>
      </c>
      <c r="G112" s="5">
        <v>1</v>
      </c>
      <c r="H112" s="89" t="s">
        <v>141</v>
      </c>
      <c r="I112" s="130"/>
    </row>
    <row r="113" spans="1:9">
      <c r="A113" s="85">
        <v>9</v>
      </c>
      <c r="B113" s="89" t="s">
        <v>147</v>
      </c>
      <c r="C113" s="414" t="s">
        <v>245</v>
      </c>
      <c r="D113" s="87" t="s">
        <v>5</v>
      </c>
      <c r="E113" s="5">
        <v>1</v>
      </c>
      <c r="F113" s="129" t="s">
        <v>140</v>
      </c>
      <c r="G113" s="5">
        <v>1</v>
      </c>
      <c r="H113" s="89" t="s">
        <v>141</v>
      </c>
      <c r="I113" s="81"/>
    </row>
    <row r="114" spans="1:9" ht="27.6">
      <c r="A114" s="85">
        <v>10</v>
      </c>
      <c r="B114" s="131" t="s">
        <v>246</v>
      </c>
      <c r="C114" s="417" t="s">
        <v>247</v>
      </c>
      <c r="D114" s="47" t="s">
        <v>248</v>
      </c>
      <c r="E114" s="47">
        <v>1</v>
      </c>
      <c r="F114" s="47" t="s">
        <v>140</v>
      </c>
      <c r="G114" s="47">
        <v>1</v>
      </c>
      <c r="H114" s="89" t="s">
        <v>144</v>
      </c>
      <c r="I114" s="81"/>
    </row>
    <row r="115" spans="1:9">
      <c r="A115" s="85">
        <v>11</v>
      </c>
      <c r="B115" s="115" t="s">
        <v>249</v>
      </c>
      <c r="C115" s="431" t="s">
        <v>250</v>
      </c>
      <c r="D115" s="93" t="s">
        <v>11</v>
      </c>
      <c r="E115" s="8">
        <v>6</v>
      </c>
      <c r="F115" s="93" t="s">
        <v>140</v>
      </c>
      <c r="G115" s="8">
        <v>6</v>
      </c>
      <c r="H115" s="132" t="s">
        <v>141</v>
      </c>
      <c r="I115" s="81"/>
    </row>
    <row r="116" spans="1:9">
      <c r="A116" s="85">
        <v>12</v>
      </c>
      <c r="B116" s="115" t="s">
        <v>251</v>
      </c>
      <c r="C116" s="431" t="s">
        <v>252</v>
      </c>
      <c r="D116" s="47" t="s">
        <v>11</v>
      </c>
      <c r="E116" s="5">
        <v>6</v>
      </c>
      <c r="F116" s="88" t="s">
        <v>140</v>
      </c>
      <c r="G116" s="5">
        <v>6</v>
      </c>
      <c r="H116" s="89" t="s">
        <v>141</v>
      </c>
      <c r="I116" s="81"/>
    </row>
    <row r="117" spans="1:9">
      <c r="A117" s="85">
        <v>13</v>
      </c>
      <c r="B117" s="115" t="s">
        <v>253</v>
      </c>
      <c r="C117" s="432" t="s">
        <v>254</v>
      </c>
      <c r="D117" s="47" t="s">
        <v>11</v>
      </c>
      <c r="E117" s="5">
        <v>1</v>
      </c>
      <c r="F117" s="88" t="s">
        <v>140</v>
      </c>
      <c r="G117" s="5">
        <v>1</v>
      </c>
      <c r="H117" s="89" t="s">
        <v>141</v>
      </c>
      <c r="I117" s="81"/>
    </row>
    <row r="118" spans="1:9">
      <c r="A118" s="85">
        <v>14</v>
      </c>
      <c r="B118" s="115" t="s">
        <v>255</v>
      </c>
      <c r="C118" s="423" t="s">
        <v>256</v>
      </c>
      <c r="D118" s="47" t="s">
        <v>11</v>
      </c>
      <c r="E118" s="5">
        <v>1</v>
      </c>
      <c r="F118" s="88" t="s">
        <v>140</v>
      </c>
      <c r="G118" s="5">
        <v>1</v>
      </c>
      <c r="H118" s="89" t="s">
        <v>141</v>
      </c>
      <c r="I118" s="81"/>
    </row>
    <row r="119" spans="1:9" ht="27.6">
      <c r="A119" s="85">
        <v>15</v>
      </c>
      <c r="B119" s="86" t="s">
        <v>257</v>
      </c>
      <c r="C119" s="432" t="s">
        <v>258</v>
      </c>
      <c r="D119" s="47" t="s">
        <v>11</v>
      </c>
      <c r="E119" s="5">
        <v>6</v>
      </c>
      <c r="F119" s="88" t="s">
        <v>140</v>
      </c>
      <c r="G119" s="5">
        <v>6</v>
      </c>
      <c r="H119" s="89" t="s">
        <v>141</v>
      </c>
      <c r="I119" s="81"/>
    </row>
    <row r="120" spans="1:9" ht="27.6">
      <c r="A120" s="85">
        <v>16</v>
      </c>
      <c r="B120" s="86" t="s">
        <v>259</v>
      </c>
      <c r="C120" s="432" t="s">
        <v>258</v>
      </c>
      <c r="D120" s="47" t="s">
        <v>11</v>
      </c>
      <c r="E120" s="5">
        <v>1</v>
      </c>
      <c r="F120" s="88" t="s">
        <v>140</v>
      </c>
      <c r="G120" s="5">
        <v>1</v>
      </c>
      <c r="H120" s="89" t="s">
        <v>141</v>
      </c>
      <c r="I120" s="81"/>
    </row>
    <row r="121" spans="1:9">
      <c r="A121" s="85">
        <v>17</v>
      </c>
      <c r="B121" s="131" t="s">
        <v>260</v>
      </c>
      <c r="C121" s="433" t="s">
        <v>261</v>
      </c>
      <c r="D121" s="47" t="s">
        <v>11</v>
      </c>
      <c r="E121" s="5">
        <v>6</v>
      </c>
      <c r="F121" s="88" t="s">
        <v>140</v>
      </c>
      <c r="G121" s="5">
        <v>6</v>
      </c>
      <c r="H121" s="89" t="s">
        <v>141</v>
      </c>
      <c r="I121" s="81"/>
    </row>
    <row r="122" spans="1:9">
      <c r="A122" s="85">
        <v>18</v>
      </c>
      <c r="B122" s="115" t="s">
        <v>262</v>
      </c>
      <c r="C122" s="421" t="s">
        <v>263</v>
      </c>
      <c r="D122" s="47" t="s">
        <v>11</v>
      </c>
      <c r="E122" s="5">
        <v>6</v>
      </c>
      <c r="F122" s="88" t="s">
        <v>140</v>
      </c>
      <c r="G122" s="5">
        <v>6</v>
      </c>
      <c r="H122" s="89" t="s">
        <v>141</v>
      </c>
      <c r="I122" s="81"/>
    </row>
    <row r="123" spans="1:9">
      <c r="A123" s="111">
        <v>19</v>
      </c>
      <c r="B123" s="115" t="s">
        <v>264</v>
      </c>
      <c r="C123" s="434" t="s">
        <v>265</v>
      </c>
      <c r="D123" s="47" t="s">
        <v>11</v>
      </c>
      <c r="E123" s="5">
        <v>2</v>
      </c>
      <c r="F123" s="88" t="s">
        <v>140</v>
      </c>
      <c r="G123" s="5">
        <v>2</v>
      </c>
      <c r="H123" s="89" t="s">
        <v>141</v>
      </c>
      <c r="I123" s="81"/>
    </row>
    <row r="124" spans="1:9" ht="27.6">
      <c r="A124" s="111">
        <v>20</v>
      </c>
      <c r="B124" s="133" t="s">
        <v>266</v>
      </c>
      <c r="C124" s="435" t="s">
        <v>267</v>
      </c>
      <c r="D124" s="47" t="s">
        <v>11</v>
      </c>
      <c r="E124" s="5">
        <v>1</v>
      </c>
      <c r="F124" s="88" t="s">
        <v>140</v>
      </c>
      <c r="G124" s="5">
        <v>1</v>
      </c>
      <c r="H124" s="90" t="s">
        <v>141</v>
      </c>
      <c r="I124" s="81"/>
    </row>
    <row r="125" spans="1:9" ht="27.6">
      <c r="A125" s="111">
        <v>21</v>
      </c>
      <c r="B125" s="133" t="s">
        <v>268</v>
      </c>
      <c r="C125" s="435" t="s">
        <v>269</v>
      </c>
      <c r="D125" s="47" t="s">
        <v>11</v>
      </c>
      <c r="E125" s="5">
        <v>13</v>
      </c>
      <c r="F125" s="88" t="s">
        <v>140</v>
      </c>
      <c r="G125" s="5">
        <v>13</v>
      </c>
      <c r="H125" s="90" t="s">
        <v>141</v>
      </c>
      <c r="I125" s="81"/>
    </row>
    <row r="126" spans="1:9">
      <c r="A126" s="111">
        <v>22</v>
      </c>
      <c r="B126" s="133" t="s">
        <v>270</v>
      </c>
      <c r="C126" s="435" t="s">
        <v>271</v>
      </c>
      <c r="D126" s="47" t="s">
        <v>11</v>
      </c>
      <c r="E126" s="5">
        <v>13</v>
      </c>
      <c r="F126" s="88" t="s">
        <v>140</v>
      </c>
      <c r="G126" s="5">
        <v>13</v>
      </c>
      <c r="H126" s="89" t="s">
        <v>141</v>
      </c>
      <c r="I126" s="81"/>
    </row>
    <row r="127" spans="1:9" ht="27.6">
      <c r="A127" s="111">
        <v>23</v>
      </c>
      <c r="B127" s="86" t="s">
        <v>272</v>
      </c>
      <c r="C127" s="435" t="s">
        <v>273</v>
      </c>
      <c r="D127" s="47" t="s">
        <v>11</v>
      </c>
      <c r="E127" s="5">
        <v>1</v>
      </c>
      <c r="F127" s="88" t="s">
        <v>140</v>
      </c>
      <c r="G127" s="5">
        <v>1</v>
      </c>
      <c r="H127" s="89" t="s">
        <v>141</v>
      </c>
      <c r="I127" s="81"/>
    </row>
    <row r="128" spans="1:9">
      <c r="A128" s="111">
        <v>24</v>
      </c>
      <c r="B128" s="133" t="s">
        <v>274</v>
      </c>
      <c r="C128" s="80" t="s">
        <v>275</v>
      </c>
      <c r="D128" s="47" t="s">
        <v>11</v>
      </c>
      <c r="E128" s="5">
        <v>6</v>
      </c>
      <c r="F128" s="88" t="s">
        <v>140</v>
      </c>
      <c r="G128" s="5">
        <v>6</v>
      </c>
      <c r="H128" s="89" t="s">
        <v>141</v>
      </c>
      <c r="I128" s="81"/>
    </row>
    <row r="129" spans="1:9" ht="27.6">
      <c r="A129" s="111">
        <v>25</v>
      </c>
      <c r="B129" s="134" t="s">
        <v>276</v>
      </c>
      <c r="C129" s="435" t="s">
        <v>277</v>
      </c>
      <c r="D129" s="47" t="s">
        <v>11</v>
      </c>
      <c r="E129" s="5">
        <v>6</v>
      </c>
      <c r="F129" s="88" t="s">
        <v>140</v>
      </c>
      <c r="G129" s="5">
        <v>6</v>
      </c>
      <c r="H129" s="89" t="s">
        <v>141</v>
      </c>
      <c r="I129" s="81"/>
    </row>
    <row r="130" spans="1:9" ht="27.6">
      <c r="A130" s="111">
        <v>26</v>
      </c>
      <c r="B130" s="133" t="s">
        <v>278</v>
      </c>
      <c r="C130" s="436" t="s">
        <v>279</v>
      </c>
      <c r="D130" s="47" t="s">
        <v>11</v>
      </c>
      <c r="E130" s="5">
        <v>6</v>
      </c>
      <c r="F130" s="88" t="s">
        <v>140</v>
      </c>
      <c r="G130" s="5">
        <v>6</v>
      </c>
      <c r="H130" s="89" t="s">
        <v>141</v>
      </c>
      <c r="I130" s="81"/>
    </row>
    <row r="131" spans="1:9">
      <c r="A131" s="111">
        <v>27</v>
      </c>
      <c r="B131" s="133" t="s">
        <v>280</v>
      </c>
      <c r="C131" s="437" t="s">
        <v>281</v>
      </c>
      <c r="D131" s="47" t="s">
        <v>11</v>
      </c>
      <c r="E131" s="5">
        <v>6</v>
      </c>
      <c r="F131" s="88" t="s">
        <v>140</v>
      </c>
      <c r="G131" s="5">
        <v>6</v>
      </c>
      <c r="H131" s="90" t="s">
        <v>141</v>
      </c>
      <c r="I131" s="81"/>
    </row>
    <row r="132" spans="1:9">
      <c r="A132" s="111">
        <v>28</v>
      </c>
      <c r="B132" s="133" t="s">
        <v>282</v>
      </c>
      <c r="C132" s="435" t="s">
        <v>283</v>
      </c>
      <c r="D132" s="47" t="s">
        <v>11</v>
      </c>
      <c r="E132" s="5">
        <v>6</v>
      </c>
      <c r="F132" s="88" t="s">
        <v>140</v>
      </c>
      <c r="G132" s="5">
        <v>6</v>
      </c>
      <c r="H132" s="89" t="s">
        <v>141</v>
      </c>
      <c r="I132" s="81"/>
    </row>
    <row r="133" spans="1:9" ht="27.6">
      <c r="A133" s="111">
        <v>29</v>
      </c>
      <c r="B133" s="133" t="s">
        <v>284</v>
      </c>
      <c r="C133" s="438" t="s">
        <v>285</v>
      </c>
      <c r="D133" s="47" t="s">
        <v>11</v>
      </c>
      <c r="E133" s="5">
        <v>1</v>
      </c>
      <c r="F133" s="88" t="s">
        <v>140</v>
      </c>
      <c r="G133" s="5">
        <v>1</v>
      </c>
      <c r="H133" s="89" t="s">
        <v>141</v>
      </c>
      <c r="I133" s="81"/>
    </row>
    <row r="134" spans="1:9" ht="27.6">
      <c r="A134" s="110">
        <v>30</v>
      </c>
      <c r="B134" s="133" t="s">
        <v>286</v>
      </c>
      <c r="C134" s="438" t="s">
        <v>285</v>
      </c>
      <c r="D134" s="129" t="s">
        <v>11</v>
      </c>
      <c r="E134" s="106">
        <v>6</v>
      </c>
      <c r="F134" s="88" t="s">
        <v>140</v>
      </c>
      <c r="G134" s="106">
        <v>6</v>
      </c>
      <c r="H134" s="103" t="s">
        <v>141</v>
      </c>
      <c r="I134" s="81"/>
    </row>
    <row r="135" spans="1:9">
      <c r="A135" s="135">
        <v>31</v>
      </c>
      <c r="B135" s="115" t="s">
        <v>287</v>
      </c>
      <c r="C135" s="439" t="s">
        <v>288</v>
      </c>
      <c r="D135" s="93" t="s">
        <v>11</v>
      </c>
      <c r="E135" s="97">
        <v>1</v>
      </c>
      <c r="F135" s="136" t="s">
        <v>140</v>
      </c>
      <c r="G135" s="97">
        <v>1</v>
      </c>
      <c r="H135" s="90" t="s">
        <v>141</v>
      </c>
      <c r="I135" s="81"/>
    </row>
    <row r="136" spans="1:9">
      <c r="A136" s="137">
        <v>32</v>
      </c>
      <c r="B136" s="138" t="s">
        <v>289</v>
      </c>
      <c r="C136" s="435" t="s">
        <v>290</v>
      </c>
      <c r="D136" s="93" t="s">
        <v>7</v>
      </c>
      <c r="E136" s="139">
        <v>4</v>
      </c>
      <c r="F136" s="140" t="s">
        <v>140</v>
      </c>
      <c r="G136" s="139">
        <v>4</v>
      </c>
      <c r="H136" s="141" t="s">
        <v>141</v>
      </c>
      <c r="I136" s="81"/>
    </row>
    <row r="137" spans="1:9" ht="27.6">
      <c r="A137" s="142">
        <v>33</v>
      </c>
      <c r="B137" s="143" t="s">
        <v>291</v>
      </c>
      <c r="C137" s="440" t="s">
        <v>292</v>
      </c>
      <c r="D137" s="119" t="s">
        <v>5</v>
      </c>
      <c r="E137" s="83">
        <v>1</v>
      </c>
      <c r="F137" s="102" t="s">
        <v>140</v>
      </c>
      <c r="G137" s="144">
        <v>1</v>
      </c>
      <c r="H137" s="103" t="s">
        <v>141</v>
      </c>
      <c r="I137" s="81"/>
    </row>
    <row r="138" spans="1:9" ht="27.6">
      <c r="A138" s="121">
        <v>34</v>
      </c>
      <c r="B138" s="109" t="s">
        <v>204</v>
      </c>
      <c r="C138" s="414" t="s">
        <v>205</v>
      </c>
      <c r="D138" s="108" t="s">
        <v>17</v>
      </c>
      <c r="E138" s="108">
        <v>25</v>
      </c>
      <c r="F138" s="10" t="s">
        <v>153</v>
      </c>
      <c r="G138" s="95">
        <v>25</v>
      </c>
      <c r="H138" s="89" t="s">
        <v>154</v>
      </c>
      <c r="I138" s="81"/>
    </row>
    <row r="139" spans="1:9" ht="27.6">
      <c r="A139" s="85">
        <v>35</v>
      </c>
      <c r="B139" s="109" t="s">
        <v>206</v>
      </c>
      <c r="C139" s="414" t="s">
        <v>207</v>
      </c>
      <c r="D139" s="108" t="s">
        <v>17</v>
      </c>
      <c r="E139" s="108">
        <v>25</v>
      </c>
      <c r="F139" s="10" t="s">
        <v>153</v>
      </c>
      <c r="G139" s="95">
        <v>25</v>
      </c>
      <c r="H139" s="89" t="s">
        <v>154</v>
      </c>
      <c r="I139" s="81"/>
    </row>
    <row r="140" spans="1:9" ht="27.6">
      <c r="A140" s="85">
        <v>36</v>
      </c>
      <c r="B140" s="109" t="s">
        <v>208</v>
      </c>
      <c r="C140" s="414" t="s">
        <v>209</v>
      </c>
      <c r="D140" s="108" t="s">
        <v>17</v>
      </c>
      <c r="E140" s="108">
        <v>25</v>
      </c>
      <c r="F140" s="10" t="s">
        <v>140</v>
      </c>
      <c r="G140" s="95">
        <v>25</v>
      </c>
      <c r="H140" s="89" t="s">
        <v>154</v>
      </c>
      <c r="I140" s="81"/>
    </row>
    <row r="141" spans="1:9" ht="21.6" thickBot="1">
      <c r="A141" s="738" t="s">
        <v>210</v>
      </c>
      <c r="B141" s="739"/>
      <c r="C141" s="739"/>
      <c r="D141" s="739"/>
      <c r="E141" s="739"/>
      <c r="F141" s="739"/>
      <c r="G141" s="739"/>
      <c r="H141" s="739"/>
      <c r="I141" s="81"/>
    </row>
    <row r="142" spans="1:9">
      <c r="A142" s="705" t="s">
        <v>128</v>
      </c>
      <c r="B142" s="706"/>
      <c r="C142" s="706"/>
      <c r="D142" s="706"/>
      <c r="E142" s="706"/>
      <c r="F142" s="706"/>
      <c r="G142" s="706"/>
      <c r="H142" s="921"/>
      <c r="I142" s="81"/>
    </row>
    <row r="143" spans="1:9">
      <c r="A143" s="718" t="s">
        <v>211</v>
      </c>
      <c r="B143" s="719"/>
      <c r="C143" s="719"/>
      <c r="D143" s="719"/>
      <c r="E143" s="719"/>
      <c r="F143" s="719"/>
      <c r="G143" s="719"/>
      <c r="H143" s="913"/>
      <c r="I143" s="81"/>
    </row>
    <row r="144" spans="1:9">
      <c r="A144" s="718" t="s">
        <v>130</v>
      </c>
      <c r="B144" s="719"/>
      <c r="C144" s="719"/>
      <c r="D144" s="719"/>
      <c r="E144" s="719"/>
      <c r="F144" s="719"/>
      <c r="G144" s="719"/>
      <c r="H144" s="913"/>
      <c r="I144" s="81"/>
    </row>
    <row r="145" spans="1:9">
      <c r="A145" s="718" t="s">
        <v>212</v>
      </c>
      <c r="B145" s="719"/>
      <c r="C145" s="719"/>
      <c r="D145" s="719"/>
      <c r="E145" s="719"/>
      <c r="F145" s="719"/>
      <c r="G145" s="719"/>
      <c r="H145" s="913"/>
      <c r="I145" s="81"/>
    </row>
    <row r="146" spans="1:9">
      <c r="A146" s="718" t="s">
        <v>132</v>
      </c>
      <c r="B146" s="719"/>
      <c r="C146" s="719"/>
      <c r="D146" s="719"/>
      <c r="E146" s="719"/>
      <c r="F146" s="719"/>
      <c r="G146" s="719"/>
      <c r="H146" s="913"/>
      <c r="I146" s="81"/>
    </row>
    <row r="147" spans="1:9">
      <c r="A147" s="718" t="s">
        <v>133</v>
      </c>
      <c r="B147" s="719"/>
      <c r="C147" s="719"/>
      <c r="D147" s="719"/>
      <c r="E147" s="719"/>
      <c r="F147" s="719"/>
      <c r="G147" s="719"/>
      <c r="H147" s="913"/>
      <c r="I147" s="81"/>
    </row>
    <row r="148" spans="1:9">
      <c r="A148" s="718" t="s">
        <v>293</v>
      </c>
      <c r="B148" s="719"/>
      <c r="C148" s="719"/>
      <c r="D148" s="719"/>
      <c r="E148" s="719"/>
      <c r="F148" s="719"/>
      <c r="G148" s="719"/>
      <c r="H148" s="913"/>
      <c r="I148" s="81"/>
    </row>
    <row r="149" spans="1:9">
      <c r="A149" s="718" t="s">
        <v>214</v>
      </c>
      <c r="B149" s="719"/>
      <c r="C149" s="719"/>
      <c r="D149" s="719"/>
      <c r="E149" s="719"/>
      <c r="F149" s="719"/>
      <c r="G149" s="719"/>
      <c r="H149" s="913"/>
      <c r="I149" s="81"/>
    </row>
    <row r="150" spans="1:9" ht="15" thickBot="1">
      <c r="A150" s="720" t="s">
        <v>215</v>
      </c>
      <c r="B150" s="721"/>
      <c r="C150" s="721"/>
      <c r="D150" s="721"/>
      <c r="E150" s="721"/>
      <c r="F150" s="721"/>
      <c r="G150" s="721"/>
      <c r="H150" s="914"/>
      <c r="I150" s="81"/>
    </row>
    <row r="151" spans="1:9" ht="41.4">
      <c r="A151" s="108" t="s">
        <v>0</v>
      </c>
      <c r="B151" s="108" t="s">
        <v>1</v>
      </c>
      <c r="C151" s="119" t="s">
        <v>10</v>
      </c>
      <c r="D151" s="108" t="s">
        <v>2</v>
      </c>
      <c r="E151" s="108" t="s">
        <v>4</v>
      </c>
      <c r="F151" s="108" t="s">
        <v>3</v>
      </c>
      <c r="G151" s="108" t="s">
        <v>8</v>
      </c>
      <c r="H151" s="108" t="s">
        <v>137</v>
      </c>
      <c r="I151" s="81"/>
    </row>
    <row r="152" spans="1:9" ht="27.6">
      <c r="A152" s="84">
        <v>1</v>
      </c>
      <c r="B152" s="94" t="s">
        <v>294</v>
      </c>
      <c r="C152" s="415" t="s">
        <v>295</v>
      </c>
      <c r="D152" s="84" t="s">
        <v>7</v>
      </c>
      <c r="E152" s="84">
        <v>1</v>
      </c>
      <c r="F152" s="84" t="s">
        <v>219</v>
      </c>
      <c r="G152" s="108">
        <v>25</v>
      </c>
      <c r="H152" s="89" t="s">
        <v>141</v>
      </c>
      <c r="I152" s="81"/>
    </row>
    <row r="153" spans="1:9" ht="27.6">
      <c r="A153" s="84">
        <v>2</v>
      </c>
      <c r="B153" s="94" t="s">
        <v>22</v>
      </c>
      <c r="C153" s="415" t="s">
        <v>152</v>
      </c>
      <c r="D153" s="84" t="s">
        <v>7</v>
      </c>
      <c r="E153" s="84">
        <v>1</v>
      </c>
      <c r="F153" s="127" t="s">
        <v>219</v>
      </c>
      <c r="G153" s="108">
        <v>25</v>
      </c>
      <c r="H153" s="89" t="s">
        <v>141</v>
      </c>
      <c r="I153" s="81"/>
    </row>
    <row r="154" spans="1:9" ht="27.6">
      <c r="A154" s="84">
        <v>3</v>
      </c>
      <c r="B154" s="89" t="s">
        <v>220</v>
      </c>
      <c r="C154" s="417" t="s">
        <v>221</v>
      </c>
      <c r="D154" s="5" t="s">
        <v>5</v>
      </c>
      <c r="E154" s="108">
        <v>1</v>
      </c>
      <c r="F154" s="127" t="s">
        <v>219</v>
      </c>
      <c r="G154" s="108">
        <v>25</v>
      </c>
      <c r="H154" s="89" t="s">
        <v>141</v>
      </c>
      <c r="I154" s="81"/>
    </row>
    <row r="155" spans="1:9" ht="21.6" thickBot="1">
      <c r="A155" s="738" t="s">
        <v>14</v>
      </c>
      <c r="B155" s="739"/>
      <c r="C155" s="739"/>
      <c r="D155" s="739"/>
      <c r="E155" s="739"/>
      <c r="F155" s="739"/>
      <c r="G155" s="739"/>
      <c r="H155" s="739"/>
      <c r="I155" s="81"/>
    </row>
    <row r="156" spans="1:9">
      <c r="A156" s="705" t="s">
        <v>128</v>
      </c>
      <c r="B156" s="706"/>
      <c r="C156" s="706"/>
      <c r="D156" s="706"/>
      <c r="E156" s="706"/>
      <c r="F156" s="706"/>
      <c r="G156" s="706"/>
      <c r="H156" s="921"/>
      <c r="I156" s="81"/>
    </row>
    <row r="157" spans="1:9">
      <c r="A157" s="695" t="s">
        <v>296</v>
      </c>
      <c r="B157" s="696"/>
      <c r="C157" s="696"/>
      <c r="D157" s="696"/>
      <c r="E157" s="696"/>
      <c r="F157" s="696"/>
      <c r="G157" s="696"/>
      <c r="H157" s="696"/>
      <c r="I157" s="922"/>
    </row>
    <row r="158" spans="1:9">
      <c r="A158" s="718" t="s">
        <v>130</v>
      </c>
      <c r="B158" s="719"/>
      <c r="C158" s="719"/>
      <c r="D158" s="719"/>
      <c r="E158" s="719"/>
      <c r="F158" s="719"/>
      <c r="G158" s="719"/>
      <c r="H158" s="913"/>
      <c r="I158" s="81"/>
    </row>
    <row r="159" spans="1:9">
      <c r="A159" s="718" t="s">
        <v>131</v>
      </c>
      <c r="B159" s="719"/>
      <c r="C159" s="719"/>
      <c r="D159" s="719"/>
      <c r="E159" s="719"/>
      <c r="F159" s="719"/>
      <c r="G159" s="719"/>
      <c r="H159" s="913"/>
      <c r="I159" s="81"/>
    </row>
    <row r="160" spans="1:9">
      <c r="A160" s="718" t="s">
        <v>132</v>
      </c>
      <c r="B160" s="719"/>
      <c r="C160" s="719"/>
      <c r="D160" s="719"/>
      <c r="E160" s="719"/>
      <c r="F160" s="719"/>
      <c r="G160" s="719"/>
      <c r="H160" s="913"/>
      <c r="I160" s="81"/>
    </row>
    <row r="161" spans="1:9">
      <c r="A161" s="718" t="s">
        <v>227</v>
      </c>
      <c r="B161" s="719"/>
      <c r="C161" s="719"/>
      <c r="D161" s="719"/>
      <c r="E161" s="719"/>
      <c r="F161" s="719"/>
      <c r="G161" s="719"/>
      <c r="H161" s="913"/>
      <c r="I161" s="81"/>
    </row>
    <row r="162" spans="1:9">
      <c r="A162" s="718" t="s">
        <v>297</v>
      </c>
      <c r="B162" s="719"/>
      <c r="C162" s="719"/>
      <c r="D162" s="719"/>
      <c r="E162" s="719"/>
      <c r="F162" s="719"/>
      <c r="G162" s="719"/>
      <c r="H162" s="913"/>
      <c r="I162" s="81"/>
    </row>
    <row r="163" spans="1:9">
      <c r="A163" s="718" t="s">
        <v>214</v>
      </c>
      <c r="B163" s="719"/>
      <c r="C163" s="719"/>
      <c r="D163" s="719"/>
      <c r="E163" s="719"/>
      <c r="F163" s="719"/>
      <c r="G163" s="719"/>
      <c r="H163" s="913"/>
      <c r="I163" s="81"/>
    </row>
    <row r="164" spans="1:9" ht="15" thickBot="1">
      <c r="A164" s="720" t="s">
        <v>229</v>
      </c>
      <c r="B164" s="721"/>
      <c r="C164" s="721"/>
      <c r="D164" s="721"/>
      <c r="E164" s="721"/>
      <c r="F164" s="721"/>
      <c r="G164" s="721"/>
      <c r="H164" s="914"/>
      <c r="I164" s="81"/>
    </row>
    <row r="165" spans="1:9" ht="41.4">
      <c r="A165" s="109" t="s">
        <v>0</v>
      </c>
      <c r="B165" s="108" t="s">
        <v>1</v>
      </c>
      <c r="C165" s="119" t="s">
        <v>10</v>
      </c>
      <c r="D165" s="108" t="s">
        <v>2</v>
      </c>
      <c r="E165" s="108" t="s">
        <v>4</v>
      </c>
      <c r="F165" s="108" t="s">
        <v>3</v>
      </c>
      <c r="G165" s="108" t="s">
        <v>8</v>
      </c>
      <c r="H165" s="108" t="s">
        <v>137</v>
      </c>
      <c r="I165" s="81"/>
    </row>
    <row r="166" spans="1:9" ht="41.4">
      <c r="A166" s="123">
        <v>1</v>
      </c>
      <c r="B166" s="91" t="s">
        <v>145</v>
      </c>
      <c r="C166" s="415" t="s">
        <v>146</v>
      </c>
      <c r="D166" s="87" t="s">
        <v>5</v>
      </c>
      <c r="E166" s="87">
        <v>1</v>
      </c>
      <c r="F166" s="88" t="s">
        <v>140</v>
      </c>
      <c r="G166" s="5">
        <f>E166</f>
        <v>1</v>
      </c>
      <c r="H166" s="89" t="s">
        <v>141</v>
      </c>
      <c r="I166" s="81"/>
    </row>
    <row r="167" spans="1:9">
      <c r="A167" s="124">
        <v>2</v>
      </c>
      <c r="B167" s="89" t="s">
        <v>147</v>
      </c>
      <c r="C167" s="415" t="s">
        <v>230</v>
      </c>
      <c r="D167" s="87" t="s">
        <v>5</v>
      </c>
      <c r="E167" s="5">
        <v>1</v>
      </c>
      <c r="F167" s="88" t="s">
        <v>140</v>
      </c>
      <c r="G167" s="5">
        <v>1</v>
      </c>
      <c r="H167" s="89" t="s">
        <v>141</v>
      </c>
      <c r="I167" s="81"/>
    </row>
    <row r="168" spans="1:9">
      <c r="A168" s="124">
        <v>3</v>
      </c>
      <c r="B168" s="89" t="s">
        <v>149</v>
      </c>
      <c r="C168" s="414" t="s">
        <v>298</v>
      </c>
      <c r="D168" s="87" t="s">
        <v>5</v>
      </c>
      <c r="E168" s="5">
        <v>1</v>
      </c>
      <c r="F168" s="88" t="s">
        <v>140</v>
      </c>
      <c r="G168" s="5">
        <f t="shared" ref="G168:G171" si="1">E168</f>
        <v>1</v>
      </c>
      <c r="H168" s="89" t="s">
        <v>141</v>
      </c>
      <c r="I168" s="81"/>
    </row>
    <row r="169" spans="1:9">
      <c r="A169" s="124">
        <v>4</v>
      </c>
      <c r="B169" s="89" t="s">
        <v>231</v>
      </c>
      <c r="C169" s="415" t="s">
        <v>232</v>
      </c>
      <c r="D169" s="5" t="s">
        <v>7</v>
      </c>
      <c r="E169" s="5">
        <v>1</v>
      </c>
      <c r="F169" s="88" t="s">
        <v>140</v>
      </c>
      <c r="G169" s="5">
        <f t="shared" si="1"/>
        <v>1</v>
      </c>
      <c r="H169" s="89" t="s">
        <v>141</v>
      </c>
      <c r="I169" s="81"/>
    </row>
    <row r="170" spans="1:9">
      <c r="A170" s="124">
        <v>5</v>
      </c>
      <c r="B170" s="86" t="s">
        <v>233</v>
      </c>
      <c r="C170" s="427" t="s">
        <v>234</v>
      </c>
      <c r="D170" s="5" t="s">
        <v>7</v>
      </c>
      <c r="E170" s="5">
        <v>1</v>
      </c>
      <c r="F170" s="88" t="s">
        <v>140</v>
      </c>
      <c r="G170" s="5">
        <f t="shared" si="1"/>
        <v>1</v>
      </c>
      <c r="H170" s="89" t="s">
        <v>141</v>
      </c>
      <c r="I170" s="81"/>
    </row>
    <row r="171" spans="1:9">
      <c r="A171" s="124">
        <v>6</v>
      </c>
      <c r="B171" s="86" t="s">
        <v>155</v>
      </c>
      <c r="C171" s="416" t="s">
        <v>156</v>
      </c>
      <c r="D171" s="5" t="s">
        <v>7</v>
      </c>
      <c r="E171" s="5">
        <v>1</v>
      </c>
      <c r="F171" s="88" t="s">
        <v>140</v>
      </c>
      <c r="G171" s="5">
        <f t="shared" si="1"/>
        <v>1</v>
      </c>
      <c r="H171" s="89" t="s">
        <v>141</v>
      </c>
      <c r="I171" s="81"/>
    </row>
    <row r="172" spans="1:9">
      <c r="A172" s="125">
        <v>7</v>
      </c>
      <c r="B172" s="92" t="s">
        <v>157</v>
      </c>
      <c r="C172" s="428" t="s">
        <v>158</v>
      </c>
      <c r="D172" s="97" t="s">
        <v>11</v>
      </c>
      <c r="E172" s="97">
        <v>1</v>
      </c>
      <c r="F172" s="98" t="s">
        <v>140</v>
      </c>
      <c r="G172" s="97">
        <v>1</v>
      </c>
      <c r="H172" s="90" t="s">
        <v>144</v>
      </c>
      <c r="I172" s="99"/>
    </row>
    <row r="173" spans="1:9" ht="21">
      <c r="A173" s="738" t="s">
        <v>13</v>
      </c>
      <c r="B173" s="739"/>
      <c r="C173" s="739"/>
      <c r="D173" s="739"/>
      <c r="E173" s="739"/>
      <c r="F173" s="739"/>
      <c r="G173" s="739"/>
      <c r="H173" s="739"/>
      <c r="I173" s="81"/>
    </row>
    <row r="174" spans="1:9" ht="41.4">
      <c r="A174" s="109" t="s">
        <v>0</v>
      </c>
      <c r="B174" s="108" t="s">
        <v>1</v>
      </c>
      <c r="C174" s="5" t="s">
        <v>10</v>
      </c>
      <c r="D174" s="108" t="s">
        <v>2</v>
      </c>
      <c r="E174" s="108" t="s">
        <v>4</v>
      </c>
      <c r="F174" s="108" t="s">
        <v>3</v>
      </c>
      <c r="G174" s="108" t="s">
        <v>8</v>
      </c>
      <c r="H174" s="108" t="s">
        <v>137</v>
      </c>
      <c r="I174" s="81"/>
    </row>
    <row r="175" spans="1:9">
      <c r="A175" s="123">
        <v>1</v>
      </c>
      <c r="B175" s="126" t="s">
        <v>18</v>
      </c>
      <c r="C175" s="429" t="s">
        <v>235</v>
      </c>
      <c r="D175" s="7" t="s">
        <v>9</v>
      </c>
      <c r="E175" s="6">
        <v>1</v>
      </c>
      <c r="F175" s="6" t="s">
        <v>140</v>
      </c>
      <c r="G175" s="7">
        <f>E175</f>
        <v>1</v>
      </c>
      <c r="H175" s="48" t="s">
        <v>144</v>
      </c>
      <c r="I175" s="81"/>
    </row>
    <row r="176" spans="1:9">
      <c r="A176" s="124">
        <v>2</v>
      </c>
      <c r="B176" s="48" t="s">
        <v>236</v>
      </c>
      <c r="C176" s="429" t="s">
        <v>237</v>
      </c>
      <c r="D176" s="7" t="s">
        <v>9</v>
      </c>
      <c r="E176" s="7">
        <v>1</v>
      </c>
      <c r="F176" s="6" t="s">
        <v>140</v>
      </c>
      <c r="G176" s="7">
        <f>E176</f>
        <v>1</v>
      </c>
      <c r="H176" s="48" t="s">
        <v>144</v>
      </c>
      <c r="I176" s="81"/>
    </row>
    <row r="177" spans="1:9" ht="21">
      <c r="A177" s="923" t="s">
        <v>299</v>
      </c>
      <c r="B177" s="923"/>
      <c r="C177" s="923"/>
      <c r="D177" s="923"/>
      <c r="E177" s="923"/>
      <c r="F177" s="923"/>
      <c r="G177" s="923"/>
      <c r="H177" s="923"/>
      <c r="I177" s="81"/>
    </row>
    <row r="178" spans="1:9" ht="21">
      <c r="A178" s="671" t="s">
        <v>127</v>
      </c>
      <c r="B178" s="715"/>
      <c r="C178" s="924" t="s">
        <v>67</v>
      </c>
      <c r="D178" s="658"/>
      <c r="E178" s="658"/>
      <c r="F178" s="658"/>
      <c r="G178" s="658"/>
      <c r="H178" s="658"/>
      <c r="I178" s="81"/>
    </row>
    <row r="179" spans="1:9" ht="21.6" thickBot="1">
      <c r="A179" s="738" t="s">
        <v>12</v>
      </c>
      <c r="B179" s="739"/>
      <c r="C179" s="739"/>
      <c r="D179" s="739"/>
      <c r="E179" s="739"/>
      <c r="F179" s="739"/>
      <c r="G179" s="739"/>
      <c r="H179" s="739"/>
      <c r="I179" s="81"/>
    </row>
    <row r="180" spans="1:9">
      <c r="A180" s="705" t="s">
        <v>128</v>
      </c>
      <c r="B180" s="706"/>
      <c r="C180" s="706"/>
      <c r="D180" s="706"/>
      <c r="E180" s="706"/>
      <c r="F180" s="706"/>
      <c r="G180" s="706"/>
      <c r="H180" s="921"/>
      <c r="I180" s="81"/>
    </row>
    <row r="181" spans="1:9">
      <c r="A181" s="718" t="s">
        <v>300</v>
      </c>
      <c r="B181" s="719"/>
      <c r="C181" s="719"/>
      <c r="D181" s="719"/>
      <c r="E181" s="719"/>
      <c r="F181" s="719"/>
      <c r="G181" s="719"/>
      <c r="H181" s="913"/>
      <c r="I181" s="81"/>
    </row>
    <row r="182" spans="1:9">
      <c r="A182" s="718" t="s">
        <v>130</v>
      </c>
      <c r="B182" s="719"/>
      <c r="C182" s="719"/>
      <c r="D182" s="719"/>
      <c r="E182" s="719"/>
      <c r="F182" s="719"/>
      <c r="G182" s="719"/>
      <c r="H182" s="913"/>
      <c r="I182" s="81"/>
    </row>
    <row r="183" spans="1:9">
      <c r="A183" s="718" t="s">
        <v>131</v>
      </c>
      <c r="B183" s="719"/>
      <c r="C183" s="719"/>
      <c r="D183" s="719"/>
      <c r="E183" s="719"/>
      <c r="F183" s="719"/>
      <c r="G183" s="719"/>
      <c r="H183" s="913"/>
      <c r="I183" s="81"/>
    </row>
    <row r="184" spans="1:9">
      <c r="A184" s="718" t="s">
        <v>132</v>
      </c>
      <c r="B184" s="719"/>
      <c r="C184" s="719"/>
      <c r="D184" s="719"/>
      <c r="E184" s="719"/>
      <c r="F184" s="719"/>
      <c r="G184" s="719"/>
      <c r="H184" s="913"/>
      <c r="I184" s="81"/>
    </row>
    <row r="185" spans="1:9">
      <c r="A185" s="718" t="s">
        <v>133</v>
      </c>
      <c r="B185" s="719"/>
      <c r="C185" s="719"/>
      <c r="D185" s="719"/>
      <c r="E185" s="719"/>
      <c r="F185" s="719"/>
      <c r="G185" s="719"/>
      <c r="H185" s="913"/>
      <c r="I185" s="81"/>
    </row>
    <row r="186" spans="1:9">
      <c r="A186" s="718" t="s">
        <v>301</v>
      </c>
      <c r="B186" s="719"/>
      <c r="C186" s="719"/>
      <c r="D186" s="719"/>
      <c r="E186" s="719"/>
      <c r="F186" s="719"/>
      <c r="G186" s="719"/>
      <c r="H186" s="913"/>
      <c r="I186" s="81"/>
    </row>
    <row r="187" spans="1:9">
      <c r="A187" s="718" t="s">
        <v>135</v>
      </c>
      <c r="B187" s="719"/>
      <c r="C187" s="719"/>
      <c r="D187" s="719"/>
      <c r="E187" s="719"/>
      <c r="F187" s="719"/>
      <c r="G187" s="719"/>
      <c r="H187" s="913"/>
      <c r="I187" s="81"/>
    </row>
    <row r="188" spans="1:9" ht="15" thickBot="1">
      <c r="A188" s="720" t="s">
        <v>136</v>
      </c>
      <c r="B188" s="721"/>
      <c r="C188" s="721"/>
      <c r="D188" s="721"/>
      <c r="E188" s="721"/>
      <c r="F188" s="721"/>
      <c r="G188" s="721"/>
      <c r="H188" s="914"/>
      <c r="I188" s="81"/>
    </row>
    <row r="189" spans="1:9" ht="41.4">
      <c r="A189" s="82" t="s">
        <v>0</v>
      </c>
      <c r="B189" s="83" t="s">
        <v>1</v>
      </c>
      <c r="C189" s="119" t="s">
        <v>10</v>
      </c>
      <c r="D189" s="84" t="s">
        <v>2</v>
      </c>
      <c r="E189" s="84" t="s">
        <v>4</v>
      </c>
      <c r="F189" s="84" t="s">
        <v>3</v>
      </c>
      <c r="G189" s="84" t="s">
        <v>8</v>
      </c>
      <c r="H189" s="84" t="s">
        <v>137</v>
      </c>
      <c r="I189" s="81"/>
    </row>
    <row r="190" spans="1:9" ht="27.6">
      <c r="A190" s="85">
        <v>1</v>
      </c>
      <c r="B190" s="86" t="s">
        <v>302</v>
      </c>
      <c r="C190" s="414" t="s">
        <v>303</v>
      </c>
      <c r="D190" s="87" t="s">
        <v>5</v>
      </c>
      <c r="E190" s="88">
        <v>1</v>
      </c>
      <c r="F190" s="88" t="s">
        <v>140</v>
      </c>
      <c r="G190" s="88">
        <v>1</v>
      </c>
      <c r="H190" s="89" t="s">
        <v>141</v>
      </c>
      <c r="I190" s="81"/>
    </row>
    <row r="191" spans="1:9">
      <c r="A191" s="85">
        <v>3</v>
      </c>
      <c r="B191" s="100" t="s">
        <v>304</v>
      </c>
      <c r="C191" s="418" t="s">
        <v>160</v>
      </c>
      <c r="D191" s="47" t="s">
        <v>7</v>
      </c>
      <c r="E191" s="47">
        <v>1</v>
      </c>
      <c r="F191" s="88" t="s">
        <v>140</v>
      </c>
      <c r="G191" s="47">
        <v>1</v>
      </c>
      <c r="H191" s="89" t="s">
        <v>141</v>
      </c>
      <c r="I191" s="81"/>
    </row>
    <row r="192" spans="1:9">
      <c r="A192" s="85">
        <v>4</v>
      </c>
      <c r="B192" s="100" t="s">
        <v>305</v>
      </c>
      <c r="C192" s="418" t="s">
        <v>306</v>
      </c>
      <c r="D192" s="47" t="s">
        <v>7</v>
      </c>
      <c r="E192" s="129">
        <v>1</v>
      </c>
      <c r="F192" s="88" t="s">
        <v>140</v>
      </c>
      <c r="G192" s="129">
        <v>1</v>
      </c>
      <c r="H192" s="103" t="s">
        <v>141</v>
      </c>
      <c r="I192" s="81"/>
    </row>
    <row r="193" spans="1:9">
      <c r="A193" s="85">
        <v>5</v>
      </c>
      <c r="B193" s="86" t="s">
        <v>161</v>
      </c>
      <c r="C193" s="419" t="s">
        <v>162</v>
      </c>
      <c r="D193" s="101" t="s">
        <v>5</v>
      </c>
      <c r="E193" s="102">
        <v>3</v>
      </c>
      <c r="F193" s="88" t="s">
        <v>140</v>
      </c>
      <c r="G193" s="102">
        <v>3</v>
      </c>
      <c r="H193" s="103" t="s">
        <v>141</v>
      </c>
      <c r="I193" s="81"/>
    </row>
    <row r="194" spans="1:9" ht="15.6">
      <c r="A194" s="85">
        <v>6</v>
      </c>
      <c r="B194" s="145" t="s">
        <v>163</v>
      </c>
      <c r="C194" s="420" t="s">
        <v>164</v>
      </c>
      <c r="D194" s="106" t="s">
        <v>11</v>
      </c>
      <c r="E194" s="102">
        <v>1</v>
      </c>
      <c r="F194" s="88" t="s">
        <v>140</v>
      </c>
      <c r="G194" s="102">
        <v>1</v>
      </c>
      <c r="H194" s="103" t="s">
        <v>141</v>
      </c>
      <c r="I194" s="81"/>
    </row>
    <row r="195" spans="1:9">
      <c r="A195" s="85">
        <v>7</v>
      </c>
      <c r="B195" s="146" t="s">
        <v>62</v>
      </c>
      <c r="C195" s="441" t="s">
        <v>165</v>
      </c>
      <c r="D195" s="106" t="s">
        <v>11</v>
      </c>
      <c r="E195" s="102">
        <v>1</v>
      </c>
      <c r="F195" s="88" t="s">
        <v>140</v>
      </c>
      <c r="G195" s="102">
        <v>1</v>
      </c>
      <c r="H195" s="103" t="s">
        <v>141</v>
      </c>
      <c r="I195" s="81"/>
    </row>
    <row r="196" spans="1:9">
      <c r="A196" s="111">
        <v>8</v>
      </c>
      <c r="B196" s="89" t="s">
        <v>147</v>
      </c>
      <c r="C196" s="414" t="s">
        <v>230</v>
      </c>
      <c r="D196" s="5" t="s">
        <v>5</v>
      </c>
      <c r="E196" s="5">
        <v>1</v>
      </c>
      <c r="F196" s="88" t="s">
        <v>140</v>
      </c>
      <c r="G196" s="5">
        <v>1</v>
      </c>
      <c r="H196" s="89" t="s">
        <v>141</v>
      </c>
      <c r="I196" s="81"/>
    </row>
    <row r="197" spans="1:9">
      <c r="A197" s="111">
        <v>9</v>
      </c>
      <c r="B197" s="86" t="s">
        <v>307</v>
      </c>
      <c r="C197" s="89" t="s">
        <v>308</v>
      </c>
      <c r="D197" s="108" t="s">
        <v>7</v>
      </c>
      <c r="E197" s="7">
        <v>5</v>
      </c>
      <c r="F197" s="88" t="s">
        <v>140</v>
      </c>
      <c r="G197" s="7">
        <v>5</v>
      </c>
      <c r="H197" s="89" t="s">
        <v>141</v>
      </c>
      <c r="I197" s="81"/>
    </row>
    <row r="198" spans="1:9" ht="27.6">
      <c r="A198" s="110">
        <v>10</v>
      </c>
      <c r="B198" s="118" t="s">
        <v>291</v>
      </c>
      <c r="C198" s="426" t="s">
        <v>309</v>
      </c>
      <c r="D198" s="119" t="s">
        <v>5</v>
      </c>
      <c r="E198" s="83">
        <v>1</v>
      </c>
      <c r="F198" s="113" t="s">
        <v>140</v>
      </c>
      <c r="G198" s="144">
        <v>1</v>
      </c>
      <c r="H198" s="103" t="s">
        <v>141</v>
      </c>
      <c r="I198" s="81"/>
    </row>
    <row r="199" spans="1:9" ht="27.6">
      <c r="A199" s="121">
        <v>11</v>
      </c>
      <c r="B199" s="109" t="s">
        <v>204</v>
      </c>
      <c r="C199" s="414" t="s">
        <v>205</v>
      </c>
      <c r="D199" s="108" t="s">
        <v>17</v>
      </c>
      <c r="E199" s="108">
        <v>25</v>
      </c>
      <c r="F199" s="10" t="s">
        <v>153</v>
      </c>
      <c r="G199" s="95">
        <v>25</v>
      </c>
      <c r="H199" s="89" t="s">
        <v>154</v>
      </c>
      <c r="I199" s="81"/>
    </row>
    <row r="200" spans="1:9" ht="27.6">
      <c r="A200" s="85">
        <v>12</v>
      </c>
      <c r="B200" s="109" t="s">
        <v>206</v>
      </c>
      <c r="C200" s="414" t="s">
        <v>207</v>
      </c>
      <c r="D200" s="108" t="s">
        <v>17</v>
      </c>
      <c r="E200" s="108">
        <v>25</v>
      </c>
      <c r="F200" s="10" t="s">
        <v>153</v>
      </c>
      <c r="G200" s="95">
        <v>25</v>
      </c>
      <c r="H200" s="89" t="s">
        <v>154</v>
      </c>
      <c r="I200" s="81"/>
    </row>
    <row r="201" spans="1:9" ht="27.6">
      <c r="A201" s="85">
        <v>13</v>
      </c>
      <c r="B201" s="109" t="s">
        <v>208</v>
      </c>
      <c r="C201" s="414" t="s">
        <v>209</v>
      </c>
      <c r="D201" s="108" t="s">
        <v>17</v>
      </c>
      <c r="E201" s="108">
        <v>25</v>
      </c>
      <c r="F201" s="10" t="s">
        <v>140</v>
      </c>
      <c r="G201" s="95">
        <v>25</v>
      </c>
      <c r="H201" s="89" t="s">
        <v>154</v>
      </c>
      <c r="I201" s="81"/>
    </row>
    <row r="202" spans="1:9" ht="21.6" thickBot="1">
      <c r="A202" s="738" t="s">
        <v>210</v>
      </c>
      <c r="B202" s="739"/>
      <c r="C202" s="739"/>
      <c r="D202" s="739"/>
      <c r="E202" s="739"/>
      <c r="F202" s="739"/>
      <c r="G202" s="739"/>
      <c r="H202" s="739"/>
      <c r="I202" s="81"/>
    </row>
    <row r="203" spans="1:9">
      <c r="A203" s="705" t="s">
        <v>128</v>
      </c>
      <c r="B203" s="706"/>
      <c r="C203" s="706"/>
      <c r="D203" s="706"/>
      <c r="E203" s="706"/>
      <c r="F203" s="706"/>
      <c r="G203" s="706"/>
      <c r="H203" s="921"/>
      <c r="I203" s="81"/>
    </row>
    <row r="204" spans="1:9">
      <c r="A204" s="718" t="s">
        <v>211</v>
      </c>
      <c r="B204" s="719"/>
      <c r="C204" s="719"/>
      <c r="D204" s="719"/>
      <c r="E204" s="719"/>
      <c r="F204" s="719"/>
      <c r="G204" s="719"/>
      <c r="H204" s="913"/>
      <c r="I204" s="81"/>
    </row>
    <row r="205" spans="1:9">
      <c r="A205" s="718" t="s">
        <v>130</v>
      </c>
      <c r="B205" s="719"/>
      <c r="C205" s="719"/>
      <c r="D205" s="719"/>
      <c r="E205" s="719"/>
      <c r="F205" s="719"/>
      <c r="G205" s="719"/>
      <c r="H205" s="913"/>
      <c r="I205" s="81"/>
    </row>
    <row r="206" spans="1:9">
      <c r="A206" s="718" t="s">
        <v>212</v>
      </c>
      <c r="B206" s="719"/>
      <c r="C206" s="719"/>
      <c r="D206" s="719"/>
      <c r="E206" s="719"/>
      <c r="F206" s="719"/>
      <c r="G206" s="719"/>
      <c r="H206" s="913"/>
      <c r="I206" s="81"/>
    </row>
    <row r="207" spans="1:9">
      <c r="A207" s="718" t="s">
        <v>132</v>
      </c>
      <c r="B207" s="719"/>
      <c r="C207" s="719"/>
      <c r="D207" s="719"/>
      <c r="E207" s="719"/>
      <c r="F207" s="719"/>
      <c r="G207" s="719"/>
      <c r="H207" s="913"/>
      <c r="I207" s="81"/>
    </row>
    <row r="208" spans="1:9">
      <c r="A208" s="718" t="s">
        <v>133</v>
      </c>
      <c r="B208" s="719"/>
      <c r="C208" s="719"/>
      <c r="D208" s="719"/>
      <c r="E208" s="719"/>
      <c r="F208" s="719"/>
      <c r="G208" s="719"/>
      <c r="H208" s="913"/>
      <c r="I208" s="81"/>
    </row>
    <row r="209" spans="1:9">
      <c r="A209" s="718" t="s">
        <v>310</v>
      </c>
      <c r="B209" s="719"/>
      <c r="C209" s="719"/>
      <c r="D209" s="719"/>
      <c r="E209" s="719"/>
      <c r="F209" s="719"/>
      <c r="G209" s="719"/>
      <c r="H209" s="913"/>
      <c r="I209" s="81"/>
    </row>
    <row r="210" spans="1:9">
      <c r="A210" s="718" t="s">
        <v>214</v>
      </c>
      <c r="B210" s="719"/>
      <c r="C210" s="719"/>
      <c r="D210" s="719"/>
      <c r="E210" s="719"/>
      <c r="F210" s="719"/>
      <c r="G210" s="719"/>
      <c r="H210" s="913"/>
      <c r="I210" s="81"/>
    </row>
    <row r="211" spans="1:9" ht="15" thickBot="1">
      <c r="A211" s="720" t="s">
        <v>215</v>
      </c>
      <c r="B211" s="721"/>
      <c r="C211" s="721"/>
      <c r="D211" s="721"/>
      <c r="E211" s="721"/>
      <c r="F211" s="721"/>
      <c r="G211" s="721"/>
      <c r="H211" s="914"/>
      <c r="I211" s="81"/>
    </row>
    <row r="212" spans="1:9" ht="41.4">
      <c r="A212" s="108" t="s">
        <v>0</v>
      </c>
      <c r="B212" s="108" t="s">
        <v>1</v>
      </c>
      <c r="C212" s="119" t="s">
        <v>10</v>
      </c>
      <c r="D212" s="108" t="s">
        <v>2</v>
      </c>
      <c r="E212" s="108" t="s">
        <v>4</v>
      </c>
      <c r="F212" s="108" t="s">
        <v>3</v>
      </c>
      <c r="G212" s="108" t="s">
        <v>8</v>
      </c>
      <c r="H212" s="108" t="s">
        <v>137</v>
      </c>
      <c r="I212" s="81"/>
    </row>
    <row r="213" spans="1:9" ht="27.6">
      <c r="A213" s="84">
        <v>1</v>
      </c>
      <c r="B213" s="94" t="s">
        <v>294</v>
      </c>
      <c r="C213" s="415" t="s">
        <v>311</v>
      </c>
      <c r="D213" s="84" t="s">
        <v>7</v>
      </c>
      <c r="E213" s="84">
        <v>1</v>
      </c>
      <c r="F213" s="147" t="s">
        <v>219</v>
      </c>
      <c r="G213" s="108">
        <v>25</v>
      </c>
      <c r="H213" s="89" t="s">
        <v>141</v>
      </c>
      <c r="I213" s="81"/>
    </row>
    <row r="214" spans="1:9" ht="27.6">
      <c r="A214" s="84">
        <v>2</v>
      </c>
      <c r="B214" s="94" t="s">
        <v>22</v>
      </c>
      <c r="C214" s="415" t="s">
        <v>152</v>
      </c>
      <c r="D214" s="84" t="s">
        <v>7</v>
      </c>
      <c r="E214" s="84">
        <v>1</v>
      </c>
      <c r="F214" s="10" t="s">
        <v>219</v>
      </c>
      <c r="G214" s="108">
        <v>25</v>
      </c>
      <c r="H214" s="89" t="s">
        <v>141</v>
      </c>
      <c r="I214" s="81"/>
    </row>
    <row r="215" spans="1:9" ht="27.6">
      <c r="A215" s="84">
        <v>3</v>
      </c>
      <c r="B215" s="89" t="s">
        <v>220</v>
      </c>
      <c r="C215" s="417" t="s">
        <v>221</v>
      </c>
      <c r="D215" s="5" t="s">
        <v>5</v>
      </c>
      <c r="E215" s="108">
        <v>1</v>
      </c>
      <c r="F215" s="10" t="s">
        <v>219</v>
      </c>
      <c r="G215" s="108">
        <v>25</v>
      </c>
      <c r="H215" s="89" t="s">
        <v>141</v>
      </c>
      <c r="I215" s="81"/>
    </row>
    <row r="216" spans="1:9" ht="21.6" thickBot="1">
      <c r="A216" s="738" t="s">
        <v>14</v>
      </c>
      <c r="B216" s="739"/>
      <c r="C216" s="739"/>
      <c r="D216" s="739"/>
      <c r="E216" s="739"/>
      <c r="F216" s="739"/>
      <c r="G216" s="739"/>
      <c r="H216" s="739"/>
      <c r="I216" s="81"/>
    </row>
    <row r="217" spans="1:9">
      <c r="A217" s="705" t="s">
        <v>128</v>
      </c>
      <c r="B217" s="706"/>
      <c r="C217" s="706"/>
      <c r="D217" s="706"/>
      <c r="E217" s="706"/>
      <c r="F217" s="706"/>
      <c r="G217" s="706"/>
      <c r="H217" s="921"/>
      <c r="I217" s="81"/>
    </row>
    <row r="218" spans="1:9">
      <c r="A218" s="695" t="s">
        <v>296</v>
      </c>
      <c r="B218" s="696"/>
      <c r="C218" s="696"/>
      <c r="D218" s="696"/>
      <c r="E218" s="696"/>
      <c r="F218" s="696"/>
      <c r="G218" s="696"/>
      <c r="H218" s="696"/>
      <c r="I218" s="922"/>
    </row>
    <row r="219" spans="1:9">
      <c r="A219" s="718" t="s">
        <v>130</v>
      </c>
      <c r="B219" s="719"/>
      <c r="C219" s="719"/>
      <c r="D219" s="719"/>
      <c r="E219" s="719"/>
      <c r="F219" s="719"/>
      <c r="G219" s="719"/>
      <c r="H219" s="913"/>
      <c r="I219" s="81"/>
    </row>
    <row r="220" spans="1:9">
      <c r="A220" s="718" t="s">
        <v>131</v>
      </c>
      <c r="B220" s="719"/>
      <c r="C220" s="719"/>
      <c r="D220" s="719"/>
      <c r="E220" s="719"/>
      <c r="F220" s="719"/>
      <c r="G220" s="719"/>
      <c r="H220" s="913"/>
      <c r="I220" s="81"/>
    </row>
    <row r="221" spans="1:9">
      <c r="A221" s="718" t="s">
        <v>132</v>
      </c>
      <c r="B221" s="719"/>
      <c r="C221" s="719"/>
      <c r="D221" s="719"/>
      <c r="E221" s="719"/>
      <c r="F221" s="719"/>
      <c r="G221" s="719"/>
      <c r="H221" s="913"/>
      <c r="I221" s="81"/>
    </row>
    <row r="222" spans="1:9">
      <c r="A222" s="718" t="s">
        <v>227</v>
      </c>
      <c r="B222" s="719"/>
      <c r="C222" s="719"/>
      <c r="D222" s="719"/>
      <c r="E222" s="719"/>
      <c r="F222" s="719"/>
      <c r="G222" s="719"/>
      <c r="H222" s="913"/>
      <c r="I222" s="81"/>
    </row>
    <row r="223" spans="1:9">
      <c r="A223" s="718" t="s">
        <v>310</v>
      </c>
      <c r="B223" s="719"/>
      <c r="C223" s="719"/>
      <c r="D223" s="719"/>
      <c r="E223" s="719"/>
      <c r="F223" s="719"/>
      <c r="G223" s="719"/>
      <c r="H223" s="913"/>
      <c r="I223" s="81"/>
    </row>
    <row r="224" spans="1:9">
      <c r="A224" s="718" t="s">
        <v>214</v>
      </c>
      <c r="B224" s="719"/>
      <c r="C224" s="719"/>
      <c r="D224" s="719"/>
      <c r="E224" s="719"/>
      <c r="F224" s="719"/>
      <c r="G224" s="719"/>
      <c r="H224" s="913"/>
      <c r="I224" s="81"/>
    </row>
    <row r="225" spans="1:9" ht="15" thickBot="1">
      <c r="A225" s="720" t="s">
        <v>229</v>
      </c>
      <c r="B225" s="721"/>
      <c r="C225" s="721"/>
      <c r="D225" s="721"/>
      <c r="E225" s="721"/>
      <c r="F225" s="721"/>
      <c r="G225" s="721"/>
      <c r="H225" s="914"/>
      <c r="I225" s="81"/>
    </row>
    <row r="226" spans="1:9" ht="41.4">
      <c r="A226" s="109" t="s">
        <v>0</v>
      </c>
      <c r="B226" s="108" t="s">
        <v>1</v>
      </c>
      <c r="C226" s="119" t="s">
        <v>10</v>
      </c>
      <c r="D226" s="108" t="s">
        <v>2</v>
      </c>
      <c r="E226" s="108" t="s">
        <v>4</v>
      </c>
      <c r="F226" s="108" t="s">
        <v>3</v>
      </c>
      <c r="G226" s="108" t="s">
        <v>8</v>
      </c>
      <c r="H226" s="108" t="s">
        <v>137</v>
      </c>
      <c r="I226" s="81"/>
    </row>
    <row r="227" spans="1:9" ht="41.4">
      <c r="A227" s="123">
        <v>1</v>
      </c>
      <c r="B227" s="91" t="s">
        <v>145</v>
      </c>
      <c r="C227" s="415" t="s">
        <v>146</v>
      </c>
      <c r="D227" s="87" t="s">
        <v>5</v>
      </c>
      <c r="E227" s="5">
        <v>1</v>
      </c>
      <c r="F227" s="88" t="s">
        <v>140</v>
      </c>
      <c r="G227" s="5">
        <v>1</v>
      </c>
      <c r="H227" s="89" t="s">
        <v>141</v>
      </c>
      <c r="I227" s="81"/>
    </row>
    <row r="228" spans="1:9">
      <c r="A228" s="124">
        <v>2</v>
      </c>
      <c r="B228" s="89" t="s">
        <v>147</v>
      </c>
      <c r="C228" s="414" t="s">
        <v>230</v>
      </c>
      <c r="D228" s="87" t="s">
        <v>5</v>
      </c>
      <c r="E228" s="5">
        <v>1</v>
      </c>
      <c r="F228" s="88" t="s">
        <v>140</v>
      </c>
      <c r="G228" s="5">
        <v>1</v>
      </c>
      <c r="H228" s="89" t="s">
        <v>141</v>
      </c>
      <c r="I228" s="81"/>
    </row>
    <row r="229" spans="1:9">
      <c r="A229" s="124">
        <v>3</v>
      </c>
      <c r="B229" s="89" t="s">
        <v>149</v>
      </c>
      <c r="C229" s="414" t="s">
        <v>298</v>
      </c>
      <c r="D229" s="87" t="s">
        <v>5</v>
      </c>
      <c r="E229" s="5">
        <v>1</v>
      </c>
      <c r="F229" s="88" t="s">
        <v>140</v>
      </c>
      <c r="G229" s="5">
        <f t="shared" ref="G229:G232" si="2">E229</f>
        <v>1</v>
      </c>
      <c r="H229" s="89" t="s">
        <v>141</v>
      </c>
      <c r="I229" s="81"/>
    </row>
    <row r="230" spans="1:9">
      <c r="A230" s="124">
        <v>4</v>
      </c>
      <c r="B230" s="89" t="s">
        <v>231</v>
      </c>
      <c r="C230" s="415" t="s">
        <v>232</v>
      </c>
      <c r="D230" s="5" t="s">
        <v>7</v>
      </c>
      <c r="E230" s="5">
        <v>1</v>
      </c>
      <c r="F230" s="88" t="s">
        <v>140</v>
      </c>
      <c r="G230" s="5">
        <f t="shared" si="2"/>
        <v>1</v>
      </c>
      <c r="H230" s="89" t="s">
        <v>141</v>
      </c>
      <c r="I230" s="81"/>
    </row>
    <row r="231" spans="1:9">
      <c r="A231" s="124">
        <v>5</v>
      </c>
      <c r="B231" s="86" t="s">
        <v>233</v>
      </c>
      <c r="C231" s="427" t="s">
        <v>234</v>
      </c>
      <c r="D231" s="5" t="s">
        <v>7</v>
      </c>
      <c r="E231" s="5">
        <v>1</v>
      </c>
      <c r="F231" s="88" t="s">
        <v>140</v>
      </c>
      <c r="G231" s="5">
        <f t="shared" si="2"/>
        <v>1</v>
      </c>
      <c r="H231" s="89" t="s">
        <v>141</v>
      </c>
      <c r="I231" s="81"/>
    </row>
    <row r="232" spans="1:9">
      <c r="A232" s="124">
        <v>6</v>
      </c>
      <c r="B232" s="86" t="s">
        <v>155</v>
      </c>
      <c r="C232" s="416" t="s">
        <v>156</v>
      </c>
      <c r="D232" s="5" t="s">
        <v>7</v>
      </c>
      <c r="E232" s="5">
        <v>1</v>
      </c>
      <c r="F232" s="88" t="s">
        <v>140</v>
      </c>
      <c r="G232" s="5">
        <f t="shared" si="2"/>
        <v>1</v>
      </c>
      <c r="H232" s="89" t="s">
        <v>141</v>
      </c>
      <c r="I232" s="81"/>
    </row>
    <row r="233" spans="1:9">
      <c r="A233" s="124">
        <v>7</v>
      </c>
      <c r="B233" s="86" t="s">
        <v>157</v>
      </c>
      <c r="C233" s="417" t="s">
        <v>158</v>
      </c>
      <c r="D233" s="5" t="s">
        <v>11</v>
      </c>
      <c r="E233" s="5">
        <v>1</v>
      </c>
      <c r="F233" s="88" t="s">
        <v>140</v>
      </c>
      <c r="G233" s="5">
        <v>1</v>
      </c>
      <c r="H233" s="89" t="s">
        <v>144</v>
      </c>
      <c r="I233" s="81"/>
    </row>
    <row r="234" spans="1:9" ht="21">
      <c r="A234" s="738" t="s">
        <v>13</v>
      </c>
      <c r="B234" s="739"/>
      <c r="C234" s="739"/>
      <c r="D234" s="739"/>
      <c r="E234" s="739"/>
      <c r="F234" s="739"/>
      <c r="G234" s="739"/>
      <c r="H234" s="739"/>
      <c r="I234" s="81"/>
    </row>
    <row r="235" spans="1:9" ht="41.4">
      <c r="A235" s="109" t="s">
        <v>0</v>
      </c>
      <c r="B235" s="108" t="s">
        <v>1</v>
      </c>
      <c r="C235" s="5" t="s">
        <v>10</v>
      </c>
      <c r="D235" s="108" t="s">
        <v>2</v>
      </c>
      <c r="E235" s="108" t="s">
        <v>4</v>
      </c>
      <c r="F235" s="108" t="s">
        <v>3</v>
      </c>
      <c r="G235" s="108" t="s">
        <v>8</v>
      </c>
      <c r="H235" s="108" t="s">
        <v>137</v>
      </c>
      <c r="I235" s="81"/>
    </row>
    <row r="236" spans="1:9">
      <c r="A236" s="123">
        <v>1</v>
      </c>
      <c r="B236" s="126" t="s">
        <v>18</v>
      </c>
      <c r="C236" s="429" t="s">
        <v>235</v>
      </c>
      <c r="D236" s="7" t="s">
        <v>9</v>
      </c>
      <c r="E236" s="6">
        <v>1</v>
      </c>
      <c r="F236" s="6" t="s">
        <v>140</v>
      </c>
      <c r="G236" s="7">
        <f>E236</f>
        <v>1</v>
      </c>
      <c r="H236" s="48" t="s">
        <v>144</v>
      </c>
      <c r="I236" s="81"/>
    </row>
    <row r="237" spans="1:9">
      <c r="A237" s="124">
        <v>2</v>
      </c>
      <c r="B237" s="48" t="s">
        <v>236</v>
      </c>
      <c r="C237" s="429" t="s">
        <v>237</v>
      </c>
      <c r="D237" s="7" t="s">
        <v>9</v>
      </c>
      <c r="E237" s="7">
        <v>1</v>
      </c>
      <c r="F237" s="6" t="s">
        <v>140</v>
      </c>
      <c r="G237" s="7">
        <f>E237</f>
        <v>1</v>
      </c>
      <c r="H237" s="48" t="s">
        <v>144</v>
      </c>
      <c r="I237" s="81"/>
    </row>
    <row r="238" spans="1:9">
      <c r="A238" s="915" t="s">
        <v>312</v>
      </c>
      <c r="B238" s="916"/>
      <c r="C238" s="916"/>
      <c r="D238" s="916"/>
      <c r="E238" s="916"/>
      <c r="F238" s="916"/>
      <c r="G238" s="916"/>
      <c r="H238" s="917"/>
    </row>
    <row r="239" spans="1:9">
      <c r="A239" s="918"/>
      <c r="B239" s="919"/>
      <c r="C239" s="919"/>
      <c r="D239" s="919"/>
      <c r="E239" s="919"/>
      <c r="F239" s="919"/>
      <c r="G239" s="919"/>
      <c r="H239" s="920"/>
    </row>
    <row r="240" spans="1:9">
      <c r="A240" s="905" t="s">
        <v>313</v>
      </c>
      <c r="B240" s="885"/>
      <c r="C240" s="885"/>
      <c r="D240" s="885"/>
      <c r="E240" s="885"/>
      <c r="F240" s="885"/>
      <c r="G240" s="885"/>
      <c r="H240" s="886"/>
    </row>
    <row r="241" spans="1:8">
      <c r="A241" s="874" t="s">
        <v>314</v>
      </c>
      <c r="B241" s="875"/>
      <c r="C241" s="875"/>
      <c r="D241" s="875"/>
      <c r="E241" s="149"/>
      <c r="F241" s="149"/>
      <c r="G241" s="149"/>
      <c r="H241" s="150"/>
    </row>
    <row r="242" spans="1:8">
      <c r="A242" s="874" t="s">
        <v>315</v>
      </c>
      <c r="B242" s="875"/>
      <c r="C242" s="875"/>
      <c r="D242" s="875"/>
      <c r="E242" s="875"/>
      <c r="F242" s="875"/>
      <c r="G242" s="875"/>
      <c r="H242" s="876"/>
    </row>
    <row r="243" spans="1:8">
      <c r="A243" s="906" t="s">
        <v>316</v>
      </c>
      <c r="B243" s="907"/>
      <c r="C243" s="907"/>
      <c r="D243" s="907"/>
      <c r="E243" s="152"/>
      <c r="F243" s="152"/>
      <c r="G243" s="152"/>
      <c r="H243" s="153"/>
    </row>
    <row r="244" spans="1:8">
      <c r="A244" s="896" t="s">
        <v>317</v>
      </c>
      <c r="B244" s="908"/>
      <c r="C244" s="908"/>
      <c r="D244" s="908"/>
      <c r="E244" s="908"/>
      <c r="F244" s="908"/>
      <c r="G244" s="908"/>
      <c r="H244" s="909"/>
    </row>
    <row r="245" spans="1:8">
      <c r="A245" s="899" t="s">
        <v>127</v>
      </c>
      <c r="B245" s="894"/>
      <c r="C245" s="895"/>
      <c r="D245" s="910" t="s">
        <v>318</v>
      </c>
      <c r="E245" s="911"/>
      <c r="F245" s="911"/>
      <c r="G245" s="911"/>
      <c r="H245" s="912"/>
    </row>
    <row r="246" spans="1:8">
      <c r="A246" s="877" t="s">
        <v>12</v>
      </c>
      <c r="B246" s="878"/>
      <c r="C246" s="878"/>
      <c r="D246" s="878"/>
      <c r="E246" s="878"/>
      <c r="F246" s="878"/>
      <c r="G246" s="878"/>
      <c r="H246" s="879"/>
    </row>
    <row r="247" spans="1:8">
      <c r="A247" s="884" t="s">
        <v>319</v>
      </c>
      <c r="B247" s="885"/>
      <c r="C247" s="885"/>
      <c r="D247" s="885"/>
      <c r="E247" s="885"/>
      <c r="F247" s="885"/>
      <c r="G247" s="885"/>
      <c r="H247" s="886"/>
    </row>
    <row r="248" spans="1:8">
      <c r="A248" s="874" t="s">
        <v>320</v>
      </c>
      <c r="B248" s="875"/>
      <c r="C248" s="875"/>
      <c r="D248" s="875"/>
      <c r="E248" s="149"/>
      <c r="F248" s="149"/>
      <c r="G248" s="149"/>
      <c r="H248" s="150"/>
    </row>
    <row r="249" spans="1:8">
      <c r="A249" s="874" t="s">
        <v>321</v>
      </c>
      <c r="B249" s="875"/>
      <c r="C249" s="875"/>
      <c r="D249" s="875"/>
      <c r="E249" s="875"/>
      <c r="F249" s="875"/>
      <c r="G249" s="875"/>
      <c r="H249" s="876"/>
    </row>
    <row r="250" spans="1:8">
      <c r="A250" s="874" t="s">
        <v>322</v>
      </c>
      <c r="B250" s="875"/>
      <c r="C250" s="875"/>
      <c r="D250" s="875"/>
      <c r="E250" s="875"/>
      <c r="F250" s="875"/>
      <c r="G250" s="875"/>
      <c r="H250" s="876"/>
    </row>
    <row r="251" spans="1:8">
      <c r="A251" s="148" t="s">
        <v>323</v>
      </c>
      <c r="B251" s="149"/>
      <c r="C251" s="149"/>
      <c r="D251" s="149"/>
      <c r="E251" s="149"/>
      <c r="F251" s="149"/>
      <c r="G251" s="149"/>
      <c r="H251" s="150"/>
    </row>
    <row r="252" spans="1:8">
      <c r="A252" s="148" t="s">
        <v>324</v>
      </c>
      <c r="B252" s="149"/>
      <c r="C252" s="149"/>
      <c r="D252" s="149"/>
      <c r="E252" s="149"/>
      <c r="F252" s="149"/>
      <c r="G252" s="149"/>
      <c r="H252" s="150"/>
    </row>
    <row r="253" spans="1:8">
      <c r="A253" s="148" t="s">
        <v>325</v>
      </c>
      <c r="B253" s="149"/>
      <c r="C253" s="149"/>
      <c r="D253" s="149"/>
      <c r="E253" s="149"/>
      <c r="F253" s="149"/>
      <c r="G253" s="149"/>
      <c r="H253" s="150"/>
    </row>
    <row r="254" spans="1:8">
      <c r="A254" s="148" t="s">
        <v>326</v>
      </c>
      <c r="B254" s="149"/>
      <c r="C254" s="149"/>
      <c r="D254" s="149"/>
      <c r="E254" s="149"/>
      <c r="F254" s="149"/>
      <c r="G254" s="149"/>
      <c r="H254" s="150"/>
    </row>
    <row r="255" spans="1:8">
      <c r="A255" s="151" t="s">
        <v>327</v>
      </c>
      <c r="B255" s="152"/>
      <c r="C255" s="152"/>
      <c r="D255" s="152"/>
      <c r="E255" s="152"/>
      <c r="F255" s="152"/>
      <c r="G255" s="152"/>
      <c r="H255" s="153"/>
    </row>
    <row r="256" spans="1:8" ht="41.4">
      <c r="A256" s="156" t="s">
        <v>0</v>
      </c>
      <c r="B256" s="156" t="s">
        <v>328</v>
      </c>
      <c r="C256" s="442" t="s">
        <v>10</v>
      </c>
      <c r="D256" s="156" t="s">
        <v>2</v>
      </c>
      <c r="E256" s="156" t="s">
        <v>4</v>
      </c>
      <c r="F256" s="157" t="s">
        <v>3</v>
      </c>
      <c r="G256" s="157" t="s">
        <v>8</v>
      </c>
      <c r="H256" s="158" t="s">
        <v>137</v>
      </c>
    </row>
    <row r="257" spans="1:8" ht="15.6">
      <c r="A257" s="159">
        <v>1</v>
      </c>
      <c r="B257" s="160" t="s">
        <v>36</v>
      </c>
      <c r="C257" s="156" t="s">
        <v>329</v>
      </c>
      <c r="D257" s="161" t="s">
        <v>7</v>
      </c>
      <c r="E257" s="160">
        <v>10</v>
      </c>
      <c r="F257" s="161" t="s">
        <v>140</v>
      </c>
      <c r="G257" s="160">
        <v>10</v>
      </c>
      <c r="H257" s="161" t="s">
        <v>141</v>
      </c>
    </row>
    <row r="258" spans="1:8" ht="15.6">
      <c r="A258" s="159">
        <v>2</v>
      </c>
      <c r="B258" s="160" t="s">
        <v>330</v>
      </c>
      <c r="C258" s="443" t="s">
        <v>331</v>
      </c>
      <c r="D258" s="161" t="s">
        <v>11</v>
      </c>
      <c r="E258" s="160">
        <v>5</v>
      </c>
      <c r="F258" s="161" t="s">
        <v>140</v>
      </c>
      <c r="G258" s="160">
        <v>5</v>
      </c>
      <c r="H258" s="161" t="s">
        <v>141</v>
      </c>
    </row>
    <row r="259" spans="1:8" ht="15.6">
      <c r="A259" s="159">
        <v>3</v>
      </c>
      <c r="B259" s="160" t="s">
        <v>332</v>
      </c>
      <c r="C259" s="175" t="s">
        <v>333</v>
      </c>
      <c r="D259" s="161" t="s">
        <v>11</v>
      </c>
      <c r="E259" s="160">
        <v>5</v>
      </c>
      <c r="F259" s="161" t="s">
        <v>140</v>
      </c>
      <c r="G259" s="160">
        <v>5</v>
      </c>
      <c r="H259" s="161" t="s">
        <v>141</v>
      </c>
    </row>
    <row r="260" spans="1:8" ht="31.2">
      <c r="A260" s="159">
        <v>4</v>
      </c>
      <c r="B260" s="163" t="s">
        <v>334</v>
      </c>
      <c r="C260" s="442" t="s">
        <v>335</v>
      </c>
      <c r="D260" s="161" t="s">
        <v>7</v>
      </c>
      <c r="E260" s="160">
        <v>6</v>
      </c>
      <c r="F260" s="161" t="s">
        <v>140</v>
      </c>
      <c r="G260" s="160">
        <v>6</v>
      </c>
      <c r="H260" s="161" t="s">
        <v>141</v>
      </c>
    </row>
    <row r="261" spans="1:8">
      <c r="A261" s="159">
        <v>5</v>
      </c>
      <c r="B261" s="157" t="s">
        <v>336</v>
      </c>
      <c r="C261" s="156" t="s">
        <v>337</v>
      </c>
      <c r="D261" s="164" t="s">
        <v>11</v>
      </c>
      <c r="E261" s="156">
        <v>3</v>
      </c>
      <c r="F261" s="165" t="s">
        <v>140</v>
      </c>
      <c r="G261" s="156">
        <v>3</v>
      </c>
      <c r="H261" s="165" t="s">
        <v>141</v>
      </c>
    </row>
    <row r="262" spans="1:8">
      <c r="A262" s="159">
        <v>6</v>
      </c>
      <c r="B262" s="157" t="s">
        <v>338</v>
      </c>
      <c r="C262" s="175" t="s">
        <v>339</v>
      </c>
      <c r="D262" s="164" t="s">
        <v>248</v>
      </c>
      <c r="E262" s="156">
        <v>16</v>
      </c>
      <c r="F262" s="165" t="s">
        <v>140</v>
      </c>
      <c r="G262" s="156">
        <v>16</v>
      </c>
      <c r="H262" s="165" t="s">
        <v>141</v>
      </c>
    </row>
    <row r="263" spans="1:8">
      <c r="A263" s="159">
        <v>7</v>
      </c>
      <c r="B263" s="157" t="s">
        <v>340</v>
      </c>
      <c r="C263" s="175" t="s">
        <v>341</v>
      </c>
      <c r="D263" s="164" t="s">
        <v>248</v>
      </c>
      <c r="E263" s="156">
        <v>16</v>
      </c>
      <c r="F263" s="165" t="s">
        <v>140</v>
      </c>
      <c r="G263" s="156">
        <v>16</v>
      </c>
      <c r="H263" s="165" t="s">
        <v>141</v>
      </c>
    </row>
    <row r="264" spans="1:8">
      <c r="A264" s="159">
        <v>8</v>
      </c>
      <c r="B264" s="157" t="s">
        <v>342</v>
      </c>
      <c r="C264" s="156" t="s">
        <v>343</v>
      </c>
      <c r="D264" s="164" t="s">
        <v>248</v>
      </c>
      <c r="E264" s="156">
        <v>16</v>
      </c>
      <c r="F264" s="165" t="s">
        <v>140</v>
      </c>
      <c r="G264" s="156">
        <v>16</v>
      </c>
      <c r="H264" s="165" t="s">
        <v>141</v>
      </c>
    </row>
    <row r="265" spans="1:8">
      <c r="A265" s="159">
        <v>9</v>
      </c>
      <c r="B265" s="157" t="s">
        <v>344</v>
      </c>
      <c r="C265" s="156" t="s">
        <v>345</v>
      </c>
      <c r="D265" s="164" t="s">
        <v>248</v>
      </c>
      <c r="E265" s="156">
        <v>16</v>
      </c>
      <c r="F265" s="165" t="s">
        <v>140</v>
      </c>
      <c r="G265" s="156">
        <v>16</v>
      </c>
      <c r="H265" s="165" t="s">
        <v>141</v>
      </c>
    </row>
    <row r="266" spans="1:8">
      <c r="A266" s="159">
        <v>10</v>
      </c>
      <c r="B266" s="157" t="s">
        <v>346</v>
      </c>
      <c r="C266" s="175" t="s">
        <v>347</v>
      </c>
      <c r="D266" s="164" t="s">
        <v>248</v>
      </c>
      <c r="E266" s="156">
        <v>16</v>
      </c>
      <c r="F266" s="165" t="s">
        <v>140</v>
      </c>
      <c r="G266" s="156">
        <v>16</v>
      </c>
      <c r="H266" s="165" t="s">
        <v>141</v>
      </c>
    </row>
    <row r="267" spans="1:8">
      <c r="A267" s="159">
        <v>11</v>
      </c>
      <c r="B267" s="157" t="s">
        <v>346</v>
      </c>
      <c r="C267" s="175" t="s">
        <v>348</v>
      </c>
      <c r="D267" s="164" t="s">
        <v>248</v>
      </c>
      <c r="E267" s="156">
        <v>16</v>
      </c>
      <c r="F267" s="165" t="s">
        <v>140</v>
      </c>
      <c r="G267" s="156">
        <v>16</v>
      </c>
      <c r="H267" s="165" t="s">
        <v>141</v>
      </c>
    </row>
    <row r="268" spans="1:8">
      <c r="A268" s="159">
        <v>12</v>
      </c>
      <c r="B268" s="157" t="s">
        <v>346</v>
      </c>
      <c r="C268" s="175" t="s">
        <v>349</v>
      </c>
      <c r="D268" s="164" t="s">
        <v>248</v>
      </c>
      <c r="E268" s="156">
        <v>16</v>
      </c>
      <c r="F268" s="165" t="s">
        <v>140</v>
      </c>
      <c r="G268" s="156">
        <v>16</v>
      </c>
      <c r="H268" s="165" t="s">
        <v>141</v>
      </c>
    </row>
    <row r="269" spans="1:8">
      <c r="A269" s="159">
        <v>13</v>
      </c>
      <c r="B269" s="157" t="s">
        <v>346</v>
      </c>
      <c r="C269" s="156" t="s">
        <v>350</v>
      </c>
      <c r="D269" s="164" t="s">
        <v>248</v>
      </c>
      <c r="E269" s="156">
        <v>16</v>
      </c>
      <c r="F269" s="165" t="s">
        <v>140</v>
      </c>
      <c r="G269" s="156">
        <v>16</v>
      </c>
      <c r="H269" s="165" t="s">
        <v>141</v>
      </c>
    </row>
    <row r="270" spans="1:8" ht="27.6">
      <c r="A270" s="159">
        <v>14</v>
      </c>
      <c r="B270" s="157" t="s">
        <v>351</v>
      </c>
      <c r="C270" s="175" t="s">
        <v>352</v>
      </c>
      <c r="D270" s="164" t="s">
        <v>248</v>
      </c>
      <c r="E270" s="156">
        <v>26</v>
      </c>
      <c r="F270" s="165" t="s">
        <v>140</v>
      </c>
      <c r="G270" s="156">
        <v>26</v>
      </c>
      <c r="H270" s="165" t="s">
        <v>141</v>
      </c>
    </row>
    <row r="271" spans="1:8" ht="27.6">
      <c r="A271" s="159">
        <v>15</v>
      </c>
      <c r="B271" s="157" t="s">
        <v>353</v>
      </c>
      <c r="C271" s="175" t="s">
        <v>354</v>
      </c>
      <c r="D271" s="164" t="s">
        <v>248</v>
      </c>
      <c r="E271" s="156">
        <v>26</v>
      </c>
      <c r="F271" s="165" t="s">
        <v>140</v>
      </c>
      <c r="G271" s="156">
        <v>26</v>
      </c>
      <c r="H271" s="165" t="s">
        <v>141</v>
      </c>
    </row>
    <row r="272" spans="1:8" ht="27.6">
      <c r="A272" s="159">
        <v>16</v>
      </c>
      <c r="B272" s="157" t="s">
        <v>355</v>
      </c>
      <c r="C272" s="175" t="s">
        <v>356</v>
      </c>
      <c r="D272" s="164" t="s">
        <v>248</v>
      </c>
      <c r="E272" s="156">
        <v>26</v>
      </c>
      <c r="F272" s="165" t="s">
        <v>140</v>
      </c>
      <c r="G272" s="156">
        <v>26</v>
      </c>
      <c r="H272" s="165" t="s">
        <v>141</v>
      </c>
    </row>
    <row r="273" spans="1:8">
      <c r="A273" s="159">
        <v>17</v>
      </c>
      <c r="B273" s="157" t="s">
        <v>357</v>
      </c>
      <c r="C273" s="175" t="s">
        <v>358</v>
      </c>
      <c r="D273" s="164" t="s">
        <v>248</v>
      </c>
      <c r="E273" s="156">
        <v>26</v>
      </c>
      <c r="F273" s="165" t="s">
        <v>140</v>
      </c>
      <c r="G273" s="156">
        <v>26</v>
      </c>
      <c r="H273" s="165" t="s">
        <v>141</v>
      </c>
    </row>
    <row r="274" spans="1:8">
      <c r="A274" s="159">
        <v>18</v>
      </c>
      <c r="B274" s="157" t="s">
        <v>359</v>
      </c>
      <c r="C274" s="175" t="s">
        <v>360</v>
      </c>
      <c r="D274" s="164" t="s">
        <v>248</v>
      </c>
      <c r="E274" s="156">
        <v>26</v>
      </c>
      <c r="F274" s="165" t="s">
        <v>140</v>
      </c>
      <c r="G274" s="156">
        <v>26</v>
      </c>
      <c r="H274" s="165" t="s">
        <v>141</v>
      </c>
    </row>
    <row r="275" spans="1:8" ht="27.6">
      <c r="A275" s="159">
        <v>19</v>
      </c>
      <c r="B275" s="157" t="s">
        <v>361</v>
      </c>
      <c r="C275" s="175" t="s">
        <v>362</v>
      </c>
      <c r="D275" s="164" t="s">
        <v>248</v>
      </c>
      <c r="E275" s="156">
        <v>26</v>
      </c>
      <c r="F275" s="165" t="s">
        <v>140</v>
      </c>
      <c r="G275" s="156">
        <v>26</v>
      </c>
      <c r="H275" s="165" t="s">
        <v>141</v>
      </c>
    </row>
    <row r="276" spans="1:8" ht="41.4">
      <c r="A276" s="159">
        <v>20</v>
      </c>
      <c r="B276" s="157" t="s">
        <v>363</v>
      </c>
      <c r="C276" s="175" t="s">
        <v>364</v>
      </c>
      <c r="D276" s="164" t="s">
        <v>248</v>
      </c>
      <c r="E276" s="156">
        <v>26</v>
      </c>
      <c r="F276" s="165" t="s">
        <v>140</v>
      </c>
      <c r="G276" s="156">
        <v>26</v>
      </c>
      <c r="H276" s="165" t="s">
        <v>141</v>
      </c>
    </row>
    <row r="277" spans="1:8" ht="27.6">
      <c r="A277" s="159">
        <v>21</v>
      </c>
      <c r="B277" s="157" t="s">
        <v>365</v>
      </c>
      <c r="C277" s="175" t="s">
        <v>366</v>
      </c>
      <c r="D277" s="164" t="s">
        <v>248</v>
      </c>
      <c r="E277" s="156">
        <v>26</v>
      </c>
      <c r="F277" s="165" t="s">
        <v>140</v>
      </c>
      <c r="G277" s="156">
        <v>26</v>
      </c>
      <c r="H277" s="165" t="s">
        <v>141</v>
      </c>
    </row>
    <row r="278" spans="1:8">
      <c r="A278" s="159">
        <v>22</v>
      </c>
      <c r="B278" s="157" t="s">
        <v>367</v>
      </c>
      <c r="C278" s="175" t="s">
        <v>368</v>
      </c>
      <c r="D278" s="164" t="s">
        <v>248</v>
      </c>
      <c r="E278" s="156">
        <v>26</v>
      </c>
      <c r="F278" s="165" t="s">
        <v>140</v>
      </c>
      <c r="G278" s="156">
        <v>26</v>
      </c>
      <c r="H278" s="165" t="s">
        <v>141</v>
      </c>
    </row>
    <row r="279" spans="1:8">
      <c r="A279" s="159">
        <v>23</v>
      </c>
      <c r="B279" s="157" t="s">
        <v>369</v>
      </c>
      <c r="C279" s="175" t="s">
        <v>370</v>
      </c>
      <c r="D279" s="164" t="s">
        <v>248</v>
      </c>
      <c r="E279" s="156">
        <v>26</v>
      </c>
      <c r="F279" s="165" t="s">
        <v>140</v>
      </c>
      <c r="G279" s="156">
        <v>26</v>
      </c>
      <c r="H279" s="165" t="s">
        <v>141</v>
      </c>
    </row>
    <row r="280" spans="1:8" ht="27.6">
      <c r="A280" s="159">
        <v>24</v>
      </c>
      <c r="B280" s="157" t="s">
        <v>371</v>
      </c>
      <c r="C280" s="175" t="s">
        <v>372</v>
      </c>
      <c r="D280" s="164" t="s">
        <v>248</v>
      </c>
      <c r="E280" s="156">
        <v>26</v>
      </c>
      <c r="F280" s="165" t="s">
        <v>140</v>
      </c>
      <c r="G280" s="156">
        <v>26</v>
      </c>
      <c r="H280" s="165" t="s">
        <v>141</v>
      </c>
    </row>
    <row r="281" spans="1:8">
      <c r="A281" s="159">
        <v>25</v>
      </c>
      <c r="B281" s="157" t="s">
        <v>373</v>
      </c>
      <c r="C281" s="175" t="s">
        <v>374</v>
      </c>
      <c r="D281" s="164" t="s">
        <v>248</v>
      </c>
      <c r="E281" s="156">
        <v>26</v>
      </c>
      <c r="F281" s="165" t="s">
        <v>140</v>
      </c>
      <c r="G281" s="156">
        <v>26</v>
      </c>
      <c r="H281" s="165" t="s">
        <v>141</v>
      </c>
    </row>
    <row r="282" spans="1:8">
      <c r="A282" s="159">
        <v>26</v>
      </c>
      <c r="B282" s="157" t="s">
        <v>375</v>
      </c>
      <c r="C282" s="444" t="s">
        <v>376</v>
      </c>
      <c r="D282" s="164" t="s">
        <v>248</v>
      </c>
      <c r="E282" s="156">
        <v>26</v>
      </c>
      <c r="F282" s="165" t="s">
        <v>140</v>
      </c>
      <c r="G282" s="156">
        <v>26</v>
      </c>
      <c r="H282" s="165" t="s">
        <v>141</v>
      </c>
    </row>
    <row r="283" spans="1:8" ht="27.6">
      <c r="A283" s="159">
        <v>27</v>
      </c>
      <c r="B283" s="166" t="s">
        <v>377</v>
      </c>
      <c r="C283" s="239" t="s">
        <v>378</v>
      </c>
      <c r="D283" s="164" t="s">
        <v>248</v>
      </c>
      <c r="E283" s="156">
        <v>26</v>
      </c>
      <c r="F283" s="165" t="s">
        <v>140</v>
      </c>
      <c r="G283" s="156">
        <v>26</v>
      </c>
      <c r="H283" s="165" t="s">
        <v>141</v>
      </c>
    </row>
    <row r="284" spans="1:8" ht="27.6">
      <c r="A284" s="159">
        <v>28</v>
      </c>
      <c r="B284" s="154" t="s">
        <v>379</v>
      </c>
      <c r="C284" s="445" t="s">
        <v>380</v>
      </c>
      <c r="D284" s="164" t="s">
        <v>248</v>
      </c>
      <c r="E284" s="156">
        <v>26</v>
      </c>
      <c r="F284" s="165" t="s">
        <v>140</v>
      </c>
      <c r="G284" s="156">
        <v>26</v>
      </c>
      <c r="H284" s="165" t="s">
        <v>141</v>
      </c>
    </row>
    <row r="285" spans="1:8">
      <c r="A285" s="159">
        <v>29</v>
      </c>
      <c r="B285" s="162" t="s">
        <v>381</v>
      </c>
      <c r="C285" s="184" t="s">
        <v>382</v>
      </c>
      <c r="D285" s="164" t="s">
        <v>248</v>
      </c>
      <c r="E285" s="156">
        <v>26</v>
      </c>
      <c r="F285" s="165" t="s">
        <v>140</v>
      </c>
      <c r="G285" s="156">
        <v>26</v>
      </c>
      <c r="H285" s="165" t="s">
        <v>141</v>
      </c>
    </row>
    <row r="286" spans="1:8">
      <c r="A286" s="159">
        <v>30</v>
      </c>
      <c r="B286" s="162" t="s">
        <v>383</v>
      </c>
      <c r="C286" s="175" t="s">
        <v>384</v>
      </c>
      <c r="D286" s="164" t="s">
        <v>248</v>
      </c>
      <c r="E286" s="156">
        <v>6</v>
      </c>
      <c r="F286" s="165" t="s">
        <v>140</v>
      </c>
      <c r="G286" s="156">
        <v>6</v>
      </c>
      <c r="H286" s="165" t="s">
        <v>141</v>
      </c>
    </row>
    <row r="287" spans="1:8">
      <c r="A287" s="159">
        <v>31</v>
      </c>
      <c r="B287" s="162" t="s">
        <v>385</v>
      </c>
      <c r="C287" s="175" t="s">
        <v>386</v>
      </c>
      <c r="D287" s="164" t="s">
        <v>248</v>
      </c>
      <c r="E287" s="156">
        <v>6</v>
      </c>
      <c r="F287" s="165" t="s">
        <v>140</v>
      </c>
      <c r="G287" s="156">
        <v>6</v>
      </c>
      <c r="H287" s="165" t="s">
        <v>141</v>
      </c>
    </row>
    <row r="288" spans="1:8">
      <c r="A288" s="159">
        <v>32</v>
      </c>
      <c r="B288" s="162" t="s">
        <v>387</v>
      </c>
      <c r="C288" s="156" t="s">
        <v>388</v>
      </c>
      <c r="D288" s="164" t="s">
        <v>248</v>
      </c>
      <c r="E288" s="156">
        <v>6</v>
      </c>
      <c r="F288" s="165" t="s">
        <v>140</v>
      </c>
      <c r="G288" s="156">
        <v>6</v>
      </c>
      <c r="H288" s="165" t="s">
        <v>141</v>
      </c>
    </row>
    <row r="289" spans="1:8">
      <c r="A289" s="159">
        <v>33</v>
      </c>
      <c r="B289" s="157" t="s">
        <v>389</v>
      </c>
      <c r="C289" s="175" t="s">
        <v>390</v>
      </c>
      <c r="D289" s="164" t="s">
        <v>248</v>
      </c>
      <c r="E289" s="156">
        <v>6</v>
      </c>
      <c r="F289" s="165" t="s">
        <v>140</v>
      </c>
      <c r="G289" s="156">
        <v>6</v>
      </c>
      <c r="H289" s="165" t="s">
        <v>141</v>
      </c>
    </row>
    <row r="290" spans="1:8">
      <c r="A290" s="159">
        <v>34</v>
      </c>
      <c r="B290" s="157" t="s">
        <v>389</v>
      </c>
      <c r="C290" s="156" t="s">
        <v>391</v>
      </c>
      <c r="D290" s="164" t="s">
        <v>248</v>
      </c>
      <c r="E290" s="156">
        <v>6</v>
      </c>
      <c r="F290" s="165" t="s">
        <v>140</v>
      </c>
      <c r="G290" s="156">
        <v>6</v>
      </c>
      <c r="H290" s="165" t="s">
        <v>141</v>
      </c>
    </row>
    <row r="291" spans="1:8">
      <c r="A291" s="159">
        <v>35</v>
      </c>
      <c r="B291" s="157" t="s">
        <v>389</v>
      </c>
      <c r="C291" s="175" t="s">
        <v>392</v>
      </c>
      <c r="D291" s="164" t="s">
        <v>248</v>
      </c>
      <c r="E291" s="156">
        <v>6</v>
      </c>
      <c r="F291" s="165" t="s">
        <v>140</v>
      </c>
      <c r="G291" s="156">
        <v>6</v>
      </c>
      <c r="H291" s="165" t="s">
        <v>141</v>
      </c>
    </row>
    <row r="292" spans="1:8">
      <c r="A292" s="159">
        <v>36</v>
      </c>
      <c r="B292" s="157" t="s">
        <v>389</v>
      </c>
      <c r="C292" s="175" t="s">
        <v>393</v>
      </c>
      <c r="D292" s="164" t="s">
        <v>248</v>
      </c>
      <c r="E292" s="156">
        <v>6</v>
      </c>
      <c r="F292" s="165" t="s">
        <v>140</v>
      </c>
      <c r="G292" s="156">
        <v>6</v>
      </c>
      <c r="H292" s="165" t="s">
        <v>141</v>
      </c>
    </row>
    <row r="293" spans="1:8">
      <c r="A293" s="159">
        <v>37</v>
      </c>
      <c r="B293" s="157" t="s">
        <v>394</v>
      </c>
      <c r="C293" s="175" t="s">
        <v>395</v>
      </c>
      <c r="D293" s="164" t="s">
        <v>248</v>
      </c>
      <c r="E293" s="156">
        <v>6</v>
      </c>
      <c r="F293" s="165" t="s">
        <v>140</v>
      </c>
      <c r="G293" s="156">
        <v>6</v>
      </c>
      <c r="H293" s="165" t="s">
        <v>141</v>
      </c>
    </row>
    <row r="294" spans="1:8">
      <c r="A294" s="159">
        <v>38</v>
      </c>
      <c r="B294" s="157" t="s">
        <v>394</v>
      </c>
      <c r="C294" s="175" t="s">
        <v>396</v>
      </c>
      <c r="D294" s="164" t="s">
        <v>248</v>
      </c>
      <c r="E294" s="156">
        <v>6</v>
      </c>
      <c r="F294" s="165" t="s">
        <v>140</v>
      </c>
      <c r="G294" s="156">
        <v>6</v>
      </c>
      <c r="H294" s="165" t="s">
        <v>141</v>
      </c>
    </row>
    <row r="295" spans="1:8">
      <c r="A295" s="159">
        <v>39</v>
      </c>
      <c r="B295" s="157" t="s">
        <v>397</v>
      </c>
      <c r="C295" s="175" t="s">
        <v>398</v>
      </c>
      <c r="D295" s="164" t="s">
        <v>248</v>
      </c>
      <c r="E295" s="156">
        <v>6</v>
      </c>
      <c r="F295" s="165" t="s">
        <v>140</v>
      </c>
      <c r="G295" s="156">
        <v>6</v>
      </c>
      <c r="H295" s="165" t="s">
        <v>141</v>
      </c>
    </row>
    <row r="296" spans="1:8">
      <c r="A296" s="159">
        <v>40</v>
      </c>
      <c r="B296" s="157" t="s">
        <v>397</v>
      </c>
      <c r="C296" s="175" t="s">
        <v>399</v>
      </c>
      <c r="D296" s="164" t="s">
        <v>248</v>
      </c>
      <c r="E296" s="156">
        <v>6</v>
      </c>
      <c r="F296" s="165" t="s">
        <v>140</v>
      </c>
      <c r="G296" s="156">
        <v>6</v>
      </c>
      <c r="H296" s="165" t="s">
        <v>141</v>
      </c>
    </row>
    <row r="297" spans="1:8">
      <c r="A297" s="159">
        <v>41</v>
      </c>
      <c r="B297" s="157" t="s">
        <v>394</v>
      </c>
      <c r="C297" s="175" t="s">
        <v>400</v>
      </c>
      <c r="D297" s="164" t="s">
        <v>248</v>
      </c>
      <c r="E297" s="156">
        <v>6</v>
      </c>
      <c r="F297" s="165" t="s">
        <v>140</v>
      </c>
      <c r="G297" s="156">
        <v>6</v>
      </c>
      <c r="H297" s="165" t="s">
        <v>141</v>
      </c>
    </row>
    <row r="298" spans="1:8">
      <c r="A298" s="159">
        <v>42</v>
      </c>
      <c r="B298" s="157" t="s">
        <v>401</v>
      </c>
      <c r="C298" s="175" t="s">
        <v>402</v>
      </c>
      <c r="D298" s="164" t="s">
        <v>248</v>
      </c>
      <c r="E298" s="156">
        <v>6</v>
      </c>
      <c r="F298" s="165" t="s">
        <v>140</v>
      </c>
      <c r="G298" s="156">
        <v>6</v>
      </c>
      <c r="H298" s="165" t="s">
        <v>141</v>
      </c>
    </row>
    <row r="299" spans="1:8">
      <c r="A299" s="159">
        <v>43</v>
      </c>
      <c r="B299" s="157" t="s">
        <v>401</v>
      </c>
      <c r="C299" s="175" t="s">
        <v>403</v>
      </c>
      <c r="D299" s="164" t="s">
        <v>248</v>
      </c>
      <c r="E299" s="156">
        <v>6</v>
      </c>
      <c r="F299" s="165" t="s">
        <v>140</v>
      </c>
      <c r="G299" s="156">
        <v>6</v>
      </c>
      <c r="H299" s="165" t="s">
        <v>141</v>
      </c>
    </row>
    <row r="300" spans="1:8">
      <c r="A300" s="159">
        <v>44</v>
      </c>
      <c r="B300" s="157" t="s">
        <v>404</v>
      </c>
      <c r="C300" s="175" t="s">
        <v>405</v>
      </c>
      <c r="D300" s="164" t="s">
        <v>248</v>
      </c>
      <c r="E300" s="156">
        <v>6</v>
      </c>
      <c r="F300" s="165" t="s">
        <v>140</v>
      </c>
      <c r="G300" s="156">
        <v>6</v>
      </c>
      <c r="H300" s="165" t="s">
        <v>141</v>
      </c>
    </row>
    <row r="301" spans="1:8">
      <c r="A301" s="159">
        <v>45</v>
      </c>
      <c r="B301" s="157" t="s">
        <v>404</v>
      </c>
      <c r="C301" s="175" t="s">
        <v>406</v>
      </c>
      <c r="D301" s="164" t="s">
        <v>248</v>
      </c>
      <c r="E301" s="156">
        <v>6</v>
      </c>
      <c r="F301" s="165" t="s">
        <v>140</v>
      </c>
      <c r="G301" s="156">
        <v>6</v>
      </c>
      <c r="H301" s="165" t="s">
        <v>141</v>
      </c>
    </row>
    <row r="302" spans="1:8">
      <c r="A302" s="159">
        <v>46</v>
      </c>
      <c r="B302" s="157" t="s">
        <v>407</v>
      </c>
      <c r="C302" s="175" t="s">
        <v>408</v>
      </c>
      <c r="D302" s="164" t="s">
        <v>248</v>
      </c>
      <c r="E302" s="156">
        <v>6</v>
      </c>
      <c r="F302" s="165" t="s">
        <v>140</v>
      </c>
      <c r="G302" s="156">
        <v>6</v>
      </c>
      <c r="H302" s="165" t="s">
        <v>141</v>
      </c>
    </row>
    <row r="303" spans="1:8">
      <c r="A303" s="159">
        <v>47</v>
      </c>
      <c r="B303" s="157" t="s">
        <v>409</v>
      </c>
      <c r="C303" s="175" t="s">
        <v>410</v>
      </c>
      <c r="D303" s="164" t="s">
        <v>248</v>
      </c>
      <c r="E303" s="156">
        <v>6</v>
      </c>
      <c r="F303" s="165" t="s">
        <v>140</v>
      </c>
      <c r="G303" s="156">
        <v>6</v>
      </c>
      <c r="H303" s="165" t="s">
        <v>141</v>
      </c>
    </row>
    <row r="304" spans="1:8">
      <c r="A304" s="159">
        <v>48</v>
      </c>
      <c r="B304" s="157" t="s">
        <v>409</v>
      </c>
      <c r="C304" s="175" t="s">
        <v>411</v>
      </c>
      <c r="D304" s="164" t="s">
        <v>248</v>
      </c>
      <c r="E304" s="156">
        <v>6</v>
      </c>
      <c r="F304" s="165" t="s">
        <v>140</v>
      </c>
      <c r="G304" s="156">
        <v>6</v>
      </c>
      <c r="H304" s="165" t="s">
        <v>141</v>
      </c>
    </row>
    <row r="305" spans="1:8">
      <c r="A305" s="159">
        <v>49</v>
      </c>
      <c r="B305" s="157" t="s">
        <v>409</v>
      </c>
      <c r="C305" s="175" t="s">
        <v>412</v>
      </c>
      <c r="D305" s="164" t="s">
        <v>248</v>
      </c>
      <c r="E305" s="156">
        <v>6</v>
      </c>
      <c r="F305" s="165" t="s">
        <v>140</v>
      </c>
      <c r="G305" s="156">
        <v>6</v>
      </c>
      <c r="H305" s="165" t="s">
        <v>141</v>
      </c>
    </row>
    <row r="306" spans="1:8">
      <c r="A306" s="159">
        <v>50</v>
      </c>
      <c r="B306" s="157" t="s">
        <v>413</v>
      </c>
      <c r="C306" s="175" t="s">
        <v>414</v>
      </c>
      <c r="D306" s="164" t="s">
        <v>248</v>
      </c>
      <c r="E306" s="156">
        <v>6</v>
      </c>
      <c r="F306" s="165" t="s">
        <v>140</v>
      </c>
      <c r="G306" s="156">
        <v>6</v>
      </c>
      <c r="H306" s="165" t="s">
        <v>141</v>
      </c>
    </row>
    <row r="307" spans="1:8">
      <c r="A307" s="159">
        <v>51</v>
      </c>
      <c r="B307" s="157" t="s">
        <v>415</v>
      </c>
      <c r="C307" s="175" t="s">
        <v>416</v>
      </c>
      <c r="D307" s="164" t="s">
        <v>248</v>
      </c>
      <c r="E307" s="156">
        <v>6</v>
      </c>
      <c r="F307" s="165" t="s">
        <v>140</v>
      </c>
      <c r="G307" s="156">
        <v>6</v>
      </c>
      <c r="H307" s="165" t="s">
        <v>141</v>
      </c>
    </row>
    <row r="308" spans="1:8">
      <c r="A308" s="159">
        <v>52</v>
      </c>
      <c r="B308" s="157" t="s">
        <v>415</v>
      </c>
      <c r="C308" s="175" t="s">
        <v>417</v>
      </c>
      <c r="D308" s="164" t="s">
        <v>248</v>
      </c>
      <c r="E308" s="156">
        <v>6</v>
      </c>
      <c r="F308" s="165" t="s">
        <v>140</v>
      </c>
      <c r="G308" s="156">
        <v>6</v>
      </c>
      <c r="H308" s="165" t="s">
        <v>141</v>
      </c>
    </row>
    <row r="309" spans="1:8">
      <c r="A309" s="159">
        <v>53</v>
      </c>
      <c r="B309" s="157" t="s">
        <v>415</v>
      </c>
      <c r="C309" s="175" t="s">
        <v>418</v>
      </c>
      <c r="D309" s="164" t="s">
        <v>248</v>
      </c>
      <c r="E309" s="156">
        <v>6</v>
      </c>
      <c r="F309" s="165" t="s">
        <v>140</v>
      </c>
      <c r="G309" s="156">
        <v>6</v>
      </c>
      <c r="H309" s="165" t="s">
        <v>141</v>
      </c>
    </row>
    <row r="310" spans="1:8">
      <c r="A310" s="159">
        <v>54</v>
      </c>
      <c r="B310" s="157" t="s">
        <v>419</v>
      </c>
      <c r="C310" s="175" t="s">
        <v>420</v>
      </c>
      <c r="D310" s="164" t="s">
        <v>248</v>
      </c>
      <c r="E310" s="156">
        <v>6</v>
      </c>
      <c r="F310" s="165" t="s">
        <v>140</v>
      </c>
      <c r="G310" s="156">
        <v>6</v>
      </c>
      <c r="H310" s="165" t="s">
        <v>141</v>
      </c>
    </row>
    <row r="311" spans="1:8">
      <c r="A311" s="159">
        <v>55</v>
      </c>
      <c r="B311" s="157" t="s">
        <v>421</v>
      </c>
      <c r="C311" s="175" t="s">
        <v>422</v>
      </c>
      <c r="D311" s="164" t="s">
        <v>248</v>
      </c>
      <c r="E311" s="156">
        <v>6</v>
      </c>
      <c r="F311" s="165" t="s">
        <v>140</v>
      </c>
      <c r="G311" s="156">
        <v>6</v>
      </c>
      <c r="H311" s="165" t="s">
        <v>141</v>
      </c>
    </row>
    <row r="312" spans="1:8">
      <c r="A312" s="159">
        <v>56</v>
      </c>
      <c r="B312" s="157" t="s">
        <v>421</v>
      </c>
      <c r="C312" s="175" t="s">
        <v>423</v>
      </c>
      <c r="D312" s="164" t="s">
        <v>248</v>
      </c>
      <c r="E312" s="156">
        <v>6</v>
      </c>
      <c r="F312" s="165" t="s">
        <v>140</v>
      </c>
      <c r="G312" s="156">
        <v>6</v>
      </c>
      <c r="H312" s="165" t="s">
        <v>141</v>
      </c>
    </row>
    <row r="313" spans="1:8">
      <c r="A313" s="159">
        <v>57</v>
      </c>
      <c r="B313" s="157" t="s">
        <v>424</v>
      </c>
      <c r="C313" s="175" t="s">
        <v>425</v>
      </c>
      <c r="D313" s="164" t="s">
        <v>248</v>
      </c>
      <c r="E313" s="156">
        <v>6</v>
      </c>
      <c r="F313" s="165" t="s">
        <v>140</v>
      </c>
      <c r="G313" s="156">
        <v>6</v>
      </c>
      <c r="H313" s="165" t="s">
        <v>141</v>
      </c>
    </row>
    <row r="314" spans="1:8">
      <c r="A314" s="159">
        <v>58</v>
      </c>
      <c r="B314" s="162" t="s">
        <v>426</v>
      </c>
      <c r="C314" s="175" t="s">
        <v>427</v>
      </c>
      <c r="D314" s="164" t="s">
        <v>248</v>
      </c>
      <c r="E314" s="156">
        <v>26</v>
      </c>
      <c r="F314" s="165" t="s">
        <v>140</v>
      </c>
      <c r="G314" s="156">
        <v>26</v>
      </c>
      <c r="H314" s="165" t="s">
        <v>141</v>
      </c>
    </row>
    <row r="315" spans="1:8" ht="27.6">
      <c r="A315" s="159">
        <v>59</v>
      </c>
      <c r="B315" s="157" t="s">
        <v>428</v>
      </c>
      <c r="C315" s="175" t="s">
        <v>429</v>
      </c>
      <c r="D315" s="164" t="s">
        <v>248</v>
      </c>
      <c r="E315" s="156">
        <v>16</v>
      </c>
      <c r="F315" s="165" t="s">
        <v>140</v>
      </c>
      <c r="G315" s="156">
        <v>16</v>
      </c>
      <c r="H315" s="165" t="s">
        <v>141</v>
      </c>
    </row>
    <row r="316" spans="1:8" ht="41.4">
      <c r="A316" s="159">
        <v>60</v>
      </c>
      <c r="B316" s="157" t="s">
        <v>430</v>
      </c>
      <c r="C316" s="175" t="s">
        <v>431</v>
      </c>
      <c r="D316" s="164" t="s">
        <v>248</v>
      </c>
      <c r="E316" s="156">
        <v>16</v>
      </c>
      <c r="F316" s="165" t="s">
        <v>140</v>
      </c>
      <c r="G316" s="156">
        <v>16</v>
      </c>
      <c r="H316" s="165" t="s">
        <v>141</v>
      </c>
    </row>
    <row r="317" spans="1:8" ht="27.6">
      <c r="A317" s="159">
        <v>61</v>
      </c>
      <c r="B317" s="157" t="s">
        <v>432</v>
      </c>
      <c r="C317" s="175" t="s">
        <v>433</v>
      </c>
      <c r="D317" s="164" t="s">
        <v>248</v>
      </c>
      <c r="E317" s="156">
        <v>16</v>
      </c>
      <c r="F317" s="165" t="s">
        <v>140</v>
      </c>
      <c r="G317" s="156">
        <v>16</v>
      </c>
      <c r="H317" s="165" t="s">
        <v>141</v>
      </c>
    </row>
    <row r="318" spans="1:8" ht="55.2">
      <c r="A318" s="159">
        <v>62</v>
      </c>
      <c r="B318" s="157" t="s">
        <v>434</v>
      </c>
      <c r="C318" s="175" t="s">
        <v>435</v>
      </c>
      <c r="D318" s="164" t="s">
        <v>248</v>
      </c>
      <c r="E318" s="156">
        <v>2</v>
      </c>
      <c r="F318" s="165" t="s">
        <v>140</v>
      </c>
      <c r="G318" s="156">
        <v>2</v>
      </c>
      <c r="H318" s="165" t="s">
        <v>141</v>
      </c>
    </row>
    <row r="319" spans="1:8" ht="41.4">
      <c r="A319" s="159">
        <v>63</v>
      </c>
      <c r="B319" s="157" t="s">
        <v>436</v>
      </c>
      <c r="C319" s="175" t="s">
        <v>437</v>
      </c>
      <c r="D319" s="164" t="s">
        <v>248</v>
      </c>
      <c r="E319" s="156">
        <v>2</v>
      </c>
      <c r="F319" s="165" t="s">
        <v>140</v>
      </c>
      <c r="G319" s="156">
        <v>2</v>
      </c>
      <c r="H319" s="165" t="s">
        <v>141</v>
      </c>
    </row>
    <row r="320" spans="1:8" ht="55.2">
      <c r="A320" s="159">
        <v>64</v>
      </c>
      <c r="B320" s="157" t="s">
        <v>438</v>
      </c>
      <c r="C320" s="175" t="s">
        <v>439</v>
      </c>
      <c r="D320" s="164" t="s">
        <v>248</v>
      </c>
      <c r="E320" s="156">
        <v>16</v>
      </c>
      <c r="F320" s="165" t="s">
        <v>140</v>
      </c>
      <c r="G320" s="156">
        <v>16</v>
      </c>
      <c r="H320" s="165" t="s">
        <v>141</v>
      </c>
    </row>
    <row r="321" spans="1:8" ht="27.6">
      <c r="A321" s="159">
        <v>65</v>
      </c>
      <c r="B321" s="157" t="s">
        <v>440</v>
      </c>
      <c r="C321" s="175" t="s">
        <v>441</v>
      </c>
      <c r="D321" s="164" t="s">
        <v>248</v>
      </c>
      <c r="E321" s="156">
        <v>6</v>
      </c>
      <c r="F321" s="165" t="s">
        <v>140</v>
      </c>
      <c r="G321" s="156">
        <v>6</v>
      </c>
      <c r="H321" s="165" t="s">
        <v>141</v>
      </c>
    </row>
    <row r="322" spans="1:8">
      <c r="A322" s="159">
        <v>66</v>
      </c>
      <c r="B322" s="157" t="s">
        <v>442</v>
      </c>
      <c r="C322" s="165" t="s">
        <v>443</v>
      </c>
      <c r="D322" s="164" t="s">
        <v>248</v>
      </c>
      <c r="E322" s="165">
        <v>16</v>
      </c>
      <c r="F322" s="165" t="s">
        <v>140</v>
      </c>
      <c r="G322" s="165">
        <v>16</v>
      </c>
      <c r="H322" s="165" t="s">
        <v>141</v>
      </c>
    </row>
    <row r="323" spans="1:8" ht="27.6">
      <c r="A323" s="159">
        <v>67</v>
      </c>
      <c r="B323" s="169" t="s">
        <v>444</v>
      </c>
      <c r="C323" s="170" t="s">
        <v>445</v>
      </c>
      <c r="D323" s="164" t="s">
        <v>248</v>
      </c>
      <c r="E323" s="170">
        <v>16</v>
      </c>
      <c r="F323" s="170" t="s">
        <v>140</v>
      </c>
      <c r="G323" s="170">
        <v>16</v>
      </c>
      <c r="H323" s="170" t="s">
        <v>141</v>
      </c>
    </row>
    <row r="324" spans="1:8" ht="41.4">
      <c r="A324" s="159">
        <v>68</v>
      </c>
      <c r="B324" s="169" t="s">
        <v>446</v>
      </c>
      <c r="C324" s="446" t="s">
        <v>447</v>
      </c>
      <c r="D324" s="164" t="s">
        <v>248</v>
      </c>
      <c r="E324" s="170">
        <v>6</v>
      </c>
      <c r="F324" s="170" t="s">
        <v>140</v>
      </c>
      <c r="G324" s="170">
        <v>6</v>
      </c>
      <c r="H324" s="170" t="s">
        <v>141</v>
      </c>
    </row>
    <row r="325" spans="1:8" ht="27.6">
      <c r="A325" s="159">
        <v>69</v>
      </c>
      <c r="B325" s="169" t="s">
        <v>448</v>
      </c>
      <c r="C325" s="170" t="s">
        <v>449</v>
      </c>
      <c r="D325" s="164" t="s">
        <v>248</v>
      </c>
      <c r="E325" s="170">
        <v>6</v>
      </c>
      <c r="F325" s="170" t="s">
        <v>140</v>
      </c>
      <c r="G325" s="170">
        <v>6</v>
      </c>
      <c r="H325" s="170" t="s">
        <v>141</v>
      </c>
    </row>
    <row r="326" spans="1:8">
      <c r="A326" s="159">
        <v>70</v>
      </c>
      <c r="B326" s="169" t="s">
        <v>450</v>
      </c>
      <c r="C326" s="170" t="s">
        <v>451</v>
      </c>
      <c r="D326" s="164" t="s">
        <v>248</v>
      </c>
      <c r="E326" s="170">
        <v>6</v>
      </c>
      <c r="F326" s="170" t="s">
        <v>140</v>
      </c>
      <c r="G326" s="170">
        <v>6</v>
      </c>
      <c r="H326" s="170" t="s">
        <v>141</v>
      </c>
    </row>
    <row r="327" spans="1:8">
      <c r="A327" s="159">
        <v>71</v>
      </c>
      <c r="B327" s="169" t="s">
        <v>452</v>
      </c>
      <c r="C327" s="170" t="s">
        <v>453</v>
      </c>
      <c r="D327" s="164" t="s">
        <v>248</v>
      </c>
      <c r="E327" s="170">
        <v>6</v>
      </c>
      <c r="F327" s="170" t="s">
        <v>140</v>
      </c>
      <c r="G327" s="170">
        <v>6</v>
      </c>
      <c r="H327" s="170" t="s">
        <v>141</v>
      </c>
    </row>
    <row r="328" spans="1:8">
      <c r="A328" s="159">
        <v>72</v>
      </c>
      <c r="B328" s="169" t="s">
        <v>452</v>
      </c>
      <c r="C328" s="170" t="s">
        <v>454</v>
      </c>
      <c r="D328" s="164" t="s">
        <v>248</v>
      </c>
      <c r="E328" s="170">
        <v>6</v>
      </c>
      <c r="F328" s="170" t="s">
        <v>140</v>
      </c>
      <c r="G328" s="170">
        <v>6</v>
      </c>
      <c r="H328" s="170" t="s">
        <v>141</v>
      </c>
    </row>
    <row r="329" spans="1:8" ht="27.6">
      <c r="A329" s="159">
        <v>73</v>
      </c>
      <c r="B329" s="169" t="s">
        <v>455</v>
      </c>
      <c r="C329" s="446" t="s">
        <v>456</v>
      </c>
      <c r="D329" s="164" t="s">
        <v>248</v>
      </c>
      <c r="E329" s="170">
        <v>2</v>
      </c>
      <c r="F329" s="170" t="s">
        <v>140</v>
      </c>
      <c r="G329" s="170">
        <v>2</v>
      </c>
      <c r="H329" s="170" t="s">
        <v>141</v>
      </c>
    </row>
    <row r="330" spans="1:8" ht="41.4">
      <c r="A330" s="159">
        <v>74</v>
      </c>
      <c r="B330" s="157" t="s">
        <v>457</v>
      </c>
      <c r="C330" s="175" t="s">
        <v>458</v>
      </c>
      <c r="D330" s="164" t="s">
        <v>248</v>
      </c>
      <c r="E330" s="156">
        <v>16</v>
      </c>
      <c r="F330" s="165" t="s">
        <v>140</v>
      </c>
      <c r="G330" s="156">
        <v>16</v>
      </c>
      <c r="H330" s="165" t="s">
        <v>141</v>
      </c>
    </row>
    <row r="331" spans="1:8" ht="41.4">
      <c r="A331" s="159">
        <v>75</v>
      </c>
      <c r="B331" s="157" t="s">
        <v>459</v>
      </c>
      <c r="C331" s="175" t="s">
        <v>460</v>
      </c>
      <c r="D331" s="164" t="s">
        <v>248</v>
      </c>
      <c r="E331" s="156">
        <v>10</v>
      </c>
      <c r="F331" s="165" t="s">
        <v>140</v>
      </c>
      <c r="G331" s="156">
        <v>10</v>
      </c>
      <c r="H331" s="165" t="s">
        <v>141</v>
      </c>
    </row>
    <row r="332" spans="1:8">
      <c r="A332" s="159">
        <v>76</v>
      </c>
      <c r="B332" s="171" t="s">
        <v>461</v>
      </c>
      <c r="C332" s="156" t="s">
        <v>462</v>
      </c>
      <c r="D332" s="164" t="s">
        <v>248</v>
      </c>
      <c r="E332" s="172">
        <v>10</v>
      </c>
      <c r="F332" s="165" t="s">
        <v>140</v>
      </c>
      <c r="G332" s="156">
        <v>10</v>
      </c>
      <c r="H332" s="165" t="s">
        <v>141</v>
      </c>
    </row>
    <row r="333" spans="1:8">
      <c r="A333" s="159">
        <v>77</v>
      </c>
      <c r="B333" s="171" t="s">
        <v>461</v>
      </c>
      <c r="C333" s="156" t="s">
        <v>463</v>
      </c>
      <c r="D333" s="164" t="s">
        <v>248</v>
      </c>
      <c r="E333" s="172">
        <v>10</v>
      </c>
      <c r="F333" s="165" t="s">
        <v>140</v>
      </c>
      <c r="G333" s="156">
        <v>10</v>
      </c>
      <c r="H333" s="165" t="s">
        <v>141</v>
      </c>
    </row>
    <row r="334" spans="1:8">
      <c r="A334" s="159">
        <v>78</v>
      </c>
      <c r="B334" s="171" t="s">
        <v>461</v>
      </c>
      <c r="C334" s="156" t="s">
        <v>464</v>
      </c>
      <c r="D334" s="164" t="s">
        <v>248</v>
      </c>
      <c r="E334" s="172">
        <v>10</v>
      </c>
      <c r="F334" s="165" t="s">
        <v>140</v>
      </c>
      <c r="G334" s="156">
        <v>10</v>
      </c>
      <c r="H334" s="165" t="s">
        <v>141</v>
      </c>
    </row>
    <row r="335" spans="1:8">
      <c r="A335" s="159">
        <v>79</v>
      </c>
      <c r="B335" s="171" t="s">
        <v>465</v>
      </c>
      <c r="C335" s="156" t="s">
        <v>466</v>
      </c>
      <c r="D335" s="164" t="s">
        <v>248</v>
      </c>
      <c r="E335" s="172">
        <v>10</v>
      </c>
      <c r="F335" s="165" t="s">
        <v>140</v>
      </c>
      <c r="G335" s="156">
        <v>10</v>
      </c>
      <c r="H335" s="165" t="s">
        <v>141</v>
      </c>
    </row>
    <row r="336" spans="1:8">
      <c r="A336" s="159">
        <v>80</v>
      </c>
      <c r="B336" s="171" t="s">
        <v>465</v>
      </c>
      <c r="C336" s="156" t="s">
        <v>467</v>
      </c>
      <c r="D336" s="164" t="s">
        <v>248</v>
      </c>
      <c r="E336" s="172">
        <v>10</v>
      </c>
      <c r="F336" s="165" t="s">
        <v>140</v>
      </c>
      <c r="G336" s="156">
        <v>10</v>
      </c>
      <c r="H336" s="165" t="s">
        <v>141</v>
      </c>
    </row>
    <row r="337" spans="1:8">
      <c r="A337" s="159">
        <v>81</v>
      </c>
      <c r="B337" s="171" t="s">
        <v>465</v>
      </c>
      <c r="C337" s="156" t="s">
        <v>468</v>
      </c>
      <c r="D337" s="164" t="s">
        <v>248</v>
      </c>
      <c r="E337" s="172">
        <v>10</v>
      </c>
      <c r="F337" s="165" t="s">
        <v>140</v>
      </c>
      <c r="G337" s="156">
        <v>10</v>
      </c>
      <c r="H337" s="165" t="s">
        <v>141</v>
      </c>
    </row>
    <row r="338" spans="1:8">
      <c r="A338" s="159">
        <v>82</v>
      </c>
      <c r="B338" s="171" t="s">
        <v>465</v>
      </c>
      <c r="C338" s="156" t="s">
        <v>469</v>
      </c>
      <c r="D338" s="164" t="s">
        <v>248</v>
      </c>
      <c r="E338" s="172">
        <v>10</v>
      </c>
      <c r="F338" s="165" t="s">
        <v>140</v>
      </c>
      <c r="G338" s="156">
        <v>10</v>
      </c>
      <c r="H338" s="165" t="s">
        <v>141</v>
      </c>
    </row>
    <row r="339" spans="1:8">
      <c r="A339" s="159">
        <v>83</v>
      </c>
      <c r="B339" s="171" t="s">
        <v>470</v>
      </c>
      <c r="C339" s="156" t="s">
        <v>471</v>
      </c>
      <c r="D339" s="164" t="s">
        <v>248</v>
      </c>
      <c r="E339" s="172">
        <v>10</v>
      </c>
      <c r="F339" s="165" t="s">
        <v>140</v>
      </c>
      <c r="G339" s="156">
        <v>10</v>
      </c>
      <c r="H339" s="165" t="s">
        <v>141</v>
      </c>
    </row>
    <row r="340" spans="1:8">
      <c r="A340" s="159">
        <v>84</v>
      </c>
      <c r="B340" s="171" t="s">
        <v>470</v>
      </c>
      <c r="C340" s="156" t="s">
        <v>472</v>
      </c>
      <c r="D340" s="164" t="s">
        <v>248</v>
      </c>
      <c r="E340" s="172">
        <v>10</v>
      </c>
      <c r="F340" s="165" t="s">
        <v>140</v>
      </c>
      <c r="G340" s="156">
        <v>10</v>
      </c>
      <c r="H340" s="165" t="s">
        <v>141</v>
      </c>
    </row>
    <row r="341" spans="1:8">
      <c r="A341" s="159">
        <v>85</v>
      </c>
      <c r="B341" s="171" t="s">
        <v>470</v>
      </c>
      <c r="C341" s="156" t="s">
        <v>473</v>
      </c>
      <c r="D341" s="164" t="s">
        <v>248</v>
      </c>
      <c r="E341" s="172">
        <v>10</v>
      </c>
      <c r="F341" s="165" t="s">
        <v>140</v>
      </c>
      <c r="G341" s="156">
        <v>10</v>
      </c>
      <c r="H341" s="165" t="s">
        <v>141</v>
      </c>
    </row>
    <row r="342" spans="1:8">
      <c r="A342" s="159">
        <v>86</v>
      </c>
      <c r="B342" s="171" t="s">
        <v>470</v>
      </c>
      <c r="C342" s="156" t="s">
        <v>474</v>
      </c>
      <c r="D342" s="164" t="s">
        <v>248</v>
      </c>
      <c r="E342" s="172">
        <v>10</v>
      </c>
      <c r="F342" s="165" t="s">
        <v>140</v>
      </c>
      <c r="G342" s="156">
        <v>10</v>
      </c>
      <c r="H342" s="165" t="s">
        <v>141</v>
      </c>
    </row>
    <row r="343" spans="1:8" ht="41.4">
      <c r="A343" s="159">
        <v>87</v>
      </c>
      <c r="B343" s="171" t="s">
        <v>475</v>
      </c>
      <c r="C343" s="156" t="s">
        <v>476</v>
      </c>
      <c r="D343" s="164" t="s">
        <v>248</v>
      </c>
      <c r="E343" s="172">
        <v>10</v>
      </c>
      <c r="F343" s="165" t="s">
        <v>140</v>
      </c>
      <c r="G343" s="156">
        <v>10</v>
      </c>
      <c r="H343" s="165" t="s">
        <v>141</v>
      </c>
    </row>
    <row r="344" spans="1:8" ht="41.4">
      <c r="A344" s="159">
        <v>88</v>
      </c>
      <c r="B344" s="171" t="s">
        <v>477</v>
      </c>
      <c r="C344" s="156" t="s">
        <v>478</v>
      </c>
      <c r="D344" s="164" t="s">
        <v>248</v>
      </c>
      <c r="E344" s="172">
        <v>10</v>
      </c>
      <c r="F344" s="165" t="s">
        <v>140</v>
      </c>
      <c r="G344" s="156">
        <v>10</v>
      </c>
      <c r="H344" s="165" t="s">
        <v>141</v>
      </c>
    </row>
    <row r="345" spans="1:8" ht="41.4">
      <c r="A345" s="159">
        <v>89</v>
      </c>
      <c r="B345" s="171" t="s">
        <v>477</v>
      </c>
      <c r="C345" s="156" t="s">
        <v>479</v>
      </c>
      <c r="D345" s="164" t="s">
        <v>248</v>
      </c>
      <c r="E345" s="172">
        <v>10</v>
      </c>
      <c r="F345" s="165" t="s">
        <v>140</v>
      </c>
      <c r="G345" s="156">
        <v>10</v>
      </c>
      <c r="H345" s="165" t="s">
        <v>141</v>
      </c>
    </row>
    <row r="346" spans="1:8" ht="41.4">
      <c r="A346" s="159">
        <v>90</v>
      </c>
      <c r="B346" s="171" t="s">
        <v>477</v>
      </c>
      <c r="C346" s="156" t="s">
        <v>480</v>
      </c>
      <c r="D346" s="164" t="s">
        <v>248</v>
      </c>
      <c r="E346" s="172">
        <v>10</v>
      </c>
      <c r="F346" s="165" t="s">
        <v>140</v>
      </c>
      <c r="G346" s="156">
        <v>10</v>
      </c>
      <c r="H346" s="165" t="s">
        <v>141</v>
      </c>
    </row>
    <row r="347" spans="1:8" ht="27.6">
      <c r="A347" s="159">
        <v>91</v>
      </c>
      <c r="B347" s="171" t="s">
        <v>481</v>
      </c>
      <c r="C347" s="156" t="s">
        <v>482</v>
      </c>
      <c r="D347" s="164" t="s">
        <v>248</v>
      </c>
      <c r="E347" s="172">
        <v>10</v>
      </c>
      <c r="F347" s="165" t="s">
        <v>140</v>
      </c>
      <c r="G347" s="156">
        <v>10</v>
      </c>
      <c r="H347" s="165" t="s">
        <v>141</v>
      </c>
    </row>
    <row r="348" spans="1:8" ht="27.6">
      <c r="A348" s="159">
        <v>92</v>
      </c>
      <c r="B348" s="171" t="s">
        <v>481</v>
      </c>
      <c r="C348" s="156" t="s">
        <v>483</v>
      </c>
      <c r="D348" s="164" t="s">
        <v>248</v>
      </c>
      <c r="E348" s="172">
        <v>10</v>
      </c>
      <c r="F348" s="165" t="s">
        <v>140</v>
      </c>
      <c r="G348" s="156">
        <v>10</v>
      </c>
      <c r="H348" s="165" t="s">
        <v>141</v>
      </c>
    </row>
    <row r="349" spans="1:8" ht="27.6">
      <c r="A349" s="159">
        <v>93</v>
      </c>
      <c r="B349" s="171" t="s">
        <v>481</v>
      </c>
      <c r="C349" s="156" t="s">
        <v>484</v>
      </c>
      <c r="D349" s="164" t="s">
        <v>248</v>
      </c>
      <c r="E349" s="172">
        <v>10</v>
      </c>
      <c r="F349" s="165" t="s">
        <v>140</v>
      </c>
      <c r="G349" s="156">
        <v>10</v>
      </c>
      <c r="H349" s="165" t="s">
        <v>141</v>
      </c>
    </row>
    <row r="350" spans="1:8" ht="27.6">
      <c r="A350" s="159">
        <v>94</v>
      </c>
      <c r="B350" s="171" t="s">
        <v>481</v>
      </c>
      <c r="C350" s="156" t="s">
        <v>485</v>
      </c>
      <c r="D350" s="164" t="s">
        <v>248</v>
      </c>
      <c r="E350" s="172">
        <v>10</v>
      </c>
      <c r="F350" s="165" t="s">
        <v>140</v>
      </c>
      <c r="G350" s="156">
        <v>10</v>
      </c>
      <c r="H350" s="165" t="s">
        <v>141</v>
      </c>
    </row>
    <row r="351" spans="1:8" ht="27.6">
      <c r="A351" s="159">
        <v>95</v>
      </c>
      <c r="B351" s="171" t="s">
        <v>486</v>
      </c>
      <c r="C351" s="156" t="s">
        <v>487</v>
      </c>
      <c r="D351" s="164" t="s">
        <v>248</v>
      </c>
      <c r="E351" s="172">
        <v>10</v>
      </c>
      <c r="F351" s="165" t="s">
        <v>140</v>
      </c>
      <c r="G351" s="156">
        <v>10</v>
      </c>
      <c r="H351" s="165" t="s">
        <v>141</v>
      </c>
    </row>
    <row r="352" spans="1:8" ht="27.6">
      <c r="A352" s="159">
        <v>96</v>
      </c>
      <c r="B352" s="171" t="s">
        <v>486</v>
      </c>
      <c r="C352" s="156" t="s">
        <v>488</v>
      </c>
      <c r="D352" s="164" t="s">
        <v>248</v>
      </c>
      <c r="E352" s="172">
        <v>10</v>
      </c>
      <c r="F352" s="165" t="s">
        <v>140</v>
      </c>
      <c r="G352" s="156">
        <v>10</v>
      </c>
      <c r="H352" s="165" t="s">
        <v>141</v>
      </c>
    </row>
    <row r="353" spans="1:8" ht="27.6">
      <c r="A353" s="159">
        <v>97</v>
      </c>
      <c r="B353" s="171" t="s">
        <v>486</v>
      </c>
      <c r="C353" s="156" t="s">
        <v>489</v>
      </c>
      <c r="D353" s="164" t="s">
        <v>248</v>
      </c>
      <c r="E353" s="172">
        <v>10</v>
      </c>
      <c r="F353" s="165" t="s">
        <v>140</v>
      </c>
      <c r="G353" s="156">
        <v>10</v>
      </c>
      <c r="H353" s="165" t="s">
        <v>141</v>
      </c>
    </row>
    <row r="354" spans="1:8" ht="27.6">
      <c r="A354" s="159">
        <v>98</v>
      </c>
      <c r="B354" s="171" t="s">
        <v>486</v>
      </c>
      <c r="C354" s="156" t="s">
        <v>490</v>
      </c>
      <c r="D354" s="164" t="s">
        <v>248</v>
      </c>
      <c r="E354" s="172">
        <v>10</v>
      </c>
      <c r="F354" s="165" t="s">
        <v>140</v>
      </c>
      <c r="G354" s="156">
        <v>10</v>
      </c>
      <c r="H354" s="165" t="s">
        <v>141</v>
      </c>
    </row>
    <row r="355" spans="1:8" ht="41.4">
      <c r="A355" s="159">
        <v>99</v>
      </c>
      <c r="B355" s="171" t="s">
        <v>491</v>
      </c>
      <c r="C355" s="156" t="s">
        <v>492</v>
      </c>
      <c r="D355" s="164" t="s">
        <v>248</v>
      </c>
      <c r="E355" s="172">
        <v>10</v>
      </c>
      <c r="F355" s="165" t="s">
        <v>140</v>
      </c>
      <c r="G355" s="156">
        <v>10</v>
      </c>
      <c r="H355" s="165" t="s">
        <v>141</v>
      </c>
    </row>
    <row r="356" spans="1:8" ht="41.4">
      <c r="A356" s="159">
        <v>100</v>
      </c>
      <c r="B356" s="171" t="s">
        <v>491</v>
      </c>
      <c r="C356" s="156" t="s">
        <v>493</v>
      </c>
      <c r="D356" s="164" t="s">
        <v>248</v>
      </c>
      <c r="E356" s="172">
        <v>10</v>
      </c>
      <c r="F356" s="165" t="s">
        <v>140</v>
      </c>
      <c r="G356" s="156">
        <v>10</v>
      </c>
      <c r="H356" s="165" t="s">
        <v>141</v>
      </c>
    </row>
    <row r="357" spans="1:8" ht="41.4">
      <c r="A357" s="159">
        <v>101</v>
      </c>
      <c r="B357" s="171" t="s">
        <v>491</v>
      </c>
      <c r="C357" s="156" t="s">
        <v>494</v>
      </c>
      <c r="D357" s="164" t="s">
        <v>248</v>
      </c>
      <c r="E357" s="172">
        <v>10</v>
      </c>
      <c r="F357" s="165" t="s">
        <v>140</v>
      </c>
      <c r="G357" s="156">
        <v>10</v>
      </c>
      <c r="H357" s="165" t="s">
        <v>141</v>
      </c>
    </row>
    <row r="358" spans="1:8" ht="41.4">
      <c r="A358" s="159">
        <v>102</v>
      </c>
      <c r="B358" s="173" t="s">
        <v>491</v>
      </c>
      <c r="C358" s="156" t="s">
        <v>495</v>
      </c>
      <c r="D358" s="164" t="s">
        <v>248</v>
      </c>
      <c r="E358" s="172">
        <v>10</v>
      </c>
      <c r="F358" s="165" t="s">
        <v>140</v>
      </c>
      <c r="G358" s="156">
        <v>10</v>
      </c>
      <c r="H358" s="165" t="s">
        <v>141</v>
      </c>
    </row>
    <row r="359" spans="1:8" ht="27.6">
      <c r="A359" s="159">
        <v>103</v>
      </c>
      <c r="B359" s="168" t="s">
        <v>496</v>
      </c>
      <c r="C359" s="165" t="s">
        <v>497</v>
      </c>
      <c r="D359" s="164" t="s">
        <v>248</v>
      </c>
      <c r="E359" s="172">
        <v>10</v>
      </c>
      <c r="F359" s="165" t="s">
        <v>140</v>
      </c>
      <c r="G359" s="156">
        <v>10</v>
      </c>
      <c r="H359" s="165" t="s">
        <v>141</v>
      </c>
    </row>
    <row r="360" spans="1:8" ht="27.6">
      <c r="A360" s="159">
        <v>104</v>
      </c>
      <c r="B360" s="168" t="s">
        <v>496</v>
      </c>
      <c r="C360" s="165" t="s">
        <v>498</v>
      </c>
      <c r="D360" s="164" t="s">
        <v>248</v>
      </c>
      <c r="E360" s="172">
        <v>10</v>
      </c>
      <c r="F360" s="165" t="s">
        <v>140</v>
      </c>
      <c r="G360" s="156">
        <v>10</v>
      </c>
      <c r="H360" s="165" t="s">
        <v>141</v>
      </c>
    </row>
    <row r="361" spans="1:8" ht="27.6">
      <c r="A361" s="159">
        <v>105</v>
      </c>
      <c r="B361" s="168" t="s">
        <v>496</v>
      </c>
      <c r="C361" s="165" t="s">
        <v>499</v>
      </c>
      <c r="D361" s="164" t="s">
        <v>248</v>
      </c>
      <c r="E361" s="172">
        <v>10</v>
      </c>
      <c r="F361" s="165" t="s">
        <v>140</v>
      </c>
      <c r="G361" s="156">
        <v>10</v>
      </c>
      <c r="H361" s="165" t="s">
        <v>141</v>
      </c>
    </row>
    <row r="362" spans="1:8" ht="31.2">
      <c r="A362" s="159">
        <v>106</v>
      </c>
      <c r="B362" s="174" t="s">
        <v>500</v>
      </c>
      <c r="C362" s="175" t="s">
        <v>501</v>
      </c>
      <c r="D362" s="164" t="s">
        <v>248</v>
      </c>
      <c r="E362" s="156">
        <v>26</v>
      </c>
      <c r="F362" s="165" t="s">
        <v>140</v>
      </c>
      <c r="G362" s="156">
        <v>26</v>
      </c>
      <c r="H362" s="165" t="s">
        <v>141</v>
      </c>
    </row>
    <row r="363" spans="1:8" ht="31.2">
      <c r="A363" s="159">
        <v>107</v>
      </c>
      <c r="B363" s="163" t="s">
        <v>502</v>
      </c>
      <c r="C363" s="175" t="s">
        <v>503</v>
      </c>
      <c r="D363" s="164" t="s">
        <v>248</v>
      </c>
      <c r="E363" s="156">
        <v>26</v>
      </c>
      <c r="F363" s="165" t="s">
        <v>140</v>
      </c>
      <c r="G363" s="156">
        <v>26</v>
      </c>
      <c r="H363" s="165" t="s">
        <v>141</v>
      </c>
    </row>
    <row r="364" spans="1:8" ht="31.2">
      <c r="A364" s="159">
        <v>108</v>
      </c>
      <c r="B364" s="163" t="s">
        <v>504</v>
      </c>
      <c r="C364" s="156" t="s">
        <v>505</v>
      </c>
      <c r="D364" s="164" t="s">
        <v>248</v>
      </c>
      <c r="E364" s="156">
        <v>16</v>
      </c>
      <c r="F364" s="165" t="s">
        <v>140</v>
      </c>
      <c r="G364" s="156">
        <v>16</v>
      </c>
      <c r="H364" s="165" t="s">
        <v>141</v>
      </c>
    </row>
    <row r="365" spans="1:8" ht="31.2">
      <c r="A365" s="159">
        <v>109</v>
      </c>
      <c r="B365" s="163" t="s">
        <v>506</v>
      </c>
      <c r="C365" s="175" t="s">
        <v>507</v>
      </c>
      <c r="D365" s="164" t="s">
        <v>248</v>
      </c>
      <c r="E365" s="156">
        <v>26</v>
      </c>
      <c r="F365" s="165" t="s">
        <v>140</v>
      </c>
      <c r="G365" s="156">
        <v>26</v>
      </c>
      <c r="H365" s="165" t="s">
        <v>141</v>
      </c>
    </row>
    <row r="366" spans="1:8" ht="46.8">
      <c r="A366" s="159">
        <v>110</v>
      </c>
      <c r="B366" s="163" t="s">
        <v>508</v>
      </c>
      <c r="C366" s="175" t="s">
        <v>509</v>
      </c>
      <c r="D366" s="164" t="s">
        <v>248</v>
      </c>
      <c r="E366" s="156">
        <v>16</v>
      </c>
      <c r="F366" s="165" t="s">
        <v>140</v>
      </c>
      <c r="G366" s="156">
        <v>16</v>
      </c>
      <c r="H366" s="165" t="s">
        <v>141</v>
      </c>
    </row>
    <row r="367" spans="1:8" ht="41.4">
      <c r="A367" s="159">
        <v>111</v>
      </c>
      <c r="B367" s="157" t="s">
        <v>510</v>
      </c>
      <c r="C367" s="175" t="s">
        <v>511</v>
      </c>
      <c r="D367" s="164" t="s">
        <v>248</v>
      </c>
      <c r="E367" s="156">
        <v>26</v>
      </c>
      <c r="F367" s="165" t="s">
        <v>140</v>
      </c>
      <c r="G367" s="156">
        <v>26</v>
      </c>
      <c r="H367" s="165" t="s">
        <v>141</v>
      </c>
    </row>
    <row r="368" spans="1:8">
      <c r="A368" s="159">
        <v>112</v>
      </c>
      <c r="B368" s="157" t="s">
        <v>512</v>
      </c>
      <c r="C368" s="175" t="s">
        <v>513</v>
      </c>
      <c r="D368" s="164" t="s">
        <v>248</v>
      </c>
      <c r="E368" s="156">
        <v>16</v>
      </c>
      <c r="F368" s="165" t="s">
        <v>140</v>
      </c>
      <c r="G368" s="156">
        <v>16</v>
      </c>
      <c r="H368" s="165" t="s">
        <v>141</v>
      </c>
    </row>
    <row r="369" spans="1:8">
      <c r="A369" s="159">
        <v>113</v>
      </c>
      <c r="B369" s="157" t="s">
        <v>514</v>
      </c>
      <c r="C369" s="175" t="s">
        <v>515</v>
      </c>
      <c r="D369" s="164" t="s">
        <v>248</v>
      </c>
      <c r="E369" s="156">
        <v>26</v>
      </c>
      <c r="F369" s="165" t="s">
        <v>140</v>
      </c>
      <c r="G369" s="156">
        <v>26</v>
      </c>
      <c r="H369" s="165" t="s">
        <v>141</v>
      </c>
    </row>
    <row r="370" spans="1:8">
      <c r="A370" s="159">
        <v>114</v>
      </c>
      <c r="B370" s="157" t="s">
        <v>516</v>
      </c>
      <c r="C370" s="175" t="s">
        <v>517</v>
      </c>
      <c r="D370" s="164" t="s">
        <v>248</v>
      </c>
      <c r="E370" s="156">
        <v>26</v>
      </c>
      <c r="F370" s="165" t="s">
        <v>140</v>
      </c>
      <c r="G370" s="156">
        <v>26</v>
      </c>
      <c r="H370" s="165" t="s">
        <v>141</v>
      </c>
    </row>
    <row r="371" spans="1:8" ht="27.6">
      <c r="A371" s="159">
        <v>115</v>
      </c>
      <c r="B371" s="157" t="s">
        <v>518</v>
      </c>
      <c r="C371" s="175" t="s">
        <v>519</v>
      </c>
      <c r="D371" s="164" t="s">
        <v>248</v>
      </c>
      <c r="E371" s="156">
        <v>26</v>
      </c>
      <c r="F371" s="165" t="s">
        <v>140</v>
      </c>
      <c r="G371" s="156">
        <v>26</v>
      </c>
      <c r="H371" s="165" t="s">
        <v>141</v>
      </c>
    </row>
    <row r="372" spans="1:8">
      <c r="A372" s="159">
        <v>116</v>
      </c>
      <c r="B372" s="157" t="s">
        <v>520</v>
      </c>
      <c r="C372" s="175" t="s">
        <v>521</v>
      </c>
      <c r="D372" s="164" t="s">
        <v>248</v>
      </c>
      <c r="E372" s="156">
        <v>26</v>
      </c>
      <c r="F372" s="156" t="s">
        <v>140</v>
      </c>
      <c r="G372" s="156">
        <v>26</v>
      </c>
      <c r="H372" s="156" t="s">
        <v>141</v>
      </c>
    </row>
    <row r="373" spans="1:8">
      <c r="A373" s="159">
        <v>117</v>
      </c>
      <c r="B373" s="157" t="s">
        <v>522</v>
      </c>
      <c r="C373" s="175" t="s">
        <v>523</v>
      </c>
      <c r="D373" s="164" t="s">
        <v>248</v>
      </c>
      <c r="E373" s="156">
        <v>26</v>
      </c>
      <c r="F373" s="156" t="s">
        <v>140</v>
      </c>
      <c r="G373" s="156">
        <v>26</v>
      </c>
      <c r="H373" s="156" t="s">
        <v>141</v>
      </c>
    </row>
    <row r="374" spans="1:8">
      <c r="A374" s="159">
        <v>118</v>
      </c>
      <c r="B374" s="157" t="s">
        <v>524</v>
      </c>
      <c r="C374" s="175" t="s">
        <v>525</v>
      </c>
      <c r="D374" s="164" t="s">
        <v>248</v>
      </c>
      <c r="E374" s="156">
        <v>16</v>
      </c>
      <c r="F374" s="156" t="s">
        <v>140</v>
      </c>
      <c r="G374" s="156">
        <v>16</v>
      </c>
      <c r="H374" s="156" t="s">
        <v>141</v>
      </c>
    </row>
    <row r="375" spans="1:8">
      <c r="A375" s="159">
        <v>119</v>
      </c>
      <c r="B375" s="157" t="s">
        <v>526</v>
      </c>
      <c r="C375" s="156" t="s">
        <v>527</v>
      </c>
      <c r="D375" s="164" t="s">
        <v>248</v>
      </c>
      <c r="E375" s="156">
        <v>6</v>
      </c>
      <c r="F375" s="156" t="s">
        <v>140</v>
      </c>
      <c r="G375" s="156">
        <v>6</v>
      </c>
      <c r="H375" s="156" t="s">
        <v>141</v>
      </c>
    </row>
    <row r="376" spans="1:8">
      <c r="A376" s="159">
        <v>120</v>
      </c>
      <c r="B376" s="157" t="s">
        <v>528</v>
      </c>
      <c r="C376" s="156" t="s">
        <v>529</v>
      </c>
      <c r="D376" s="164" t="s">
        <v>248</v>
      </c>
      <c r="E376" s="156">
        <v>6</v>
      </c>
      <c r="F376" s="156" t="s">
        <v>140</v>
      </c>
      <c r="G376" s="156">
        <v>6</v>
      </c>
      <c r="H376" s="156" t="s">
        <v>141</v>
      </c>
    </row>
    <row r="377" spans="1:8">
      <c r="A377" s="159">
        <v>121</v>
      </c>
      <c r="B377" s="157" t="s">
        <v>530</v>
      </c>
      <c r="C377" s="156" t="s">
        <v>531</v>
      </c>
      <c r="D377" s="164" t="s">
        <v>248</v>
      </c>
      <c r="E377" s="156">
        <v>6</v>
      </c>
      <c r="F377" s="156" t="s">
        <v>140</v>
      </c>
      <c r="G377" s="156">
        <v>6</v>
      </c>
      <c r="H377" s="156" t="s">
        <v>141</v>
      </c>
    </row>
    <row r="378" spans="1:8">
      <c r="A378" s="159">
        <v>122</v>
      </c>
      <c r="B378" s="157" t="s">
        <v>532</v>
      </c>
      <c r="C378" s="175" t="s">
        <v>533</v>
      </c>
      <c r="D378" s="164" t="s">
        <v>248</v>
      </c>
      <c r="E378" s="156">
        <v>6</v>
      </c>
      <c r="F378" s="156" t="s">
        <v>140</v>
      </c>
      <c r="G378" s="156">
        <v>6</v>
      </c>
      <c r="H378" s="156" t="s">
        <v>141</v>
      </c>
    </row>
    <row r="379" spans="1:8">
      <c r="A379" s="159">
        <v>123</v>
      </c>
      <c r="B379" s="157" t="s">
        <v>534</v>
      </c>
      <c r="C379" s="156" t="s">
        <v>535</v>
      </c>
      <c r="D379" s="164" t="s">
        <v>248</v>
      </c>
      <c r="E379" s="156">
        <v>6</v>
      </c>
      <c r="F379" s="156" t="s">
        <v>140</v>
      </c>
      <c r="G379" s="156">
        <v>6</v>
      </c>
      <c r="H379" s="156" t="s">
        <v>141</v>
      </c>
    </row>
    <row r="380" spans="1:8">
      <c r="A380" s="159">
        <v>124</v>
      </c>
      <c r="B380" s="157" t="s">
        <v>536</v>
      </c>
      <c r="C380" s="175" t="s">
        <v>537</v>
      </c>
      <c r="D380" s="164" t="s">
        <v>248</v>
      </c>
      <c r="E380" s="156">
        <v>26</v>
      </c>
      <c r="F380" s="156" t="s">
        <v>140</v>
      </c>
      <c r="G380" s="156">
        <v>26</v>
      </c>
      <c r="H380" s="156" t="s">
        <v>141</v>
      </c>
    </row>
    <row r="381" spans="1:8">
      <c r="A381" s="159">
        <v>125</v>
      </c>
      <c r="B381" s="171" t="s">
        <v>538</v>
      </c>
      <c r="C381" s="172" t="s">
        <v>539</v>
      </c>
      <c r="D381" s="164" t="s">
        <v>248</v>
      </c>
      <c r="E381" s="172">
        <v>16</v>
      </c>
      <c r="F381" s="165" t="s">
        <v>140</v>
      </c>
      <c r="G381" s="156">
        <v>16</v>
      </c>
      <c r="H381" s="156" t="s">
        <v>141</v>
      </c>
    </row>
    <row r="382" spans="1:8" ht="27.6">
      <c r="A382" s="159">
        <v>126</v>
      </c>
      <c r="B382" s="171" t="s">
        <v>540</v>
      </c>
      <c r="C382" s="172" t="s">
        <v>541</v>
      </c>
      <c r="D382" s="164" t="s">
        <v>248</v>
      </c>
      <c r="E382" s="172">
        <v>16</v>
      </c>
      <c r="F382" s="156" t="s">
        <v>140</v>
      </c>
      <c r="G382" s="156">
        <v>16</v>
      </c>
      <c r="H382" s="156" t="s">
        <v>141</v>
      </c>
    </row>
    <row r="383" spans="1:8" ht="27.6">
      <c r="A383" s="159">
        <v>127</v>
      </c>
      <c r="B383" s="171" t="s">
        <v>540</v>
      </c>
      <c r="C383" s="172" t="s">
        <v>542</v>
      </c>
      <c r="D383" s="164" t="s">
        <v>248</v>
      </c>
      <c r="E383" s="172">
        <v>16</v>
      </c>
      <c r="F383" s="156" t="s">
        <v>140</v>
      </c>
      <c r="G383" s="156">
        <v>16</v>
      </c>
      <c r="H383" s="156" t="s">
        <v>141</v>
      </c>
    </row>
    <row r="384" spans="1:8" ht="27.6">
      <c r="A384" s="159">
        <v>128</v>
      </c>
      <c r="B384" s="171" t="s">
        <v>540</v>
      </c>
      <c r="C384" s="172" t="s">
        <v>543</v>
      </c>
      <c r="D384" s="164" t="s">
        <v>248</v>
      </c>
      <c r="E384" s="172">
        <v>16</v>
      </c>
      <c r="F384" s="156" t="s">
        <v>140</v>
      </c>
      <c r="G384" s="156">
        <v>16</v>
      </c>
      <c r="H384" s="156" t="s">
        <v>141</v>
      </c>
    </row>
    <row r="385" spans="1:8" ht="27.6">
      <c r="A385" s="159">
        <v>129</v>
      </c>
      <c r="B385" s="171" t="s">
        <v>540</v>
      </c>
      <c r="C385" s="172" t="s">
        <v>544</v>
      </c>
      <c r="D385" s="164" t="s">
        <v>248</v>
      </c>
      <c r="E385" s="172">
        <v>16</v>
      </c>
      <c r="F385" s="156" t="s">
        <v>140</v>
      </c>
      <c r="G385" s="156">
        <v>16</v>
      </c>
      <c r="H385" s="156" t="s">
        <v>141</v>
      </c>
    </row>
    <row r="386" spans="1:8" ht="27.6">
      <c r="A386" s="159">
        <v>130</v>
      </c>
      <c r="B386" s="171" t="s">
        <v>545</v>
      </c>
      <c r="C386" s="172" t="s">
        <v>546</v>
      </c>
      <c r="D386" s="164" t="s">
        <v>248</v>
      </c>
      <c r="E386" s="172">
        <v>16</v>
      </c>
      <c r="F386" s="156" t="s">
        <v>140</v>
      </c>
      <c r="G386" s="156">
        <v>16</v>
      </c>
      <c r="H386" s="156" t="s">
        <v>141</v>
      </c>
    </row>
    <row r="387" spans="1:8" ht="27.6">
      <c r="A387" s="159">
        <v>131</v>
      </c>
      <c r="B387" s="171" t="s">
        <v>547</v>
      </c>
      <c r="C387" s="172" t="s">
        <v>548</v>
      </c>
      <c r="D387" s="164" t="s">
        <v>248</v>
      </c>
      <c r="E387" s="172">
        <v>16</v>
      </c>
      <c r="F387" s="156" t="s">
        <v>140</v>
      </c>
      <c r="G387" s="156">
        <v>16</v>
      </c>
      <c r="H387" s="156" t="s">
        <v>141</v>
      </c>
    </row>
    <row r="388" spans="1:8" ht="27.6">
      <c r="A388" s="159">
        <v>132</v>
      </c>
      <c r="B388" s="171" t="s">
        <v>545</v>
      </c>
      <c r="C388" s="172" t="s">
        <v>549</v>
      </c>
      <c r="D388" s="164" t="s">
        <v>248</v>
      </c>
      <c r="E388" s="172">
        <v>16</v>
      </c>
      <c r="F388" s="156" t="s">
        <v>140</v>
      </c>
      <c r="G388" s="156">
        <v>16</v>
      </c>
      <c r="H388" s="156" t="s">
        <v>141</v>
      </c>
    </row>
    <row r="389" spans="1:8" ht="27.6">
      <c r="A389" s="159">
        <v>133</v>
      </c>
      <c r="B389" s="171" t="s">
        <v>545</v>
      </c>
      <c r="C389" s="172" t="s">
        <v>550</v>
      </c>
      <c r="D389" s="164" t="s">
        <v>248</v>
      </c>
      <c r="E389" s="172">
        <v>16</v>
      </c>
      <c r="F389" s="156" t="s">
        <v>140</v>
      </c>
      <c r="G389" s="156">
        <v>16</v>
      </c>
      <c r="H389" s="156" t="s">
        <v>141</v>
      </c>
    </row>
    <row r="390" spans="1:8">
      <c r="A390" s="159">
        <v>134</v>
      </c>
      <c r="B390" s="171" t="s">
        <v>551</v>
      </c>
      <c r="C390" s="172" t="s">
        <v>552</v>
      </c>
      <c r="D390" s="164" t="s">
        <v>248</v>
      </c>
      <c r="E390" s="172">
        <v>16</v>
      </c>
      <c r="F390" s="175" t="s">
        <v>140</v>
      </c>
      <c r="G390" s="156">
        <v>16</v>
      </c>
      <c r="H390" s="156" t="s">
        <v>141</v>
      </c>
    </row>
    <row r="391" spans="1:8">
      <c r="A391" s="159">
        <v>135</v>
      </c>
      <c r="B391" s="171" t="s">
        <v>551</v>
      </c>
      <c r="C391" s="172" t="s">
        <v>553</v>
      </c>
      <c r="D391" s="164" t="s">
        <v>248</v>
      </c>
      <c r="E391" s="172">
        <v>16</v>
      </c>
      <c r="F391" s="175" t="s">
        <v>140</v>
      </c>
      <c r="G391" s="156">
        <v>16</v>
      </c>
      <c r="H391" s="156" t="s">
        <v>141</v>
      </c>
    </row>
    <row r="392" spans="1:8">
      <c r="A392" s="159">
        <v>136</v>
      </c>
      <c r="B392" s="171" t="s">
        <v>551</v>
      </c>
      <c r="C392" s="172" t="s">
        <v>554</v>
      </c>
      <c r="D392" s="164" t="s">
        <v>248</v>
      </c>
      <c r="E392" s="172">
        <v>16</v>
      </c>
      <c r="F392" s="175" t="s">
        <v>140</v>
      </c>
      <c r="G392" s="156">
        <v>16</v>
      </c>
      <c r="H392" s="156" t="s">
        <v>141</v>
      </c>
    </row>
    <row r="393" spans="1:8">
      <c r="A393" s="159">
        <v>137</v>
      </c>
      <c r="B393" s="171" t="s">
        <v>551</v>
      </c>
      <c r="C393" s="172" t="s">
        <v>555</v>
      </c>
      <c r="D393" s="164" t="s">
        <v>248</v>
      </c>
      <c r="E393" s="172">
        <v>16</v>
      </c>
      <c r="F393" s="175" t="s">
        <v>140</v>
      </c>
      <c r="G393" s="156">
        <v>16</v>
      </c>
      <c r="H393" s="156" t="s">
        <v>141</v>
      </c>
    </row>
    <row r="394" spans="1:8" ht="27.6">
      <c r="A394" s="159">
        <v>138</v>
      </c>
      <c r="B394" s="171" t="s">
        <v>556</v>
      </c>
      <c r="C394" s="172" t="s">
        <v>557</v>
      </c>
      <c r="D394" s="164" t="s">
        <v>248</v>
      </c>
      <c r="E394" s="172">
        <v>16</v>
      </c>
      <c r="F394" s="175" t="s">
        <v>140</v>
      </c>
      <c r="G394" s="156">
        <v>16</v>
      </c>
      <c r="H394" s="156" t="s">
        <v>141</v>
      </c>
    </row>
    <row r="395" spans="1:8" ht="27.6">
      <c r="A395" s="159">
        <v>139</v>
      </c>
      <c r="B395" s="171" t="s">
        <v>556</v>
      </c>
      <c r="C395" s="172" t="s">
        <v>558</v>
      </c>
      <c r="D395" s="164" t="s">
        <v>248</v>
      </c>
      <c r="E395" s="172">
        <v>16</v>
      </c>
      <c r="F395" s="175" t="s">
        <v>140</v>
      </c>
      <c r="G395" s="156">
        <v>16</v>
      </c>
      <c r="H395" s="156" t="s">
        <v>141</v>
      </c>
    </row>
    <row r="396" spans="1:8" ht="27.6">
      <c r="A396" s="159">
        <v>140</v>
      </c>
      <c r="B396" s="171" t="s">
        <v>556</v>
      </c>
      <c r="C396" s="172" t="s">
        <v>559</v>
      </c>
      <c r="D396" s="164" t="s">
        <v>248</v>
      </c>
      <c r="E396" s="172">
        <v>16</v>
      </c>
      <c r="F396" s="175" t="s">
        <v>140</v>
      </c>
      <c r="G396" s="156">
        <v>16</v>
      </c>
      <c r="H396" s="156" t="s">
        <v>141</v>
      </c>
    </row>
    <row r="397" spans="1:8" ht="27.6">
      <c r="A397" s="159">
        <v>141</v>
      </c>
      <c r="B397" s="171" t="s">
        <v>556</v>
      </c>
      <c r="C397" s="172" t="s">
        <v>560</v>
      </c>
      <c r="D397" s="164" t="s">
        <v>248</v>
      </c>
      <c r="E397" s="172">
        <v>16</v>
      </c>
      <c r="F397" s="175" t="s">
        <v>140</v>
      </c>
      <c r="G397" s="156">
        <v>16</v>
      </c>
      <c r="H397" s="156" t="s">
        <v>141</v>
      </c>
    </row>
    <row r="398" spans="1:8" ht="27.6">
      <c r="A398" s="159">
        <v>142</v>
      </c>
      <c r="B398" s="171" t="s">
        <v>561</v>
      </c>
      <c r="C398" s="172" t="s">
        <v>562</v>
      </c>
      <c r="D398" s="164" t="s">
        <v>248</v>
      </c>
      <c r="E398" s="172">
        <v>16</v>
      </c>
      <c r="F398" s="156" t="s">
        <v>140</v>
      </c>
      <c r="G398" s="156">
        <v>16</v>
      </c>
      <c r="H398" s="156" t="s">
        <v>141</v>
      </c>
    </row>
    <row r="399" spans="1:8" ht="27.6">
      <c r="A399" s="159">
        <v>143</v>
      </c>
      <c r="B399" s="176" t="s">
        <v>563</v>
      </c>
      <c r="C399" s="172" t="s">
        <v>564</v>
      </c>
      <c r="D399" s="164" t="s">
        <v>248</v>
      </c>
      <c r="E399" s="172">
        <v>16</v>
      </c>
      <c r="F399" s="156" t="s">
        <v>140</v>
      </c>
      <c r="G399" s="156">
        <v>16</v>
      </c>
      <c r="H399" s="156" t="s">
        <v>141</v>
      </c>
    </row>
    <row r="400" spans="1:8" ht="27.6">
      <c r="A400" s="159">
        <v>144</v>
      </c>
      <c r="B400" s="176" t="s">
        <v>563</v>
      </c>
      <c r="C400" s="172" t="s">
        <v>565</v>
      </c>
      <c r="D400" s="164" t="s">
        <v>248</v>
      </c>
      <c r="E400" s="172">
        <v>16</v>
      </c>
      <c r="F400" s="156" t="s">
        <v>140</v>
      </c>
      <c r="G400" s="156">
        <v>16</v>
      </c>
      <c r="H400" s="156" t="s">
        <v>141</v>
      </c>
    </row>
    <row r="401" spans="1:8" ht="27.6">
      <c r="A401" s="159">
        <v>145</v>
      </c>
      <c r="B401" s="176" t="s">
        <v>563</v>
      </c>
      <c r="C401" s="172" t="s">
        <v>566</v>
      </c>
      <c r="D401" s="164" t="s">
        <v>248</v>
      </c>
      <c r="E401" s="172">
        <v>16</v>
      </c>
      <c r="F401" s="156" t="s">
        <v>140</v>
      </c>
      <c r="G401" s="156">
        <v>16</v>
      </c>
      <c r="H401" s="156" t="s">
        <v>141</v>
      </c>
    </row>
    <row r="402" spans="1:8">
      <c r="A402" s="159">
        <v>146</v>
      </c>
      <c r="B402" s="176" t="s">
        <v>567</v>
      </c>
      <c r="C402" s="172" t="s">
        <v>568</v>
      </c>
      <c r="D402" s="164" t="s">
        <v>248</v>
      </c>
      <c r="E402" s="172">
        <v>16</v>
      </c>
      <c r="F402" s="156" t="s">
        <v>140</v>
      </c>
      <c r="G402" s="156">
        <v>16</v>
      </c>
      <c r="H402" s="156" t="s">
        <v>141</v>
      </c>
    </row>
    <row r="403" spans="1:8">
      <c r="A403" s="159">
        <v>147</v>
      </c>
      <c r="B403" s="176" t="s">
        <v>567</v>
      </c>
      <c r="C403" s="172" t="s">
        <v>569</v>
      </c>
      <c r="D403" s="164" t="s">
        <v>248</v>
      </c>
      <c r="E403" s="172">
        <v>16</v>
      </c>
      <c r="F403" s="156" t="s">
        <v>140</v>
      </c>
      <c r="G403" s="156">
        <v>16</v>
      </c>
      <c r="H403" s="156" t="s">
        <v>141</v>
      </c>
    </row>
    <row r="404" spans="1:8">
      <c r="A404" s="159">
        <v>148</v>
      </c>
      <c r="B404" s="176" t="s">
        <v>567</v>
      </c>
      <c r="C404" s="172" t="s">
        <v>570</v>
      </c>
      <c r="D404" s="164" t="s">
        <v>248</v>
      </c>
      <c r="E404" s="172">
        <v>16</v>
      </c>
      <c r="F404" s="156" t="s">
        <v>140</v>
      </c>
      <c r="G404" s="156">
        <v>16</v>
      </c>
      <c r="H404" s="156" t="s">
        <v>141</v>
      </c>
    </row>
    <row r="405" spans="1:8">
      <c r="A405" s="159">
        <v>149</v>
      </c>
      <c r="B405" s="176" t="s">
        <v>567</v>
      </c>
      <c r="C405" s="172" t="s">
        <v>571</v>
      </c>
      <c r="D405" s="164" t="s">
        <v>248</v>
      </c>
      <c r="E405" s="172">
        <v>16</v>
      </c>
      <c r="F405" s="156" t="s">
        <v>140</v>
      </c>
      <c r="G405" s="156">
        <v>16</v>
      </c>
      <c r="H405" s="156" t="s">
        <v>141</v>
      </c>
    </row>
    <row r="406" spans="1:8">
      <c r="A406" s="159">
        <v>150</v>
      </c>
      <c r="B406" s="157" t="s">
        <v>572</v>
      </c>
      <c r="C406" s="175" t="s">
        <v>573</v>
      </c>
      <c r="D406" s="156" t="s">
        <v>11</v>
      </c>
      <c r="E406" s="156">
        <v>1</v>
      </c>
      <c r="F406" s="156" t="s">
        <v>140</v>
      </c>
      <c r="G406" s="156">
        <v>1</v>
      </c>
      <c r="H406" s="156" t="s">
        <v>141</v>
      </c>
    </row>
    <row r="407" spans="1:8">
      <c r="A407" s="159">
        <v>151</v>
      </c>
      <c r="B407" s="157" t="s">
        <v>574</v>
      </c>
      <c r="C407" s="175" t="s">
        <v>575</v>
      </c>
      <c r="D407" s="156" t="s">
        <v>11</v>
      </c>
      <c r="E407" s="156">
        <v>1</v>
      </c>
      <c r="F407" s="156" t="s">
        <v>140</v>
      </c>
      <c r="G407" s="156">
        <v>1</v>
      </c>
      <c r="H407" s="156" t="s">
        <v>141</v>
      </c>
    </row>
    <row r="408" spans="1:8">
      <c r="A408" s="159">
        <v>152</v>
      </c>
      <c r="B408" s="156" t="s">
        <v>576</v>
      </c>
      <c r="C408" s="447" t="s">
        <v>577</v>
      </c>
      <c r="D408" s="156" t="s">
        <v>11</v>
      </c>
      <c r="E408" s="156">
        <v>3</v>
      </c>
      <c r="F408" s="156" t="s">
        <v>140</v>
      </c>
      <c r="G408" s="156">
        <v>3</v>
      </c>
      <c r="H408" s="156" t="s">
        <v>141</v>
      </c>
    </row>
    <row r="409" spans="1:8">
      <c r="A409" s="159">
        <v>153</v>
      </c>
      <c r="B409" s="157" t="s">
        <v>578</v>
      </c>
      <c r="C409" s="175" t="s">
        <v>579</v>
      </c>
      <c r="D409" s="156" t="s">
        <v>11</v>
      </c>
      <c r="E409" s="156">
        <v>3</v>
      </c>
      <c r="F409" s="156" t="s">
        <v>140</v>
      </c>
      <c r="G409" s="156">
        <v>3</v>
      </c>
      <c r="H409" s="156" t="s">
        <v>141</v>
      </c>
    </row>
    <row r="410" spans="1:8">
      <c r="A410" s="159">
        <v>154</v>
      </c>
      <c r="B410" s="157" t="s">
        <v>580</v>
      </c>
      <c r="C410" s="156" t="s">
        <v>581</v>
      </c>
      <c r="D410" s="156" t="s">
        <v>11</v>
      </c>
      <c r="E410" s="156">
        <v>1</v>
      </c>
      <c r="F410" s="156" t="s">
        <v>140</v>
      </c>
      <c r="G410" s="156">
        <v>1</v>
      </c>
      <c r="H410" s="156" t="s">
        <v>141</v>
      </c>
    </row>
    <row r="411" spans="1:8">
      <c r="A411" s="159">
        <v>155</v>
      </c>
      <c r="B411" s="157" t="s">
        <v>582</v>
      </c>
      <c r="C411" s="156" t="s">
        <v>583</v>
      </c>
      <c r="D411" s="156" t="s">
        <v>11</v>
      </c>
      <c r="E411" s="156">
        <v>1</v>
      </c>
      <c r="F411" s="156" t="s">
        <v>140</v>
      </c>
      <c r="G411" s="156">
        <v>1</v>
      </c>
      <c r="H411" s="156" t="s">
        <v>141</v>
      </c>
    </row>
    <row r="412" spans="1:8">
      <c r="A412" s="159">
        <v>156</v>
      </c>
      <c r="B412" s="157" t="s">
        <v>584</v>
      </c>
      <c r="C412" s="156" t="s">
        <v>585</v>
      </c>
      <c r="D412" s="156" t="s">
        <v>11</v>
      </c>
      <c r="E412" s="156">
        <v>1</v>
      </c>
      <c r="F412" s="156" t="s">
        <v>140</v>
      </c>
      <c r="G412" s="156">
        <v>1</v>
      </c>
      <c r="H412" s="156" t="s">
        <v>141</v>
      </c>
    </row>
    <row r="413" spans="1:8">
      <c r="A413" s="159">
        <v>157</v>
      </c>
      <c r="B413" s="157" t="s">
        <v>586</v>
      </c>
      <c r="C413" s="156" t="s">
        <v>587</v>
      </c>
      <c r="D413" s="156" t="s">
        <v>11</v>
      </c>
      <c r="E413" s="156">
        <v>10</v>
      </c>
      <c r="F413" s="156" t="s">
        <v>140</v>
      </c>
      <c r="G413" s="156">
        <v>10</v>
      </c>
      <c r="H413" s="156" t="s">
        <v>141</v>
      </c>
    </row>
    <row r="414" spans="1:8">
      <c r="A414" s="159">
        <v>158</v>
      </c>
      <c r="B414" s="157" t="s">
        <v>588</v>
      </c>
      <c r="C414" s="156" t="s">
        <v>589</v>
      </c>
      <c r="D414" s="156" t="s">
        <v>11</v>
      </c>
      <c r="E414" s="156">
        <v>3</v>
      </c>
      <c r="F414" s="156" t="s">
        <v>140</v>
      </c>
      <c r="G414" s="156">
        <v>3</v>
      </c>
      <c r="H414" s="156" t="s">
        <v>141</v>
      </c>
    </row>
    <row r="415" spans="1:8">
      <c r="A415" s="159">
        <v>159</v>
      </c>
      <c r="B415" s="157" t="s">
        <v>590</v>
      </c>
      <c r="C415" s="156" t="s">
        <v>591</v>
      </c>
      <c r="D415" s="156" t="s">
        <v>11</v>
      </c>
      <c r="E415" s="156">
        <v>3</v>
      </c>
      <c r="F415" s="156" t="s">
        <v>140</v>
      </c>
      <c r="G415" s="156">
        <v>3</v>
      </c>
      <c r="H415" s="156" t="s">
        <v>141</v>
      </c>
    </row>
    <row r="416" spans="1:8">
      <c r="A416" s="159">
        <v>160</v>
      </c>
      <c r="B416" s="157" t="s">
        <v>592</v>
      </c>
      <c r="C416" s="156" t="s">
        <v>593</v>
      </c>
      <c r="D416" s="156" t="s">
        <v>11</v>
      </c>
      <c r="E416" s="156">
        <v>4</v>
      </c>
      <c r="F416" s="156" t="s">
        <v>140</v>
      </c>
      <c r="G416" s="156">
        <v>4</v>
      </c>
      <c r="H416" s="156" t="s">
        <v>141</v>
      </c>
    </row>
    <row r="417" spans="1:8">
      <c r="A417" s="159">
        <v>161</v>
      </c>
      <c r="B417" s="157" t="s">
        <v>594</v>
      </c>
      <c r="C417" s="156" t="s">
        <v>595</v>
      </c>
      <c r="D417" s="156" t="s">
        <v>11</v>
      </c>
      <c r="E417" s="156">
        <v>1</v>
      </c>
      <c r="F417" s="156" t="s">
        <v>140</v>
      </c>
      <c r="G417" s="156">
        <v>1</v>
      </c>
      <c r="H417" s="156" t="s">
        <v>141</v>
      </c>
    </row>
    <row r="418" spans="1:8">
      <c r="A418" s="159">
        <v>162</v>
      </c>
      <c r="B418" s="157" t="s">
        <v>596</v>
      </c>
      <c r="C418" s="156" t="s">
        <v>597</v>
      </c>
      <c r="D418" s="156" t="s">
        <v>11</v>
      </c>
      <c r="E418" s="156">
        <v>10</v>
      </c>
      <c r="F418" s="156" t="s">
        <v>140</v>
      </c>
      <c r="G418" s="156">
        <v>10</v>
      </c>
      <c r="H418" s="156" t="s">
        <v>141</v>
      </c>
    </row>
    <row r="419" spans="1:8">
      <c r="A419" s="893" t="s">
        <v>598</v>
      </c>
      <c r="B419" s="894"/>
      <c r="C419" s="894"/>
      <c r="D419" s="894"/>
      <c r="E419" s="894"/>
      <c r="F419" s="894"/>
      <c r="G419" s="894"/>
      <c r="H419" s="895"/>
    </row>
    <row r="420" spans="1:8">
      <c r="A420" s="884" t="s">
        <v>319</v>
      </c>
      <c r="B420" s="885"/>
      <c r="C420" s="885"/>
      <c r="D420" s="885"/>
      <c r="E420" s="885"/>
      <c r="F420" s="885"/>
      <c r="G420" s="885"/>
      <c r="H420" s="886"/>
    </row>
    <row r="421" spans="1:8">
      <c r="A421" s="874" t="s">
        <v>599</v>
      </c>
      <c r="B421" s="875"/>
      <c r="C421" s="875"/>
      <c r="D421" s="875"/>
      <c r="E421" s="149"/>
      <c r="F421" s="149"/>
      <c r="G421" s="149"/>
      <c r="H421" s="150"/>
    </row>
    <row r="422" spans="1:8">
      <c r="A422" s="874" t="s">
        <v>321</v>
      </c>
      <c r="B422" s="875"/>
      <c r="C422" s="875"/>
      <c r="D422" s="875"/>
      <c r="E422" s="875"/>
      <c r="F422" s="875"/>
      <c r="G422" s="875"/>
      <c r="H422" s="876"/>
    </row>
    <row r="423" spans="1:8">
      <c r="A423" s="874" t="s">
        <v>322</v>
      </c>
      <c r="B423" s="875"/>
      <c r="C423" s="875"/>
      <c r="D423" s="875"/>
      <c r="E423" s="875"/>
      <c r="F423" s="875"/>
      <c r="G423" s="875"/>
      <c r="H423" s="876"/>
    </row>
    <row r="424" spans="1:8">
      <c r="A424" s="148" t="s">
        <v>323</v>
      </c>
      <c r="B424" s="149"/>
      <c r="C424" s="149"/>
      <c r="D424" s="149"/>
      <c r="E424" s="149"/>
      <c r="F424" s="149"/>
      <c r="G424" s="149"/>
      <c r="H424" s="150"/>
    </row>
    <row r="425" spans="1:8">
      <c r="A425" s="148" t="s">
        <v>324</v>
      </c>
      <c r="B425" s="149"/>
      <c r="C425" s="149"/>
      <c r="D425" s="149"/>
      <c r="E425" s="149"/>
      <c r="F425" s="149"/>
      <c r="G425" s="149"/>
      <c r="H425" s="150"/>
    </row>
    <row r="426" spans="1:8">
      <c r="A426" s="148" t="s">
        <v>600</v>
      </c>
      <c r="B426" s="149"/>
      <c r="C426" s="149"/>
      <c r="D426" s="149"/>
      <c r="E426" s="149"/>
      <c r="F426" s="149"/>
      <c r="G426" s="149"/>
      <c r="H426" s="150"/>
    </row>
    <row r="427" spans="1:8">
      <c r="A427" s="148" t="s">
        <v>326</v>
      </c>
      <c r="B427" s="149"/>
      <c r="C427" s="149"/>
      <c r="D427" s="149"/>
      <c r="E427" s="149"/>
      <c r="F427" s="149"/>
      <c r="G427" s="149"/>
      <c r="H427" s="150"/>
    </row>
    <row r="428" spans="1:8">
      <c r="A428" s="151" t="s">
        <v>327</v>
      </c>
      <c r="B428" s="152"/>
      <c r="C428" s="152"/>
      <c r="D428" s="152"/>
      <c r="E428" s="152"/>
      <c r="F428" s="152"/>
      <c r="G428" s="152"/>
      <c r="H428" s="153"/>
    </row>
    <row r="429" spans="1:8" ht="41.4">
      <c r="A429" s="156" t="s">
        <v>0</v>
      </c>
      <c r="B429" s="156" t="s">
        <v>328</v>
      </c>
      <c r="C429" s="156" t="s">
        <v>10</v>
      </c>
      <c r="D429" s="156" t="s">
        <v>2</v>
      </c>
      <c r="E429" s="156" t="s">
        <v>4</v>
      </c>
      <c r="F429" s="157" t="s">
        <v>3</v>
      </c>
      <c r="G429" s="157" t="s">
        <v>8</v>
      </c>
      <c r="H429" s="158" t="s">
        <v>137</v>
      </c>
    </row>
    <row r="430" spans="1:8" ht="27.6">
      <c r="A430" s="159">
        <v>1</v>
      </c>
      <c r="B430" s="163" t="s">
        <v>601</v>
      </c>
      <c r="C430" s="175" t="s">
        <v>602</v>
      </c>
      <c r="D430" s="161" t="s">
        <v>7</v>
      </c>
      <c r="E430" s="161">
        <v>1</v>
      </c>
      <c r="F430" s="162" t="s">
        <v>603</v>
      </c>
      <c r="G430" s="161">
        <v>15</v>
      </c>
      <c r="H430" s="161" t="s">
        <v>141</v>
      </c>
    </row>
    <row r="431" spans="1:8" ht="27.6">
      <c r="A431" s="159">
        <v>2</v>
      </c>
      <c r="B431" s="160" t="s">
        <v>22</v>
      </c>
      <c r="C431" s="175" t="s">
        <v>604</v>
      </c>
      <c r="D431" s="161" t="s">
        <v>7</v>
      </c>
      <c r="E431" s="160">
        <v>1</v>
      </c>
      <c r="F431" s="162" t="s">
        <v>605</v>
      </c>
      <c r="G431" s="160">
        <v>30</v>
      </c>
      <c r="H431" s="161" t="s">
        <v>141</v>
      </c>
    </row>
    <row r="432" spans="1:8" ht="27.6">
      <c r="A432" s="159">
        <v>3</v>
      </c>
      <c r="B432" s="162" t="s">
        <v>606</v>
      </c>
      <c r="C432" s="448" t="s">
        <v>607</v>
      </c>
      <c r="D432" s="177" t="s">
        <v>5</v>
      </c>
      <c r="E432" s="178">
        <v>1</v>
      </c>
      <c r="F432" s="162" t="s">
        <v>603</v>
      </c>
      <c r="G432" s="175">
        <v>15</v>
      </c>
      <c r="H432" s="175" t="s">
        <v>141</v>
      </c>
    </row>
    <row r="433" spans="1:8" ht="27.6">
      <c r="A433" s="159">
        <v>4</v>
      </c>
      <c r="B433" s="179" t="s">
        <v>608</v>
      </c>
      <c r="C433" s="447" t="s">
        <v>609</v>
      </c>
      <c r="D433" s="180" t="s">
        <v>5</v>
      </c>
      <c r="E433" s="175">
        <v>1</v>
      </c>
      <c r="F433" s="171" t="s">
        <v>603</v>
      </c>
      <c r="G433" s="175">
        <v>15</v>
      </c>
      <c r="H433" s="175" t="s">
        <v>141</v>
      </c>
    </row>
    <row r="434" spans="1:8" ht="27.6">
      <c r="A434" s="159">
        <v>5</v>
      </c>
      <c r="B434" s="179" t="s">
        <v>610</v>
      </c>
      <c r="C434" s="447" t="s">
        <v>611</v>
      </c>
      <c r="D434" s="180" t="s">
        <v>5</v>
      </c>
      <c r="E434" s="175">
        <v>1</v>
      </c>
      <c r="F434" s="162" t="s">
        <v>603</v>
      </c>
      <c r="G434" s="175">
        <v>15</v>
      </c>
      <c r="H434" s="175" t="s">
        <v>141</v>
      </c>
    </row>
    <row r="435" spans="1:8" ht="27.6">
      <c r="A435" s="159">
        <v>6</v>
      </c>
      <c r="B435" s="179" t="s">
        <v>612</v>
      </c>
      <c r="C435" s="449" t="s">
        <v>613</v>
      </c>
      <c r="D435" s="180" t="s">
        <v>11</v>
      </c>
      <c r="E435" s="175">
        <v>1</v>
      </c>
      <c r="F435" s="162" t="s">
        <v>603</v>
      </c>
      <c r="G435" s="175">
        <v>15</v>
      </c>
      <c r="H435" s="175" t="s">
        <v>141</v>
      </c>
    </row>
    <row r="436" spans="1:8">
      <c r="A436" s="877" t="s">
        <v>14</v>
      </c>
      <c r="B436" s="878"/>
      <c r="C436" s="878"/>
      <c r="D436" s="878"/>
      <c r="E436" s="878"/>
      <c r="F436" s="878"/>
      <c r="G436" s="878"/>
      <c r="H436" s="879"/>
    </row>
    <row r="437" spans="1:8">
      <c r="A437" s="884" t="s">
        <v>319</v>
      </c>
      <c r="B437" s="885"/>
      <c r="C437" s="885"/>
      <c r="D437" s="885"/>
      <c r="E437" s="885"/>
      <c r="F437" s="885"/>
      <c r="G437" s="885"/>
      <c r="H437" s="886"/>
    </row>
    <row r="438" spans="1:8">
      <c r="A438" s="874" t="s">
        <v>614</v>
      </c>
      <c r="B438" s="875"/>
      <c r="C438" s="875"/>
      <c r="D438" s="875"/>
      <c r="E438" s="149"/>
      <c r="F438" s="149"/>
      <c r="G438" s="149"/>
      <c r="H438" s="150"/>
    </row>
    <row r="439" spans="1:8">
      <c r="A439" s="874" t="s">
        <v>321</v>
      </c>
      <c r="B439" s="875"/>
      <c r="C439" s="875"/>
      <c r="D439" s="875"/>
      <c r="E439" s="875"/>
      <c r="F439" s="875"/>
      <c r="G439" s="875"/>
      <c r="H439" s="876"/>
    </row>
    <row r="440" spans="1:8">
      <c r="A440" s="874" t="s">
        <v>322</v>
      </c>
      <c r="B440" s="875"/>
      <c r="C440" s="875"/>
      <c r="D440" s="875"/>
      <c r="E440" s="875"/>
      <c r="F440" s="875"/>
      <c r="G440" s="875"/>
      <c r="H440" s="876"/>
    </row>
    <row r="441" spans="1:8">
      <c r="A441" s="148" t="s">
        <v>323</v>
      </c>
      <c r="B441" s="149"/>
      <c r="C441" s="149"/>
      <c r="D441" s="149"/>
      <c r="E441" s="149"/>
      <c r="F441" s="149"/>
      <c r="G441" s="149"/>
      <c r="H441" s="150"/>
    </row>
    <row r="442" spans="1:8">
      <c r="A442" s="148" t="s">
        <v>324</v>
      </c>
      <c r="B442" s="149"/>
      <c r="C442" s="149"/>
      <c r="D442" s="149"/>
      <c r="E442" s="149"/>
      <c r="F442" s="149"/>
      <c r="G442" s="149"/>
      <c r="H442" s="150"/>
    </row>
    <row r="443" spans="1:8">
      <c r="A443" s="148" t="s">
        <v>325</v>
      </c>
      <c r="B443" s="149"/>
      <c r="C443" s="149"/>
      <c r="D443" s="149"/>
      <c r="E443" s="149"/>
      <c r="F443" s="149"/>
      <c r="G443" s="149"/>
      <c r="H443" s="150"/>
    </row>
    <row r="444" spans="1:8">
      <c r="A444" s="148" t="s">
        <v>326</v>
      </c>
      <c r="B444" s="149"/>
      <c r="C444" s="149"/>
      <c r="D444" s="149"/>
      <c r="E444" s="149"/>
      <c r="F444" s="149"/>
      <c r="G444" s="149"/>
      <c r="H444" s="150"/>
    </row>
    <row r="445" spans="1:8">
      <c r="A445" s="151" t="s">
        <v>327</v>
      </c>
      <c r="B445" s="152"/>
      <c r="C445" s="152"/>
      <c r="D445" s="152"/>
      <c r="E445" s="152"/>
      <c r="F445" s="152"/>
      <c r="G445" s="152"/>
      <c r="H445" s="153"/>
    </row>
    <row r="446" spans="1:8" ht="41.4">
      <c r="A446" s="156" t="s">
        <v>0</v>
      </c>
      <c r="B446" s="156" t="s">
        <v>328</v>
      </c>
      <c r="C446" s="156" t="s">
        <v>10</v>
      </c>
      <c r="D446" s="156" t="s">
        <v>2</v>
      </c>
      <c r="E446" s="156" t="s">
        <v>4</v>
      </c>
      <c r="F446" s="157" t="s">
        <v>3</v>
      </c>
      <c r="G446" s="157" t="s">
        <v>8</v>
      </c>
      <c r="H446" s="158" t="s">
        <v>137</v>
      </c>
    </row>
    <row r="447" spans="1:8">
      <c r="A447" s="156">
        <v>1</v>
      </c>
      <c r="B447" s="162" t="s">
        <v>606</v>
      </c>
      <c r="C447" s="450" t="s">
        <v>607</v>
      </c>
      <c r="D447" s="177" t="s">
        <v>5</v>
      </c>
      <c r="E447" s="181">
        <v>1</v>
      </c>
      <c r="F447" s="172" t="s">
        <v>6</v>
      </c>
      <c r="G447" s="172">
        <v>1</v>
      </c>
      <c r="H447" s="172" t="s">
        <v>141</v>
      </c>
    </row>
    <row r="448" spans="1:8">
      <c r="A448" s="156">
        <v>2</v>
      </c>
      <c r="B448" s="182" t="s">
        <v>608</v>
      </c>
      <c r="C448" s="447" t="s">
        <v>609</v>
      </c>
      <c r="D448" s="183" t="s">
        <v>5</v>
      </c>
      <c r="E448" s="172">
        <v>1</v>
      </c>
      <c r="F448" s="172" t="s">
        <v>6</v>
      </c>
      <c r="G448" s="172">
        <v>1</v>
      </c>
      <c r="H448" s="172" t="s">
        <v>141</v>
      </c>
    </row>
    <row r="449" spans="1:8">
      <c r="A449" s="156">
        <v>3</v>
      </c>
      <c r="B449" s="179" t="s">
        <v>610</v>
      </c>
      <c r="C449" s="451" t="s">
        <v>615</v>
      </c>
      <c r="D449" s="180" t="s">
        <v>5</v>
      </c>
      <c r="E449" s="175">
        <v>1</v>
      </c>
      <c r="F449" s="175" t="s">
        <v>6</v>
      </c>
      <c r="G449" s="175">
        <v>1</v>
      </c>
      <c r="H449" s="175" t="s">
        <v>141</v>
      </c>
    </row>
    <row r="450" spans="1:8">
      <c r="A450" s="156">
        <v>4</v>
      </c>
      <c r="B450" s="179" t="s">
        <v>612</v>
      </c>
      <c r="C450" s="175" t="s">
        <v>613</v>
      </c>
      <c r="D450" s="180" t="s">
        <v>11</v>
      </c>
      <c r="E450" s="175">
        <v>1</v>
      </c>
      <c r="F450" s="175" t="s">
        <v>6</v>
      </c>
      <c r="G450" s="175">
        <v>1</v>
      </c>
      <c r="H450" s="175" t="s">
        <v>141</v>
      </c>
    </row>
    <row r="451" spans="1:8">
      <c r="A451" s="156">
        <v>5</v>
      </c>
      <c r="B451" s="162" t="s">
        <v>616</v>
      </c>
      <c r="C451" s="175" t="s">
        <v>617</v>
      </c>
      <c r="D451" s="175" t="s">
        <v>11</v>
      </c>
      <c r="E451" s="175">
        <v>1</v>
      </c>
      <c r="F451" s="175" t="s">
        <v>6</v>
      </c>
      <c r="G451" s="175">
        <v>1</v>
      </c>
      <c r="H451" s="175" t="s">
        <v>141</v>
      </c>
    </row>
    <row r="452" spans="1:8">
      <c r="A452" s="156">
        <v>6</v>
      </c>
      <c r="B452" s="179" t="s">
        <v>618</v>
      </c>
      <c r="C452" s="187" t="s">
        <v>619</v>
      </c>
      <c r="D452" s="180" t="s">
        <v>5</v>
      </c>
      <c r="E452" s="180">
        <v>2</v>
      </c>
      <c r="F452" s="175" t="s">
        <v>6</v>
      </c>
      <c r="G452" s="180">
        <v>2</v>
      </c>
      <c r="H452" s="175" t="s">
        <v>141</v>
      </c>
    </row>
    <row r="453" spans="1:8">
      <c r="A453" s="156">
        <v>7</v>
      </c>
      <c r="B453" s="179" t="s">
        <v>620</v>
      </c>
      <c r="C453" s="175" t="s">
        <v>621</v>
      </c>
      <c r="D453" s="180" t="s">
        <v>11</v>
      </c>
      <c r="E453" s="180">
        <v>1</v>
      </c>
      <c r="F453" s="175" t="s">
        <v>6</v>
      </c>
      <c r="G453" s="180">
        <v>1</v>
      </c>
      <c r="H453" s="175" t="s">
        <v>141</v>
      </c>
    </row>
    <row r="454" spans="1:8">
      <c r="A454" s="156">
        <v>8</v>
      </c>
      <c r="B454" s="179" t="s">
        <v>62</v>
      </c>
      <c r="C454" s="452" t="s">
        <v>622</v>
      </c>
      <c r="D454" s="180" t="s">
        <v>11</v>
      </c>
      <c r="E454" s="180">
        <v>1</v>
      </c>
      <c r="F454" s="175" t="s">
        <v>6</v>
      </c>
      <c r="G454" s="180">
        <v>1</v>
      </c>
      <c r="H454" s="175" t="s">
        <v>141</v>
      </c>
    </row>
    <row r="455" spans="1:8">
      <c r="A455" s="156">
        <v>9</v>
      </c>
      <c r="B455" s="179" t="s">
        <v>623</v>
      </c>
      <c r="C455" s="452" t="s">
        <v>624</v>
      </c>
      <c r="D455" s="180" t="s">
        <v>11</v>
      </c>
      <c r="E455" s="180">
        <v>1</v>
      </c>
      <c r="F455" s="175" t="s">
        <v>6</v>
      </c>
      <c r="G455" s="180">
        <v>1</v>
      </c>
      <c r="H455" s="175" t="s">
        <v>141</v>
      </c>
    </row>
    <row r="456" spans="1:8">
      <c r="A456" s="156">
        <v>10</v>
      </c>
      <c r="B456" s="156" t="s">
        <v>625</v>
      </c>
      <c r="C456" s="165" t="s">
        <v>626</v>
      </c>
      <c r="D456" s="184" t="s">
        <v>7</v>
      </c>
      <c r="E456" s="184">
        <v>1</v>
      </c>
      <c r="F456" s="156" t="s">
        <v>6</v>
      </c>
      <c r="G456" s="184">
        <v>1</v>
      </c>
      <c r="H456" s="156" t="s">
        <v>141</v>
      </c>
    </row>
    <row r="457" spans="1:8">
      <c r="A457" s="156">
        <v>11</v>
      </c>
      <c r="B457" s="184" t="s">
        <v>627</v>
      </c>
      <c r="C457" s="170" t="s">
        <v>628</v>
      </c>
      <c r="D457" s="156" t="s">
        <v>7</v>
      </c>
      <c r="E457" s="156">
        <v>1</v>
      </c>
      <c r="F457" s="156" t="s">
        <v>6</v>
      </c>
      <c r="G457" s="156">
        <v>1</v>
      </c>
      <c r="H457" s="156" t="s">
        <v>141</v>
      </c>
    </row>
    <row r="458" spans="1:8">
      <c r="A458" s="893" t="s">
        <v>13</v>
      </c>
      <c r="B458" s="894"/>
      <c r="C458" s="894"/>
      <c r="D458" s="894"/>
      <c r="E458" s="894"/>
      <c r="F458" s="894"/>
      <c r="G458" s="894"/>
      <c r="H458" s="895"/>
    </row>
    <row r="459" spans="1:8" ht="41.4">
      <c r="A459" s="156" t="s">
        <v>0</v>
      </c>
      <c r="B459" s="156" t="s">
        <v>328</v>
      </c>
      <c r="C459" s="156" t="s">
        <v>10</v>
      </c>
      <c r="D459" s="156" t="s">
        <v>2</v>
      </c>
      <c r="E459" s="156" t="s">
        <v>4</v>
      </c>
      <c r="F459" s="157" t="s">
        <v>3</v>
      </c>
      <c r="G459" s="157" t="s">
        <v>8</v>
      </c>
      <c r="H459" s="158" t="s">
        <v>137</v>
      </c>
    </row>
    <row r="460" spans="1:8">
      <c r="A460" s="156">
        <v>1</v>
      </c>
      <c r="B460" s="165" t="s">
        <v>18</v>
      </c>
      <c r="C460" s="165" t="s">
        <v>629</v>
      </c>
      <c r="D460" s="165" t="s">
        <v>9</v>
      </c>
      <c r="E460" s="165">
        <v>1</v>
      </c>
      <c r="F460" s="165" t="s">
        <v>6</v>
      </c>
      <c r="G460" s="165">
        <v>1</v>
      </c>
      <c r="H460" s="165" t="s">
        <v>144</v>
      </c>
    </row>
    <row r="461" spans="1:8">
      <c r="A461" s="184">
        <v>2</v>
      </c>
      <c r="B461" s="170" t="s">
        <v>630</v>
      </c>
      <c r="C461" s="170" t="s">
        <v>631</v>
      </c>
      <c r="D461" s="170" t="s">
        <v>9</v>
      </c>
      <c r="E461" s="170">
        <v>1</v>
      </c>
      <c r="F461" s="170" t="s">
        <v>6</v>
      </c>
      <c r="G461" s="170">
        <v>1</v>
      </c>
      <c r="H461" s="170" t="s">
        <v>144</v>
      </c>
    </row>
    <row r="462" spans="1:8">
      <c r="A462" s="184">
        <v>3</v>
      </c>
      <c r="B462" s="170" t="s">
        <v>632</v>
      </c>
      <c r="C462" s="170" t="s">
        <v>633</v>
      </c>
      <c r="D462" s="170" t="s">
        <v>9</v>
      </c>
      <c r="E462" s="170">
        <v>1</v>
      </c>
      <c r="F462" s="170" t="s">
        <v>6</v>
      </c>
      <c r="G462" s="170">
        <v>1</v>
      </c>
      <c r="H462" s="170" t="s">
        <v>144</v>
      </c>
    </row>
    <row r="463" spans="1:8">
      <c r="A463" s="896" t="s">
        <v>634</v>
      </c>
      <c r="B463" s="897"/>
      <c r="C463" s="897"/>
      <c r="D463" s="897"/>
      <c r="E463" s="897"/>
      <c r="F463" s="897"/>
      <c r="G463" s="897"/>
      <c r="H463" s="898"/>
    </row>
    <row r="464" spans="1:8">
      <c r="A464" s="899" t="s">
        <v>127</v>
      </c>
      <c r="B464" s="900"/>
      <c r="C464" s="901"/>
      <c r="D464" s="902" t="s">
        <v>318</v>
      </c>
      <c r="E464" s="903"/>
      <c r="F464" s="903"/>
      <c r="G464" s="903"/>
      <c r="H464" s="904"/>
    </row>
    <row r="465" spans="1:8">
      <c r="A465" s="877" t="s">
        <v>12</v>
      </c>
      <c r="B465" s="887"/>
      <c r="C465" s="887"/>
      <c r="D465" s="887"/>
      <c r="E465" s="887"/>
      <c r="F465" s="887"/>
      <c r="G465" s="887"/>
      <c r="H465" s="888"/>
    </row>
    <row r="466" spans="1:8">
      <c r="A466" s="884" t="s">
        <v>319</v>
      </c>
      <c r="B466" s="889"/>
      <c r="C466" s="889"/>
      <c r="D466" s="889"/>
      <c r="E466" s="889"/>
      <c r="F466" s="889"/>
      <c r="G466" s="889"/>
      <c r="H466" s="890"/>
    </row>
    <row r="467" spans="1:8">
      <c r="A467" s="874" t="s">
        <v>635</v>
      </c>
      <c r="B467" s="891"/>
      <c r="C467" s="891"/>
      <c r="D467" s="891"/>
      <c r="E467" s="149"/>
      <c r="F467" s="149"/>
      <c r="G467" s="149"/>
      <c r="H467" s="150"/>
    </row>
    <row r="468" spans="1:8">
      <c r="A468" s="874" t="s">
        <v>321</v>
      </c>
      <c r="B468" s="891"/>
      <c r="C468" s="891"/>
      <c r="D468" s="891"/>
      <c r="E468" s="891"/>
      <c r="F468" s="891"/>
      <c r="G468" s="891"/>
      <c r="H468" s="892"/>
    </row>
    <row r="469" spans="1:8">
      <c r="A469" s="874" t="s">
        <v>322</v>
      </c>
      <c r="B469" s="891"/>
      <c r="C469" s="891"/>
      <c r="D469" s="891"/>
      <c r="E469" s="891"/>
      <c r="F469" s="891"/>
      <c r="G469" s="891"/>
      <c r="H469" s="892"/>
    </row>
    <row r="470" spans="1:8">
      <c r="A470" s="148" t="s">
        <v>323</v>
      </c>
      <c r="B470" s="149"/>
      <c r="C470" s="149"/>
      <c r="D470" s="149"/>
      <c r="E470" s="149"/>
      <c r="F470" s="149"/>
      <c r="G470" s="149"/>
      <c r="H470" s="150"/>
    </row>
    <row r="471" spans="1:8">
      <c r="A471" s="148" t="s">
        <v>324</v>
      </c>
      <c r="B471" s="149"/>
      <c r="C471" s="149"/>
      <c r="D471" s="149"/>
      <c r="E471" s="149"/>
      <c r="F471" s="149"/>
      <c r="G471" s="149"/>
      <c r="H471" s="150"/>
    </row>
    <row r="472" spans="1:8">
      <c r="A472" s="148" t="s">
        <v>636</v>
      </c>
      <c r="B472" s="149"/>
      <c r="C472" s="149"/>
      <c r="D472" s="149"/>
      <c r="E472" s="149"/>
      <c r="F472" s="149"/>
      <c r="G472" s="149"/>
      <c r="H472" s="150"/>
    </row>
    <row r="473" spans="1:8">
      <c r="A473" s="148" t="s">
        <v>326</v>
      </c>
      <c r="B473" s="149"/>
      <c r="C473" s="149"/>
      <c r="D473" s="149"/>
      <c r="E473" s="149"/>
      <c r="F473" s="149"/>
      <c r="G473" s="149"/>
      <c r="H473" s="150"/>
    </row>
    <row r="474" spans="1:8">
      <c r="A474" s="151" t="s">
        <v>327</v>
      </c>
      <c r="B474" s="152"/>
      <c r="C474" s="152"/>
      <c r="D474" s="152"/>
      <c r="E474" s="152"/>
      <c r="F474" s="152"/>
      <c r="G474" s="152"/>
      <c r="H474" s="153"/>
    </row>
    <row r="475" spans="1:8" ht="41.4">
      <c r="A475" s="185" t="s">
        <v>0</v>
      </c>
      <c r="B475" s="156" t="s">
        <v>328</v>
      </c>
      <c r="C475" s="156" t="s">
        <v>10</v>
      </c>
      <c r="D475" s="156" t="s">
        <v>2</v>
      </c>
      <c r="E475" s="156" t="s">
        <v>4</v>
      </c>
      <c r="F475" s="157" t="s">
        <v>3</v>
      </c>
      <c r="G475" s="157" t="s">
        <v>8</v>
      </c>
      <c r="H475" s="158" t="s">
        <v>137</v>
      </c>
    </row>
    <row r="476" spans="1:8">
      <c r="A476" s="185">
        <v>1</v>
      </c>
      <c r="B476" s="169" t="s">
        <v>36</v>
      </c>
      <c r="C476" s="156" t="s">
        <v>637</v>
      </c>
      <c r="D476" s="156" t="s">
        <v>7</v>
      </c>
      <c r="E476" s="184">
        <v>5</v>
      </c>
      <c r="F476" s="156" t="s">
        <v>140</v>
      </c>
      <c r="G476" s="156">
        <v>5</v>
      </c>
      <c r="H476" s="156" t="s">
        <v>141</v>
      </c>
    </row>
    <row r="477" spans="1:8">
      <c r="A477" s="185">
        <v>2</v>
      </c>
      <c r="B477" s="179" t="s">
        <v>638</v>
      </c>
      <c r="C477" s="156" t="s">
        <v>639</v>
      </c>
      <c r="D477" s="156" t="s">
        <v>7</v>
      </c>
      <c r="E477" s="184">
        <v>6</v>
      </c>
      <c r="F477" s="156" t="s">
        <v>140</v>
      </c>
      <c r="G477" s="156">
        <v>6</v>
      </c>
      <c r="H477" s="156" t="s">
        <v>141</v>
      </c>
    </row>
    <row r="478" spans="1:8">
      <c r="A478" s="185">
        <v>3</v>
      </c>
      <c r="B478" s="179" t="s">
        <v>640</v>
      </c>
      <c r="C478" s="449" t="s">
        <v>641</v>
      </c>
      <c r="D478" s="156" t="s">
        <v>7</v>
      </c>
      <c r="E478" s="184">
        <v>6</v>
      </c>
      <c r="F478" s="156" t="s">
        <v>140</v>
      </c>
      <c r="G478" s="156">
        <v>6</v>
      </c>
      <c r="H478" s="156" t="s">
        <v>141</v>
      </c>
    </row>
    <row r="479" spans="1:8">
      <c r="A479" s="185">
        <v>4</v>
      </c>
      <c r="B479" s="162" t="s">
        <v>642</v>
      </c>
      <c r="C479" s="156" t="s">
        <v>643</v>
      </c>
      <c r="D479" s="156" t="s">
        <v>7</v>
      </c>
      <c r="E479" s="156">
        <v>1</v>
      </c>
      <c r="F479" s="156" t="s">
        <v>140</v>
      </c>
      <c r="G479" s="156">
        <v>1</v>
      </c>
      <c r="H479" s="156" t="s">
        <v>141</v>
      </c>
    </row>
    <row r="480" spans="1:8">
      <c r="A480" s="185">
        <v>5</v>
      </c>
      <c r="B480" s="157" t="s">
        <v>644</v>
      </c>
      <c r="C480" s="156" t="s">
        <v>645</v>
      </c>
      <c r="D480" s="156" t="s">
        <v>11</v>
      </c>
      <c r="E480" s="156">
        <v>1</v>
      </c>
      <c r="F480" s="156" t="s">
        <v>140</v>
      </c>
      <c r="G480" s="156">
        <v>1</v>
      </c>
      <c r="H480" s="156" t="s">
        <v>141</v>
      </c>
    </row>
    <row r="481" spans="1:8">
      <c r="A481" s="185">
        <v>6</v>
      </c>
      <c r="B481" s="157" t="s">
        <v>646</v>
      </c>
      <c r="C481" s="156" t="s">
        <v>647</v>
      </c>
      <c r="D481" s="156" t="s">
        <v>11</v>
      </c>
      <c r="E481" s="156">
        <v>2</v>
      </c>
      <c r="F481" s="156" t="s">
        <v>140</v>
      </c>
      <c r="G481" s="156">
        <v>2</v>
      </c>
      <c r="H481" s="156" t="s">
        <v>141</v>
      </c>
    </row>
    <row r="482" spans="1:8">
      <c r="A482" s="185">
        <v>7</v>
      </c>
      <c r="B482" s="186" t="s">
        <v>648</v>
      </c>
      <c r="C482" s="156" t="s">
        <v>649</v>
      </c>
      <c r="D482" s="156" t="s">
        <v>7</v>
      </c>
      <c r="E482" s="156">
        <v>8</v>
      </c>
      <c r="F482" s="156" t="s">
        <v>140</v>
      </c>
      <c r="G482" s="156">
        <v>8</v>
      </c>
      <c r="H482" s="156" t="s">
        <v>141</v>
      </c>
    </row>
    <row r="483" spans="1:8">
      <c r="A483" s="185">
        <v>8</v>
      </c>
      <c r="B483" s="162" t="s">
        <v>650</v>
      </c>
      <c r="C483" s="175" t="s">
        <v>651</v>
      </c>
      <c r="D483" s="175" t="s">
        <v>11</v>
      </c>
      <c r="E483" s="175">
        <v>1</v>
      </c>
      <c r="F483" s="175" t="s">
        <v>140</v>
      </c>
      <c r="G483" s="175">
        <v>1</v>
      </c>
      <c r="H483" s="175" t="s">
        <v>141</v>
      </c>
    </row>
    <row r="484" spans="1:8">
      <c r="A484" s="185">
        <v>9</v>
      </c>
      <c r="B484" s="157" t="s">
        <v>572</v>
      </c>
      <c r="C484" s="175" t="s">
        <v>573</v>
      </c>
      <c r="D484" s="156" t="s">
        <v>11</v>
      </c>
      <c r="E484" s="156">
        <v>1</v>
      </c>
      <c r="F484" s="156" t="s">
        <v>140</v>
      </c>
      <c r="G484" s="156">
        <v>1</v>
      </c>
      <c r="H484" s="156" t="s">
        <v>141</v>
      </c>
    </row>
    <row r="485" spans="1:8">
      <c r="A485" s="185">
        <v>10</v>
      </c>
      <c r="B485" s="157" t="s">
        <v>574</v>
      </c>
      <c r="C485" s="175" t="s">
        <v>575</v>
      </c>
      <c r="D485" s="156" t="s">
        <v>11</v>
      </c>
      <c r="E485" s="156">
        <v>1</v>
      </c>
      <c r="F485" s="156" t="s">
        <v>140</v>
      </c>
      <c r="G485" s="156">
        <v>1</v>
      </c>
      <c r="H485" s="156" t="s">
        <v>141</v>
      </c>
    </row>
    <row r="486" spans="1:8">
      <c r="A486" s="185">
        <v>11</v>
      </c>
      <c r="B486" s="179" t="s">
        <v>652</v>
      </c>
      <c r="C486" s="443" t="s">
        <v>653</v>
      </c>
      <c r="D486" s="180" t="s">
        <v>11</v>
      </c>
      <c r="E486" s="180">
        <v>2</v>
      </c>
      <c r="F486" s="175" t="s">
        <v>140</v>
      </c>
      <c r="G486" s="180">
        <v>2</v>
      </c>
      <c r="H486" s="175" t="s">
        <v>141</v>
      </c>
    </row>
    <row r="487" spans="1:8">
      <c r="A487" s="185">
        <v>12</v>
      </c>
      <c r="B487" s="179" t="s">
        <v>654</v>
      </c>
      <c r="C487" s="453" t="s">
        <v>655</v>
      </c>
      <c r="D487" s="180" t="s">
        <v>11</v>
      </c>
      <c r="E487" s="180">
        <v>1</v>
      </c>
      <c r="F487" s="175" t="s">
        <v>140</v>
      </c>
      <c r="G487" s="180">
        <v>1</v>
      </c>
      <c r="H487" s="175" t="s">
        <v>141</v>
      </c>
    </row>
    <row r="488" spans="1:8">
      <c r="A488" s="185">
        <v>13</v>
      </c>
      <c r="B488" s="179" t="s">
        <v>656</v>
      </c>
      <c r="C488" s="187" t="s">
        <v>657</v>
      </c>
      <c r="D488" s="180" t="s">
        <v>11</v>
      </c>
      <c r="E488" s="180">
        <v>2</v>
      </c>
      <c r="F488" s="175" t="s">
        <v>140</v>
      </c>
      <c r="G488" s="180">
        <v>2</v>
      </c>
      <c r="H488" s="175" t="s">
        <v>141</v>
      </c>
    </row>
    <row r="489" spans="1:8">
      <c r="A489" s="185">
        <v>14</v>
      </c>
      <c r="B489" s="179" t="s">
        <v>658</v>
      </c>
      <c r="C489" s="187" t="s">
        <v>659</v>
      </c>
      <c r="D489" s="180" t="s">
        <v>11</v>
      </c>
      <c r="E489" s="180">
        <v>1</v>
      </c>
      <c r="F489" s="175" t="s">
        <v>140</v>
      </c>
      <c r="G489" s="180">
        <v>1</v>
      </c>
      <c r="H489" s="175" t="s">
        <v>141</v>
      </c>
    </row>
    <row r="490" spans="1:8">
      <c r="A490" s="185">
        <v>15</v>
      </c>
      <c r="B490" s="169" t="s">
        <v>336</v>
      </c>
      <c r="C490" s="156" t="s">
        <v>660</v>
      </c>
      <c r="D490" s="184" t="s">
        <v>11</v>
      </c>
      <c r="E490" s="184">
        <v>1</v>
      </c>
      <c r="F490" s="156" t="s">
        <v>140</v>
      </c>
      <c r="G490" s="184">
        <v>1</v>
      </c>
      <c r="H490" s="156" t="s">
        <v>141</v>
      </c>
    </row>
    <row r="491" spans="1:8">
      <c r="A491" s="877" t="s">
        <v>598</v>
      </c>
      <c r="B491" s="878"/>
      <c r="C491" s="878"/>
      <c r="D491" s="878"/>
      <c r="E491" s="878"/>
      <c r="F491" s="878"/>
      <c r="G491" s="878"/>
      <c r="H491" s="879"/>
    </row>
    <row r="492" spans="1:8">
      <c r="A492" s="884" t="s">
        <v>319</v>
      </c>
      <c r="B492" s="885"/>
      <c r="C492" s="885"/>
      <c r="D492" s="885"/>
      <c r="E492" s="885"/>
      <c r="F492" s="885"/>
      <c r="G492" s="885"/>
      <c r="H492" s="886"/>
    </row>
    <row r="493" spans="1:8">
      <c r="A493" s="874" t="s">
        <v>661</v>
      </c>
      <c r="B493" s="875"/>
      <c r="C493" s="875"/>
      <c r="D493" s="875"/>
      <c r="E493" s="149"/>
      <c r="F493" s="149"/>
      <c r="G493" s="149"/>
      <c r="H493" s="150"/>
    </row>
    <row r="494" spans="1:8">
      <c r="A494" s="874" t="s">
        <v>321</v>
      </c>
      <c r="B494" s="875"/>
      <c r="C494" s="875"/>
      <c r="D494" s="875"/>
      <c r="E494" s="875"/>
      <c r="F494" s="875"/>
      <c r="G494" s="875"/>
      <c r="H494" s="876"/>
    </row>
    <row r="495" spans="1:8">
      <c r="A495" s="874" t="s">
        <v>322</v>
      </c>
      <c r="B495" s="875"/>
      <c r="C495" s="875"/>
      <c r="D495" s="875"/>
      <c r="E495" s="875"/>
      <c r="F495" s="875"/>
      <c r="G495" s="875"/>
      <c r="H495" s="876"/>
    </row>
    <row r="496" spans="1:8">
      <c r="A496" s="148" t="s">
        <v>323</v>
      </c>
      <c r="B496" s="149"/>
      <c r="C496" s="149"/>
      <c r="D496" s="149"/>
      <c r="E496" s="149"/>
      <c r="F496" s="149"/>
      <c r="G496" s="149"/>
      <c r="H496" s="150"/>
    </row>
    <row r="497" spans="1:8">
      <c r="A497" s="148" t="s">
        <v>324</v>
      </c>
      <c r="B497" s="149"/>
      <c r="C497" s="149"/>
      <c r="D497" s="149"/>
      <c r="E497" s="149"/>
      <c r="F497" s="149"/>
      <c r="G497" s="149"/>
      <c r="H497" s="150"/>
    </row>
    <row r="498" spans="1:8">
      <c r="A498" s="148" t="s">
        <v>325</v>
      </c>
      <c r="B498" s="149"/>
      <c r="C498" s="149"/>
      <c r="D498" s="149"/>
      <c r="E498" s="149"/>
      <c r="F498" s="149"/>
      <c r="G498" s="149"/>
      <c r="H498" s="150"/>
    </row>
    <row r="499" spans="1:8">
      <c r="A499" s="148" t="s">
        <v>326</v>
      </c>
      <c r="B499" s="149"/>
      <c r="C499" s="149"/>
      <c r="D499" s="149"/>
      <c r="E499" s="149"/>
      <c r="F499" s="149"/>
      <c r="G499" s="149"/>
      <c r="H499" s="150"/>
    </row>
    <row r="500" spans="1:8">
      <c r="A500" s="151" t="s">
        <v>327</v>
      </c>
      <c r="B500" s="152"/>
      <c r="C500" s="152"/>
      <c r="D500" s="152"/>
      <c r="E500" s="152"/>
      <c r="F500" s="152"/>
      <c r="G500" s="152"/>
      <c r="H500" s="153"/>
    </row>
    <row r="501" spans="1:8" ht="41.4">
      <c r="A501" s="185" t="s">
        <v>0</v>
      </c>
      <c r="B501" s="156" t="s">
        <v>328</v>
      </c>
      <c r="C501" s="156" t="s">
        <v>10</v>
      </c>
      <c r="D501" s="156" t="s">
        <v>2</v>
      </c>
      <c r="E501" s="156" t="s">
        <v>4</v>
      </c>
      <c r="F501" s="157" t="s">
        <v>3</v>
      </c>
      <c r="G501" s="157" t="s">
        <v>8</v>
      </c>
      <c r="H501" s="158" t="s">
        <v>137</v>
      </c>
    </row>
    <row r="502" spans="1:8" ht="27.6">
      <c r="A502" s="159">
        <v>1</v>
      </c>
      <c r="B502" s="163" t="s">
        <v>601</v>
      </c>
      <c r="C502" s="175" t="s">
        <v>602</v>
      </c>
      <c r="D502" s="161" t="s">
        <v>7</v>
      </c>
      <c r="E502" s="161">
        <v>1</v>
      </c>
      <c r="F502" s="162" t="s">
        <v>603</v>
      </c>
      <c r="G502" s="161">
        <v>15</v>
      </c>
      <c r="H502" s="161" t="s">
        <v>141</v>
      </c>
    </row>
    <row r="503" spans="1:8" ht="27.6">
      <c r="A503" s="159">
        <v>2</v>
      </c>
      <c r="B503" s="160" t="s">
        <v>22</v>
      </c>
      <c r="C503" s="175" t="s">
        <v>604</v>
      </c>
      <c r="D503" s="161" t="s">
        <v>7</v>
      </c>
      <c r="E503" s="160">
        <v>1</v>
      </c>
      <c r="F503" s="162" t="s">
        <v>605</v>
      </c>
      <c r="G503" s="160">
        <v>30</v>
      </c>
      <c r="H503" s="161" t="s">
        <v>141</v>
      </c>
    </row>
    <row r="504" spans="1:8" ht="27.6">
      <c r="A504" s="159">
        <v>3</v>
      </c>
      <c r="B504" s="162" t="s">
        <v>606</v>
      </c>
      <c r="C504" s="450" t="s">
        <v>607</v>
      </c>
      <c r="D504" s="180" t="s">
        <v>5</v>
      </c>
      <c r="E504" s="178">
        <v>1</v>
      </c>
      <c r="F504" s="162" t="s">
        <v>603</v>
      </c>
      <c r="G504" s="175">
        <v>15</v>
      </c>
      <c r="H504" s="175" t="s">
        <v>141</v>
      </c>
    </row>
    <row r="505" spans="1:8" ht="27.6">
      <c r="A505" s="159">
        <v>4</v>
      </c>
      <c r="B505" s="179" t="s">
        <v>608</v>
      </c>
      <c r="C505" s="447" t="s">
        <v>609</v>
      </c>
      <c r="D505" s="180" t="s">
        <v>5</v>
      </c>
      <c r="E505" s="175">
        <v>1</v>
      </c>
      <c r="F505" s="162" t="s">
        <v>603</v>
      </c>
      <c r="G505" s="175">
        <v>15</v>
      </c>
      <c r="H505" s="175" t="s">
        <v>141</v>
      </c>
    </row>
    <row r="506" spans="1:8" ht="27.6">
      <c r="A506" s="159">
        <v>5</v>
      </c>
      <c r="B506" s="179" t="s">
        <v>610</v>
      </c>
      <c r="C506" s="451" t="s">
        <v>662</v>
      </c>
      <c r="D506" s="180" t="s">
        <v>5</v>
      </c>
      <c r="E506" s="175">
        <v>1</v>
      </c>
      <c r="F506" s="162" t="s">
        <v>663</v>
      </c>
      <c r="G506" s="175">
        <v>15</v>
      </c>
      <c r="H506" s="175" t="s">
        <v>141</v>
      </c>
    </row>
    <row r="507" spans="1:8" ht="27.6">
      <c r="A507" s="159">
        <v>6</v>
      </c>
      <c r="B507" s="179" t="s">
        <v>612</v>
      </c>
      <c r="C507" s="175" t="s">
        <v>613</v>
      </c>
      <c r="D507" s="180" t="s">
        <v>11</v>
      </c>
      <c r="E507" s="175">
        <v>1</v>
      </c>
      <c r="F507" s="162" t="s">
        <v>603</v>
      </c>
      <c r="G507" s="175">
        <v>15</v>
      </c>
      <c r="H507" s="175" t="s">
        <v>141</v>
      </c>
    </row>
    <row r="508" spans="1:8">
      <c r="A508" s="877" t="s">
        <v>14</v>
      </c>
      <c r="B508" s="878"/>
      <c r="C508" s="878"/>
      <c r="D508" s="878"/>
      <c r="E508" s="878"/>
      <c r="F508" s="878"/>
      <c r="G508" s="878"/>
      <c r="H508" s="879"/>
    </row>
    <row r="509" spans="1:8">
      <c r="A509" s="884" t="s">
        <v>319</v>
      </c>
      <c r="B509" s="885"/>
      <c r="C509" s="885"/>
      <c r="D509" s="885"/>
      <c r="E509" s="885"/>
      <c r="F509" s="885"/>
      <c r="G509" s="885"/>
      <c r="H509" s="886"/>
    </row>
    <row r="510" spans="1:8">
      <c r="A510" s="874" t="s">
        <v>664</v>
      </c>
      <c r="B510" s="875"/>
      <c r="C510" s="875"/>
      <c r="D510" s="875"/>
      <c r="E510" s="149"/>
      <c r="F510" s="149"/>
      <c r="G510" s="149"/>
      <c r="H510" s="150"/>
    </row>
    <row r="511" spans="1:8">
      <c r="A511" s="874" t="s">
        <v>321</v>
      </c>
      <c r="B511" s="875"/>
      <c r="C511" s="875"/>
      <c r="D511" s="875"/>
      <c r="E511" s="875"/>
      <c r="F511" s="875"/>
      <c r="G511" s="875"/>
      <c r="H511" s="876"/>
    </row>
    <row r="512" spans="1:8">
      <c r="A512" s="874" t="s">
        <v>322</v>
      </c>
      <c r="B512" s="875"/>
      <c r="C512" s="875"/>
      <c r="D512" s="875"/>
      <c r="E512" s="875"/>
      <c r="F512" s="875"/>
      <c r="G512" s="875"/>
      <c r="H512" s="876"/>
    </row>
    <row r="513" spans="1:8">
      <c r="A513" s="148" t="s">
        <v>323</v>
      </c>
      <c r="B513" s="149"/>
      <c r="C513" s="149"/>
      <c r="D513" s="149"/>
      <c r="E513" s="149"/>
      <c r="F513" s="149"/>
      <c r="G513" s="149"/>
      <c r="H513" s="150"/>
    </row>
    <row r="514" spans="1:8">
      <c r="A514" s="148" t="s">
        <v>324</v>
      </c>
      <c r="B514" s="149"/>
      <c r="C514" s="149"/>
      <c r="D514" s="149"/>
      <c r="E514" s="149"/>
      <c r="F514" s="149"/>
      <c r="G514" s="149"/>
      <c r="H514" s="150"/>
    </row>
    <row r="515" spans="1:8">
      <c r="A515" s="148" t="s">
        <v>325</v>
      </c>
      <c r="B515" s="149"/>
      <c r="C515" s="149"/>
      <c r="D515" s="149"/>
      <c r="E515" s="149"/>
      <c r="F515" s="149"/>
      <c r="G515" s="149"/>
      <c r="H515" s="150"/>
    </row>
    <row r="516" spans="1:8">
      <c r="A516" s="148" t="s">
        <v>326</v>
      </c>
      <c r="B516" s="149"/>
      <c r="C516" s="149"/>
      <c r="D516" s="149"/>
      <c r="E516" s="149"/>
      <c r="F516" s="149"/>
      <c r="G516" s="149"/>
      <c r="H516" s="150"/>
    </row>
    <row r="517" spans="1:8">
      <c r="A517" s="151" t="s">
        <v>327</v>
      </c>
      <c r="B517" s="152"/>
      <c r="C517" s="152"/>
      <c r="D517" s="152"/>
      <c r="E517" s="152"/>
      <c r="F517" s="152"/>
      <c r="G517" s="152"/>
      <c r="H517" s="153"/>
    </row>
    <row r="518" spans="1:8" ht="41.4">
      <c r="A518" s="185" t="s">
        <v>0</v>
      </c>
      <c r="B518" s="156" t="s">
        <v>328</v>
      </c>
      <c r="C518" s="156" t="s">
        <v>10</v>
      </c>
      <c r="D518" s="156" t="s">
        <v>2</v>
      </c>
      <c r="E518" s="156" t="s">
        <v>4</v>
      </c>
      <c r="F518" s="157" t="s">
        <v>3</v>
      </c>
      <c r="G518" s="157" t="s">
        <v>8</v>
      </c>
      <c r="H518" s="158" t="s">
        <v>137</v>
      </c>
    </row>
    <row r="519" spans="1:8">
      <c r="A519" s="187">
        <v>1</v>
      </c>
      <c r="B519" s="156" t="s">
        <v>625</v>
      </c>
      <c r="C519" s="165" t="s">
        <v>626</v>
      </c>
      <c r="D519" s="165" t="s">
        <v>7</v>
      </c>
      <c r="E519" s="165">
        <v>1</v>
      </c>
      <c r="F519" s="165" t="s">
        <v>6</v>
      </c>
      <c r="G519" s="165">
        <v>1</v>
      </c>
      <c r="H519" s="165" t="s">
        <v>141</v>
      </c>
    </row>
    <row r="520" spans="1:8">
      <c r="A520" s="187">
        <v>2</v>
      </c>
      <c r="B520" s="184" t="s">
        <v>627</v>
      </c>
      <c r="C520" s="170" t="s">
        <v>628</v>
      </c>
      <c r="D520" s="170" t="s">
        <v>7</v>
      </c>
      <c r="E520" s="170">
        <v>1</v>
      </c>
      <c r="F520" s="170" t="s">
        <v>6</v>
      </c>
      <c r="G520" s="170">
        <v>1</v>
      </c>
      <c r="H520" s="170" t="s">
        <v>141</v>
      </c>
    </row>
    <row r="521" spans="1:8">
      <c r="A521" s="187">
        <v>3</v>
      </c>
      <c r="B521" s="162" t="s">
        <v>606</v>
      </c>
      <c r="C521" s="170" t="s">
        <v>607</v>
      </c>
      <c r="D521" s="180" t="s">
        <v>5</v>
      </c>
      <c r="E521" s="178">
        <v>1</v>
      </c>
      <c r="F521" s="175" t="s">
        <v>6</v>
      </c>
      <c r="G521" s="175">
        <v>1</v>
      </c>
      <c r="H521" s="175" t="s">
        <v>141</v>
      </c>
    </row>
    <row r="522" spans="1:8">
      <c r="A522" s="187">
        <v>4</v>
      </c>
      <c r="B522" s="179" t="s">
        <v>608</v>
      </c>
      <c r="C522" s="447" t="s">
        <v>609</v>
      </c>
      <c r="D522" s="180" t="s">
        <v>5</v>
      </c>
      <c r="E522" s="175">
        <v>1</v>
      </c>
      <c r="F522" s="175" t="s">
        <v>6</v>
      </c>
      <c r="G522" s="175">
        <v>1</v>
      </c>
      <c r="H522" s="175" t="s">
        <v>141</v>
      </c>
    </row>
    <row r="523" spans="1:8">
      <c r="A523" s="187">
        <v>5</v>
      </c>
      <c r="B523" s="179" t="s">
        <v>610</v>
      </c>
      <c r="C523" s="451" t="s">
        <v>662</v>
      </c>
      <c r="D523" s="179" t="s">
        <v>5</v>
      </c>
      <c r="E523" s="175">
        <v>1</v>
      </c>
      <c r="F523" s="175" t="s">
        <v>6</v>
      </c>
      <c r="G523" s="175">
        <v>1</v>
      </c>
      <c r="H523" s="175" t="s">
        <v>141</v>
      </c>
    </row>
    <row r="524" spans="1:8">
      <c r="A524" s="187">
        <v>6</v>
      </c>
      <c r="B524" s="179" t="s">
        <v>612</v>
      </c>
      <c r="C524" s="175" t="s">
        <v>613</v>
      </c>
      <c r="D524" s="179" t="s">
        <v>11</v>
      </c>
      <c r="E524" s="175">
        <v>1</v>
      </c>
      <c r="F524" s="175" t="s">
        <v>6</v>
      </c>
      <c r="G524" s="175">
        <v>1</v>
      </c>
      <c r="H524" s="175" t="s">
        <v>141</v>
      </c>
    </row>
    <row r="525" spans="1:8">
      <c r="A525" s="187">
        <v>7</v>
      </c>
      <c r="B525" s="162" t="s">
        <v>616</v>
      </c>
      <c r="C525" s="175" t="s">
        <v>617</v>
      </c>
      <c r="D525" s="162" t="s">
        <v>11</v>
      </c>
      <c r="E525" s="175">
        <v>1</v>
      </c>
      <c r="F525" s="175" t="s">
        <v>6</v>
      </c>
      <c r="G525" s="175">
        <v>1</v>
      </c>
      <c r="H525" s="175" t="s">
        <v>141</v>
      </c>
    </row>
    <row r="526" spans="1:8">
      <c r="A526" s="187">
        <v>8</v>
      </c>
      <c r="B526" s="179" t="s">
        <v>618</v>
      </c>
      <c r="C526" s="187" t="s">
        <v>619</v>
      </c>
      <c r="D526" s="180" t="s">
        <v>5</v>
      </c>
      <c r="E526" s="175">
        <v>1</v>
      </c>
      <c r="F526" s="175" t="s">
        <v>6</v>
      </c>
      <c r="G526" s="175">
        <v>1</v>
      </c>
      <c r="H526" s="175" t="s">
        <v>141</v>
      </c>
    </row>
    <row r="527" spans="1:8" ht="15.6">
      <c r="A527" s="187">
        <v>9</v>
      </c>
      <c r="B527" s="179" t="s">
        <v>620</v>
      </c>
      <c r="C527" s="454" t="s">
        <v>621</v>
      </c>
      <c r="D527" s="179" t="s">
        <v>11</v>
      </c>
      <c r="E527" s="175">
        <v>1</v>
      </c>
      <c r="F527" s="175" t="s">
        <v>6</v>
      </c>
      <c r="G527" s="175">
        <v>1</v>
      </c>
      <c r="H527" s="175" t="s">
        <v>141</v>
      </c>
    </row>
    <row r="528" spans="1:8">
      <c r="A528" s="187">
        <v>10</v>
      </c>
      <c r="B528" s="179" t="s">
        <v>623</v>
      </c>
      <c r="C528" s="187" t="s">
        <v>624</v>
      </c>
      <c r="D528" s="179" t="s">
        <v>11</v>
      </c>
      <c r="E528" s="175">
        <v>1</v>
      </c>
      <c r="F528" s="175" t="s">
        <v>6</v>
      </c>
      <c r="G528" s="175">
        <v>1</v>
      </c>
      <c r="H528" s="175" t="s">
        <v>141</v>
      </c>
    </row>
    <row r="529" spans="1:8">
      <c r="A529" s="877" t="s">
        <v>13</v>
      </c>
      <c r="B529" s="878"/>
      <c r="C529" s="878"/>
      <c r="D529" s="878"/>
      <c r="E529" s="878"/>
      <c r="F529" s="878"/>
      <c r="G529" s="878"/>
      <c r="H529" s="879"/>
    </row>
    <row r="530" spans="1:8" ht="41.4">
      <c r="A530" s="156" t="s">
        <v>0</v>
      </c>
      <c r="B530" s="156" t="s">
        <v>328</v>
      </c>
      <c r="C530" s="156" t="s">
        <v>10</v>
      </c>
      <c r="D530" s="156" t="s">
        <v>2</v>
      </c>
      <c r="E530" s="156" t="s">
        <v>4</v>
      </c>
      <c r="F530" s="157" t="s">
        <v>3</v>
      </c>
      <c r="G530" s="157" t="s">
        <v>8</v>
      </c>
      <c r="H530" s="158" t="s">
        <v>137</v>
      </c>
    </row>
    <row r="531" spans="1:8">
      <c r="A531" s="156">
        <v>1</v>
      </c>
      <c r="B531" s="165" t="s">
        <v>18</v>
      </c>
      <c r="C531" s="165" t="s">
        <v>665</v>
      </c>
      <c r="D531" s="165" t="s">
        <v>9</v>
      </c>
      <c r="E531" s="165">
        <v>1</v>
      </c>
      <c r="F531" s="165" t="s">
        <v>6</v>
      </c>
      <c r="G531" s="165">
        <v>1</v>
      </c>
      <c r="H531" s="165" t="s">
        <v>144</v>
      </c>
    </row>
    <row r="532" spans="1:8">
      <c r="A532" s="184">
        <v>2</v>
      </c>
      <c r="B532" s="170" t="s">
        <v>630</v>
      </c>
      <c r="C532" s="170" t="s">
        <v>631</v>
      </c>
      <c r="D532" s="170" t="s">
        <v>9</v>
      </c>
      <c r="E532" s="170">
        <v>1</v>
      </c>
      <c r="F532" s="170" t="s">
        <v>6</v>
      </c>
      <c r="G532" s="170">
        <v>1</v>
      </c>
      <c r="H532" s="170" t="s">
        <v>144</v>
      </c>
    </row>
    <row r="533" spans="1:8">
      <c r="A533" s="184">
        <v>3</v>
      </c>
      <c r="B533" s="170" t="s">
        <v>632</v>
      </c>
      <c r="C533" s="170" t="s">
        <v>633</v>
      </c>
      <c r="D533" s="170" t="s">
        <v>9</v>
      </c>
      <c r="E533" s="170">
        <v>1</v>
      </c>
      <c r="F533" s="170" t="s">
        <v>6</v>
      </c>
      <c r="G533" s="170">
        <v>1</v>
      </c>
      <c r="H533" s="170" t="s">
        <v>144</v>
      </c>
    </row>
    <row r="534" spans="1:8" ht="21.6" thickBot="1">
      <c r="A534" s="880" t="s">
        <v>666</v>
      </c>
      <c r="B534" s="880"/>
      <c r="C534" s="880"/>
      <c r="D534" s="880"/>
      <c r="E534" s="880"/>
      <c r="F534" s="880"/>
      <c r="G534" s="880"/>
      <c r="H534" s="880"/>
    </row>
    <row r="535" spans="1:8">
      <c r="A535" s="881" t="s">
        <v>122</v>
      </c>
      <c r="B535" s="882"/>
      <c r="C535" s="882"/>
      <c r="D535" s="882"/>
      <c r="E535" s="882"/>
      <c r="F535" s="882"/>
      <c r="G535" s="882"/>
      <c r="H535" s="883"/>
    </row>
    <row r="536" spans="1:8">
      <c r="A536" s="867" t="s">
        <v>667</v>
      </c>
      <c r="B536" s="868"/>
      <c r="C536" s="868"/>
      <c r="D536" s="868"/>
      <c r="E536" s="868"/>
      <c r="F536" s="868"/>
      <c r="G536" s="868"/>
      <c r="H536" s="869"/>
    </row>
    <row r="537" spans="1:8">
      <c r="A537" s="870" t="s">
        <v>668</v>
      </c>
      <c r="B537" s="868"/>
      <c r="C537" s="868"/>
      <c r="D537" s="868"/>
      <c r="E537" s="868"/>
      <c r="F537" s="868"/>
      <c r="G537" s="868"/>
      <c r="H537" s="869"/>
    </row>
    <row r="538" spans="1:8">
      <c r="A538" s="870" t="s">
        <v>669</v>
      </c>
      <c r="B538" s="868"/>
      <c r="C538" s="868"/>
      <c r="D538" s="868"/>
      <c r="E538" s="868"/>
      <c r="F538" s="868"/>
      <c r="G538" s="868"/>
      <c r="H538" s="869"/>
    </row>
    <row r="539" spans="1:8" ht="21">
      <c r="A539" s="871" t="s">
        <v>670</v>
      </c>
      <c r="B539" s="872"/>
      <c r="C539" s="872"/>
      <c r="D539" s="872"/>
      <c r="E539" s="872"/>
      <c r="F539" s="872"/>
      <c r="G539" s="872"/>
      <c r="H539" s="873"/>
    </row>
    <row r="540" spans="1:8" ht="21">
      <c r="A540" s="845" t="s">
        <v>127</v>
      </c>
      <c r="B540" s="846"/>
      <c r="C540" s="847" t="s">
        <v>70</v>
      </c>
      <c r="D540" s="848"/>
      <c r="E540" s="848"/>
      <c r="F540" s="848"/>
      <c r="G540" s="848"/>
      <c r="H540" s="848"/>
    </row>
    <row r="541" spans="1:8" ht="18.600000000000001" thickBot="1">
      <c r="A541" s="863" t="s">
        <v>12</v>
      </c>
      <c r="B541" s="864"/>
      <c r="C541" s="864"/>
      <c r="D541" s="864"/>
      <c r="E541" s="864"/>
      <c r="F541" s="864"/>
      <c r="G541" s="864"/>
      <c r="H541" s="864"/>
    </row>
    <row r="542" spans="1:8">
      <c r="A542" s="740" t="s">
        <v>128</v>
      </c>
      <c r="B542" s="741"/>
      <c r="C542" s="741"/>
      <c r="D542" s="741"/>
      <c r="E542" s="741"/>
      <c r="F542" s="741"/>
      <c r="G542" s="741"/>
      <c r="H542" s="742"/>
    </row>
    <row r="543" spans="1:8">
      <c r="A543" s="729" t="s">
        <v>671</v>
      </c>
      <c r="B543" s="730"/>
      <c r="C543" s="730"/>
      <c r="D543" s="730"/>
      <c r="E543" s="730"/>
      <c r="F543" s="730"/>
      <c r="G543" s="730"/>
      <c r="H543" s="731"/>
    </row>
    <row r="544" spans="1:8">
      <c r="A544" s="729" t="s">
        <v>672</v>
      </c>
      <c r="B544" s="730"/>
      <c r="C544" s="730"/>
      <c r="D544" s="730"/>
      <c r="E544" s="730"/>
      <c r="F544" s="730"/>
      <c r="G544" s="730"/>
      <c r="H544" s="731"/>
    </row>
    <row r="545" spans="1:8">
      <c r="A545" s="729" t="s">
        <v>673</v>
      </c>
      <c r="B545" s="730"/>
      <c r="C545" s="730"/>
      <c r="D545" s="730"/>
      <c r="E545" s="730"/>
      <c r="F545" s="730"/>
      <c r="G545" s="730"/>
      <c r="H545" s="731"/>
    </row>
    <row r="546" spans="1:8">
      <c r="A546" s="729" t="s">
        <v>132</v>
      </c>
      <c r="B546" s="730"/>
      <c r="C546" s="730"/>
      <c r="D546" s="730"/>
      <c r="E546" s="730"/>
      <c r="F546" s="730"/>
      <c r="G546" s="730"/>
      <c r="H546" s="731"/>
    </row>
    <row r="547" spans="1:8">
      <c r="A547" s="729" t="s">
        <v>674</v>
      </c>
      <c r="B547" s="730"/>
      <c r="C547" s="730"/>
      <c r="D547" s="730"/>
      <c r="E547" s="730"/>
      <c r="F547" s="730"/>
      <c r="G547" s="730"/>
      <c r="H547" s="731"/>
    </row>
    <row r="548" spans="1:8">
      <c r="A548" s="729" t="s">
        <v>675</v>
      </c>
      <c r="B548" s="730"/>
      <c r="C548" s="730"/>
      <c r="D548" s="730"/>
      <c r="E548" s="730"/>
      <c r="F548" s="730"/>
      <c r="G548" s="730"/>
      <c r="H548" s="731"/>
    </row>
    <row r="549" spans="1:8">
      <c r="A549" s="729" t="s">
        <v>676</v>
      </c>
      <c r="B549" s="730"/>
      <c r="C549" s="730"/>
      <c r="D549" s="730"/>
      <c r="E549" s="730"/>
      <c r="F549" s="730"/>
      <c r="G549" s="730"/>
      <c r="H549" s="731"/>
    </row>
    <row r="550" spans="1:8" ht="15" thickBot="1">
      <c r="A550" s="732" t="s">
        <v>677</v>
      </c>
      <c r="B550" s="733"/>
      <c r="C550" s="733"/>
      <c r="D550" s="733"/>
      <c r="E550" s="733"/>
      <c r="F550" s="733"/>
      <c r="G550" s="733"/>
      <c r="H550" s="734"/>
    </row>
    <row r="551" spans="1:8" ht="41.4">
      <c r="A551" s="188" t="s">
        <v>0</v>
      </c>
      <c r="B551" s="189" t="s">
        <v>1</v>
      </c>
      <c r="C551" s="224" t="s">
        <v>10</v>
      </c>
      <c r="D551" s="188" t="s">
        <v>2</v>
      </c>
      <c r="E551" s="188" t="s">
        <v>4</v>
      </c>
      <c r="F551" s="188" t="s">
        <v>3</v>
      </c>
      <c r="G551" s="188" t="s">
        <v>8</v>
      </c>
      <c r="H551" s="190" t="s">
        <v>137</v>
      </c>
    </row>
    <row r="552" spans="1:8">
      <c r="A552" s="191">
        <v>1</v>
      </c>
      <c r="B552" s="192" t="s">
        <v>678</v>
      </c>
      <c r="C552" s="455" t="s">
        <v>679</v>
      </c>
      <c r="D552" s="191" t="s">
        <v>5</v>
      </c>
      <c r="E552" s="191">
        <v>1</v>
      </c>
      <c r="F552" s="191" t="s">
        <v>140</v>
      </c>
      <c r="G552" s="192">
        <f>E552</f>
        <v>1</v>
      </c>
      <c r="H552" s="193" t="s">
        <v>141</v>
      </c>
    </row>
    <row r="553" spans="1:8">
      <c r="A553" s="191">
        <v>2</v>
      </c>
      <c r="B553" s="194" t="s">
        <v>680</v>
      </c>
      <c r="C553" s="455" t="s">
        <v>681</v>
      </c>
      <c r="D553" s="191" t="s">
        <v>5</v>
      </c>
      <c r="E553" s="191">
        <v>1</v>
      </c>
      <c r="F553" s="191" t="s">
        <v>140</v>
      </c>
      <c r="G553" s="192">
        <f>E553</f>
        <v>1</v>
      </c>
      <c r="H553" s="193" t="s">
        <v>141</v>
      </c>
    </row>
    <row r="554" spans="1:8">
      <c r="A554" s="191">
        <v>3</v>
      </c>
      <c r="B554" s="192" t="s">
        <v>682</v>
      </c>
      <c r="C554" s="455" t="s">
        <v>683</v>
      </c>
      <c r="D554" s="191" t="s">
        <v>5</v>
      </c>
      <c r="E554" s="191">
        <v>1</v>
      </c>
      <c r="F554" s="191" t="s">
        <v>140</v>
      </c>
      <c r="G554" s="192">
        <f>E554</f>
        <v>1</v>
      </c>
      <c r="H554" s="193" t="s">
        <v>141</v>
      </c>
    </row>
    <row r="555" spans="1:8">
      <c r="A555" s="191">
        <v>4</v>
      </c>
      <c r="B555" s="195" t="s">
        <v>684</v>
      </c>
      <c r="C555" s="191" t="s">
        <v>685</v>
      </c>
      <c r="D555" s="191" t="s">
        <v>5</v>
      </c>
      <c r="E555" s="191">
        <v>4</v>
      </c>
      <c r="F555" s="191" t="s">
        <v>140</v>
      </c>
      <c r="G555" s="192">
        <v>4</v>
      </c>
      <c r="H555" s="193" t="s">
        <v>141</v>
      </c>
    </row>
    <row r="556" spans="1:8">
      <c r="A556" s="191">
        <v>5</v>
      </c>
      <c r="B556" s="195" t="s">
        <v>686</v>
      </c>
      <c r="C556" s="191" t="s">
        <v>687</v>
      </c>
      <c r="D556" s="191" t="s">
        <v>5</v>
      </c>
      <c r="E556" s="191">
        <v>1</v>
      </c>
      <c r="F556" s="191" t="s">
        <v>140</v>
      </c>
      <c r="G556" s="192">
        <v>1</v>
      </c>
      <c r="H556" s="193" t="s">
        <v>141</v>
      </c>
    </row>
    <row r="557" spans="1:8">
      <c r="A557" s="191">
        <v>6</v>
      </c>
      <c r="B557" s="192" t="s">
        <v>688</v>
      </c>
      <c r="C557" s="191" t="s">
        <v>689</v>
      </c>
      <c r="D557" s="191" t="s">
        <v>5</v>
      </c>
      <c r="E557" s="191">
        <v>1</v>
      </c>
      <c r="F557" s="191" t="s">
        <v>140</v>
      </c>
      <c r="G557" s="192">
        <v>1</v>
      </c>
      <c r="H557" s="197" t="s">
        <v>141</v>
      </c>
    </row>
    <row r="558" spans="1:8">
      <c r="A558" s="191">
        <v>7</v>
      </c>
      <c r="B558" s="198" t="s">
        <v>690</v>
      </c>
      <c r="C558" s="191" t="s">
        <v>691</v>
      </c>
      <c r="D558" s="191" t="s">
        <v>7</v>
      </c>
      <c r="E558" s="191">
        <v>30</v>
      </c>
      <c r="F558" s="191" t="s">
        <v>140</v>
      </c>
      <c r="G558" s="192">
        <v>30</v>
      </c>
      <c r="H558" s="193" t="s">
        <v>141</v>
      </c>
    </row>
    <row r="559" spans="1:8">
      <c r="A559" s="191">
        <v>8</v>
      </c>
      <c r="B559" s="198" t="s">
        <v>692</v>
      </c>
      <c r="C559" s="191" t="s">
        <v>693</v>
      </c>
      <c r="D559" s="191" t="s">
        <v>7</v>
      </c>
      <c r="E559" s="191">
        <v>2</v>
      </c>
      <c r="F559" s="191" t="s">
        <v>140</v>
      </c>
      <c r="G559" s="192">
        <v>2</v>
      </c>
      <c r="H559" s="193" t="s">
        <v>141</v>
      </c>
    </row>
    <row r="560" spans="1:8">
      <c r="A560" s="191">
        <v>9</v>
      </c>
      <c r="B560" s="198" t="s">
        <v>694</v>
      </c>
      <c r="C560" s="191" t="s">
        <v>695</v>
      </c>
      <c r="D560" s="191" t="s">
        <v>7</v>
      </c>
      <c r="E560" s="191">
        <v>4</v>
      </c>
      <c r="F560" s="191" t="s">
        <v>140</v>
      </c>
      <c r="G560" s="192">
        <v>4</v>
      </c>
      <c r="H560" s="193" t="s">
        <v>141</v>
      </c>
    </row>
    <row r="561" spans="1:8" ht="18.600000000000001" thickBot="1">
      <c r="A561" s="865" t="s">
        <v>210</v>
      </c>
      <c r="B561" s="866"/>
      <c r="C561" s="866"/>
      <c r="D561" s="866"/>
      <c r="E561" s="866"/>
      <c r="F561" s="866"/>
      <c r="G561" s="866"/>
      <c r="H561" s="866"/>
    </row>
    <row r="562" spans="1:8">
      <c r="A562" s="740" t="s">
        <v>128</v>
      </c>
      <c r="B562" s="741"/>
      <c r="C562" s="741"/>
      <c r="D562" s="741"/>
      <c r="E562" s="741"/>
      <c r="F562" s="741"/>
      <c r="G562" s="741"/>
      <c r="H562" s="742"/>
    </row>
    <row r="563" spans="1:8">
      <c r="A563" s="729" t="s">
        <v>696</v>
      </c>
      <c r="B563" s="730"/>
      <c r="C563" s="730"/>
      <c r="D563" s="730"/>
      <c r="E563" s="730"/>
      <c r="F563" s="730"/>
      <c r="G563" s="730"/>
      <c r="H563" s="731"/>
    </row>
    <row r="564" spans="1:8">
      <c r="A564" s="729" t="s">
        <v>697</v>
      </c>
      <c r="B564" s="730"/>
      <c r="C564" s="730"/>
      <c r="D564" s="730"/>
      <c r="E564" s="730"/>
      <c r="F564" s="730"/>
      <c r="G564" s="730"/>
      <c r="H564" s="731"/>
    </row>
    <row r="565" spans="1:8">
      <c r="A565" s="729" t="s">
        <v>698</v>
      </c>
      <c r="B565" s="730"/>
      <c r="C565" s="730"/>
      <c r="D565" s="730"/>
      <c r="E565" s="730"/>
      <c r="F565" s="730"/>
      <c r="G565" s="730"/>
      <c r="H565" s="731"/>
    </row>
    <row r="566" spans="1:8">
      <c r="A566" s="729" t="s">
        <v>699</v>
      </c>
      <c r="B566" s="730"/>
      <c r="C566" s="730"/>
      <c r="D566" s="730"/>
      <c r="E566" s="730"/>
      <c r="F566" s="730"/>
      <c r="G566" s="730"/>
      <c r="H566" s="731"/>
    </row>
    <row r="567" spans="1:8">
      <c r="A567" s="729" t="s">
        <v>700</v>
      </c>
      <c r="B567" s="730"/>
      <c r="C567" s="730"/>
      <c r="D567" s="730"/>
      <c r="E567" s="730"/>
      <c r="F567" s="730"/>
      <c r="G567" s="730"/>
      <c r="H567" s="731"/>
    </row>
    <row r="568" spans="1:8">
      <c r="A568" s="729" t="s">
        <v>701</v>
      </c>
      <c r="B568" s="730"/>
      <c r="C568" s="730"/>
      <c r="D568" s="730"/>
      <c r="E568" s="730"/>
      <c r="F568" s="730"/>
      <c r="G568" s="730"/>
      <c r="H568" s="731"/>
    </row>
    <row r="569" spans="1:8">
      <c r="A569" s="729" t="s">
        <v>702</v>
      </c>
      <c r="B569" s="730"/>
      <c r="C569" s="730"/>
      <c r="D569" s="730"/>
      <c r="E569" s="730"/>
      <c r="F569" s="730"/>
      <c r="G569" s="730"/>
      <c r="H569" s="731"/>
    </row>
    <row r="570" spans="1:8" ht="15" thickBot="1">
      <c r="A570" s="732" t="s">
        <v>677</v>
      </c>
      <c r="B570" s="733"/>
      <c r="C570" s="733"/>
      <c r="D570" s="733"/>
      <c r="E570" s="733"/>
      <c r="F570" s="733"/>
      <c r="G570" s="733"/>
      <c r="H570" s="734"/>
    </row>
    <row r="571" spans="1:8" ht="41.4">
      <c r="A571" s="199" t="s">
        <v>0</v>
      </c>
      <c r="B571" s="199" t="s">
        <v>1</v>
      </c>
      <c r="C571" s="224" t="s">
        <v>10</v>
      </c>
      <c r="D571" s="198" t="s">
        <v>2</v>
      </c>
      <c r="E571" s="198" t="s">
        <v>4</v>
      </c>
      <c r="F571" s="198" t="s">
        <v>3</v>
      </c>
      <c r="G571" s="192" t="s">
        <v>8</v>
      </c>
      <c r="H571" s="200" t="s">
        <v>137</v>
      </c>
    </row>
    <row r="572" spans="1:8" ht="27.6">
      <c r="A572" s="191">
        <v>1</v>
      </c>
      <c r="B572" s="198" t="s">
        <v>703</v>
      </c>
      <c r="C572" s="191" t="s">
        <v>704</v>
      </c>
      <c r="D572" s="191" t="s">
        <v>7</v>
      </c>
      <c r="E572" s="191">
        <v>1</v>
      </c>
      <c r="F572" s="196" t="s">
        <v>705</v>
      </c>
      <c r="G572" s="191">
        <v>1</v>
      </c>
      <c r="H572" s="193" t="s">
        <v>141</v>
      </c>
    </row>
    <row r="573" spans="1:8" ht="27.6">
      <c r="A573" s="191">
        <v>2</v>
      </c>
      <c r="B573" s="198" t="s">
        <v>706</v>
      </c>
      <c r="C573" s="191" t="s">
        <v>707</v>
      </c>
      <c r="D573" s="191" t="s">
        <v>5</v>
      </c>
      <c r="E573" s="191">
        <v>1</v>
      </c>
      <c r="F573" s="196" t="s">
        <v>708</v>
      </c>
      <c r="G573" s="191">
        <v>1</v>
      </c>
      <c r="H573" s="193" t="s">
        <v>141</v>
      </c>
    </row>
    <row r="574" spans="1:8" ht="27.6">
      <c r="A574" s="191">
        <v>3</v>
      </c>
      <c r="B574" s="198" t="s">
        <v>690</v>
      </c>
      <c r="C574" s="191" t="s">
        <v>691</v>
      </c>
      <c r="D574" s="191" t="s">
        <v>7</v>
      </c>
      <c r="E574" s="191">
        <v>1</v>
      </c>
      <c r="F574" s="196" t="s">
        <v>709</v>
      </c>
      <c r="G574" s="191">
        <v>15</v>
      </c>
      <c r="H574" s="193" t="s">
        <v>141</v>
      </c>
    </row>
    <row r="575" spans="1:8" ht="27.6">
      <c r="A575" s="198">
        <v>4</v>
      </c>
      <c r="B575" s="194" t="s">
        <v>710</v>
      </c>
      <c r="C575" s="455" t="s">
        <v>711</v>
      </c>
      <c r="D575" s="201" t="s">
        <v>5</v>
      </c>
      <c r="E575" s="202">
        <v>1</v>
      </c>
      <c r="F575" s="202" t="s">
        <v>712</v>
      </c>
      <c r="G575" s="192">
        <v>15</v>
      </c>
      <c r="H575" s="193" t="s">
        <v>141</v>
      </c>
    </row>
    <row r="576" spans="1:8" ht="18.600000000000001" thickBot="1">
      <c r="A576" s="863" t="s">
        <v>14</v>
      </c>
      <c r="B576" s="864"/>
      <c r="C576" s="864"/>
      <c r="D576" s="864"/>
      <c r="E576" s="864"/>
      <c r="F576" s="864"/>
      <c r="G576" s="864"/>
      <c r="H576" s="864"/>
    </row>
    <row r="577" spans="1:8">
      <c r="A577" s="740" t="s">
        <v>128</v>
      </c>
      <c r="B577" s="741"/>
      <c r="C577" s="741"/>
      <c r="D577" s="741"/>
      <c r="E577" s="741"/>
      <c r="F577" s="741"/>
      <c r="G577" s="741"/>
      <c r="H577" s="742"/>
    </row>
    <row r="578" spans="1:8">
      <c r="A578" s="729" t="s">
        <v>696</v>
      </c>
      <c r="B578" s="730"/>
      <c r="C578" s="730"/>
      <c r="D578" s="730"/>
      <c r="E578" s="730"/>
      <c r="F578" s="730"/>
      <c r="G578" s="730"/>
      <c r="H578" s="731"/>
    </row>
    <row r="579" spans="1:8">
      <c r="A579" s="729" t="s">
        <v>697</v>
      </c>
      <c r="B579" s="730"/>
      <c r="C579" s="730"/>
      <c r="D579" s="730"/>
      <c r="E579" s="730"/>
      <c r="F579" s="730"/>
      <c r="G579" s="730"/>
      <c r="H579" s="731"/>
    </row>
    <row r="580" spans="1:8">
      <c r="A580" s="729" t="s">
        <v>713</v>
      </c>
      <c r="B580" s="730"/>
      <c r="C580" s="730"/>
      <c r="D580" s="730"/>
      <c r="E580" s="730"/>
      <c r="F580" s="730"/>
      <c r="G580" s="730"/>
      <c r="H580" s="731"/>
    </row>
    <row r="581" spans="1:8">
      <c r="A581" s="729" t="s">
        <v>132</v>
      </c>
      <c r="B581" s="730"/>
      <c r="C581" s="730"/>
      <c r="D581" s="730"/>
      <c r="E581" s="730"/>
      <c r="F581" s="730"/>
      <c r="G581" s="730"/>
      <c r="H581" s="731"/>
    </row>
    <row r="582" spans="1:8">
      <c r="A582" s="729" t="s">
        <v>700</v>
      </c>
      <c r="B582" s="730"/>
      <c r="C582" s="730"/>
      <c r="D582" s="730"/>
      <c r="E582" s="730"/>
      <c r="F582" s="730"/>
      <c r="G582" s="730"/>
      <c r="H582" s="731"/>
    </row>
    <row r="583" spans="1:8">
      <c r="A583" s="729" t="s">
        <v>714</v>
      </c>
      <c r="B583" s="730"/>
      <c r="C583" s="730"/>
      <c r="D583" s="730"/>
      <c r="E583" s="730"/>
      <c r="F583" s="730"/>
      <c r="G583" s="730"/>
      <c r="H583" s="731"/>
    </row>
    <row r="584" spans="1:8">
      <c r="A584" s="729" t="s">
        <v>702</v>
      </c>
      <c r="B584" s="730"/>
      <c r="C584" s="730"/>
      <c r="D584" s="730"/>
      <c r="E584" s="730"/>
      <c r="F584" s="730"/>
      <c r="G584" s="730"/>
      <c r="H584" s="731"/>
    </row>
    <row r="585" spans="1:8" ht="15" thickBot="1">
      <c r="A585" s="732" t="s">
        <v>715</v>
      </c>
      <c r="B585" s="730"/>
      <c r="C585" s="733"/>
      <c r="D585" s="733"/>
      <c r="E585" s="733"/>
      <c r="F585" s="733"/>
      <c r="G585" s="733"/>
      <c r="H585" s="734"/>
    </row>
    <row r="586" spans="1:8" ht="41.4">
      <c r="A586" s="198" t="s">
        <v>0</v>
      </c>
      <c r="B586" s="198" t="s">
        <v>1</v>
      </c>
      <c r="C586" s="456" t="s">
        <v>10</v>
      </c>
      <c r="D586" s="198" t="s">
        <v>2</v>
      </c>
      <c r="E586" s="192" t="s">
        <v>4</v>
      </c>
      <c r="F586" s="198" t="s">
        <v>3</v>
      </c>
      <c r="G586" s="192" t="s">
        <v>8</v>
      </c>
      <c r="H586" s="200" t="s">
        <v>137</v>
      </c>
    </row>
    <row r="587" spans="1:8">
      <c r="A587" s="188">
        <v>1</v>
      </c>
      <c r="B587" s="203" t="s">
        <v>716</v>
      </c>
      <c r="C587" s="206" t="s">
        <v>717</v>
      </c>
      <c r="D587" s="188" t="s">
        <v>5</v>
      </c>
      <c r="E587" s="202">
        <v>1</v>
      </c>
      <c r="F587" s="198" t="s">
        <v>718</v>
      </c>
      <c r="G587" s="192">
        <v>1</v>
      </c>
      <c r="H587" s="200" t="s">
        <v>141</v>
      </c>
    </row>
    <row r="588" spans="1:8">
      <c r="A588" s="188">
        <v>2</v>
      </c>
      <c r="B588" s="198" t="s">
        <v>62</v>
      </c>
      <c r="C588" s="457" t="s">
        <v>719</v>
      </c>
      <c r="D588" s="188" t="s">
        <v>5</v>
      </c>
      <c r="E588" s="202">
        <v>1</v>
      </c>
      <c r="F588" s="198" t="s">
        <v>6</v>
      </c>
      <c r="G588" s="192">
        <v>1</v>
      </c>
      <c r="H588" s="200" t="s">
        <v>141</v>
      </c>
    </row>
    <row r="589" spans="1:8">
      <c r="A589" s="204">
        <v>3</v>
      </c>
      <c r="B589" s="194" t="s">
        <v>720</v>
      </c>
      <c r="C589" s="458" t="s">
        <v>721</v>
      </c>
      <c r="D589" s="201" t="s">
        <v>5</v>
      </c>
      <c r="E589" s="201">
        <v>1</v>
      </c>
      <c r="F589" s="191" t="s">
        <v>140</v>
      </c>
      <c r="G589" s="192">
        <f>E589</f>
        <v>1</v>
      </c>
      <c r="H589" s="193" t="s">
        <v>141</v>
      </c>
    </row>
    <row r="590" spans="1:8">
      <c r="A590" s="205">
        <v>4</v>
      </c>
      <c r="B590" s="192" t="s">
        <v>26</v>
      </c>
      <c r="C590" s="459" t="s">
        <v>722</v>
      </c>
      <c r="D590" s="206" t="s">
        <v>5</v>
      </c>
      <c r="E590" s="206">
        <v>1</v>
      </c>
      <c r="F590" s="191" t="s">
        <v>140</v>
      </c>
      <c r="G590" s="192">
        <f>E590</f>
        <v>1</v>
      </c>
      <c r="H590" s="193" t="s">
        <v>141</v>
      </c>
    </row>
    <row r="591" spans="1:8">
      <c r="A591" s="205">
        <v>5</v>
      </c>
      <c r="B591" s="195" t="s">
        <v>723</v>
      </c>
      <c r="C591" s="458" t="s">
        <v>724</v>
      </c>
      <c r="D591" s="205" t="s">
        <v>7</v>
      </c>
      <c r="E591" s="205">
        <v>1</v>
      </c>
      <c r="F591" s="205" t="s">
        <v>140</v>
      </c>
      <c r="G591" s="192">
        <v>1</v>
      </c>
      <c r="H591" s="193" t="s">
        <v>141</v>
      </c>
    </row>
    <row r="592" spans="1:8">
      <c r="A592" s="205">
        <v>6</v>
      </c>
      <c r="B592" s="207" t="s">
        <v>725</v>
      </c>
      <c r="C592" s="460" t="s">
        <v>691</v>
      </c>
      <c r="D592" s="205" t="s">
        <v>7</v>
      </c>
      <c r="E592" s="205">
        <v>1</v>
      </c>
      <c r="F592" s="205" t="s">
        <v>140</v>
      </c>
      <c r="G592" s="192">
        <v>1</v>
      </c>
      <c r="H592" s="193" t="s">
        <v>141</v>
      </c>
    </row>
    <row r="593" spans="1:8" ht="21">
      <c r="A593" s="835" t="s">
        <v>13</v>
      </c>
      <c r="B593" s="836"/>
      <c r="C593" s="836"/>
      <c r="D593" s="836"/>
      <c r="E593" s="836"/>
      <c r="F593" s="836"/>
      <c r="G593" s="836"/>
      <c r="H593" s="836"/>
    </row>
    <row r="594" spans="1:8" ht="41.4">
      <c r="A594" s="198" t="s">
        <v>0</v>
      </c>
      <c r="B594" s="198" t="s">
        <v>1</v>
      </c>
      <c r="C594" s="205" t="s">
        <v>10</v>
      </c>
      <c r="D594" s="198" t="s">
        <v>2</v>
      </c>
      <c r="E594" s="192" t="s">
        <v>4</v>
      </c>
      <c r="F594" s="198" t="s">
        <v>3</v>
      </c>
      <c r="G594" s="192" t="s">
        <v>8</v>
      </c>
      <c r="H594" s="200" t="s">
        <v>137</v>
      </c>
    </row>
    <row r="595" spans="1:8">
      <c r="A595" s="204">
        <v>1</v>
      </c>
      <c r="B595" s="188" t="s">
        <v>18</v>
      </c>
      <c r="C595" s="208" t="s">
        <v>726</v>
      </c>
      <c r="D595" s="205" t="s">
        <v>9</v>
      </c>
      <c r="E595" s="201">
        <v>1</v>
      </c>
      <c r="F595" s="204" t="s">
        <v>140</v>
      </c>
      <c r="G595" s="192">
        <f>E595</f>
        <v>1</v>
      </c>
      <c r="H595" s="193" t="s">
        <v>144</v>
      </c>
    </row>
    <row r="596" spans="1:8">
      <c r="A596" s="205">
        <v>2</v>
      </c>
      <c r="B596" s="198" t="s">
        <v>19</v>
      </c>
      <c r="C596" s="455" t="s">
        <v>727</v>
      </c>
      <c r="D596" s="205" t="s">
        <v>9</v>
      </c>
      <c r="E596" s="206">
        <v>1</v>
      </c>
      <c r="F596" s="204" t="s">
        <v>140</v>
      </c>
      <c r="G596" s="192">
        <f>E596</f>
        <v>1</v>
      </c>
      <c r="H596" s="193" t="s">
        <v>144</v>
      </c>
    </row>
    <row r="597" spans="1:8">
      <c r="A597" s="205">
        <v>3</v>
      </c>
      <c r="B597" s="198" t="s">
        <v>21</v>
      </c>
      <c r="C597" s="455" t="s">
        <v>728</v>
      </c>
      <c r="D597" s="205" t="s">
        <v>9</v>
      </c>
      <c r="E597" s="206">
        <v>1</v>
      </c>
      <c r="F597" s="204" t="s">
        <v>140</v>
      </c>
      <c r="G597" s="192">
        <f>E597</f>
        <v>1</v>
      </c>
      <c r="H597" s="193" t="s">
        <v>144</v>
      </c>
    </row>
    <row r="598" spans="1:8" ht="21">
      <c r="A598" s="862" t="s">
        <v>729</v>
      </c>
      <c r="B598" s="848"/>
      <c r="C598" s="848"/>
      <c r="D598" s="848"/>
      <c r="E598" s="848"/>
      <c r="F598" s="848"/>
      <c r="G598" s="848"/>
      <c r="H598" s="848"/>
    </row>
    <row r="599" spans="1:8" ht="21">
      <c r="A599" s="845" t="s">
        <v>127</v>
      </c>
      <c r="B599" s="846"/>
      <c r="C599" s="847" t="s">
        <v>70</v>
      </c>
      <c r="D599" s="848"/>
      <c r="E599" s="848"/>
      <c r="F599" s="848"/>
      <c r="G599" s="848"/>
      <c r="H599" s="848"/>
    </row>
    <row r="600" spans="1:8" ht="21.6" thickBot="1">
      <c r="A600" s="835" t="s">
        <v>12</v>
      </c>
      <c r="B600" s="836"/>
      <c r="C600" s="836"/>
      <c r="D600" s="836"/>
      <c r="E600" s="836"/>
      <c r="F600" s="836"/>
      <c r="G600" s="836"/>
      <c r="H600" s="836"/>
    </row>
    <row r="601" spans="1:8">
      <c r="A601" s="740" t="s">
        <v>128</v>
      </c>
      <c r="B601" s="741"/>
      <c r="C601" s="741"/>
      <c r="D601" s="741"/>
      <c r="E601" s="741"/>
      <c r="F601" s="741"/>
      <c r="G601" s="741"/>
      <c r="H601" s="742"/>
    </row>
    <row r="602" spans="1:8">
      <c r="A602" s="729" t="s">
        <v>730</v>
      </c>
      <c r="B602" s="730"/>
      <c r="C602" s="730"/>
      <c r="D602" s="730"/>
      <c r="E602" s="730"/>
      <c r="F602" s="730"/>
      <c r="G602" s="730"/>
      <c r="H602" s="731"/>
    </row>
    <row r="603" spans="1:8">
      <c r="A603" s="729" t="s">
        <v>731</v>
      </c>
      <c r="B603" s="730"/>
      <c r="C603" s="730"/>
      <c r="D603" s="730"/>
      <c r="E603" s="730"/>
      <c r="F603" s="730"/>
      <c r="G603" s="730"/>
      <c r="H603" s="731"/>
    </row>
    <row r="604" spans="1:8">
      <c r="A604" s="729" t="s">
        <v>732</v>
      </c>
      <c r="B604" s="730"/>
      <c r="C604" s="730"/>
      <c r="D604" s="730"/>
      <c r="E604" s="730"/>
      <c r="F604" s="730"/>
      <c r="G604" s="730"/>
      <c r="H604" s="731"/>
    </row>
    <row r="605" spans="1:8">
      <c r="A605" s="729" t="s">
        <v>733</v>
      </c>
      <c r="B605" s="730"/>
      <c r="C605" s="730"/>
      <c r="D605" s="730"/>
      <c r="E605" s="730"/>
      <c r="F605" s="730"/>
      <c r="G605" s="730"/>
      <c r="H605" s="731"/>
    </row>
    <row r="606" spans="1:8">
      <c r="A606" s="729" t="s">
        <v>700</v>
      </c>
      <c r="B606" s="730"/>
      <c r="C606" s="730"/>
      <c r="D606" s="730"/>
      <c r="E606" s="730"/>
      <c r="F606" s="730"/>
      <c r="G606" s="730"/>
      <c r="H606" s="731"/>
    </row>
    <row r="607" spans="1:8">
      <c r="A607" s="729" t="s">
        <v>734</v>
      </c>
      <c r="B607" s="730"/>
      <c r="C607" s="730"/>
      <c r="D607" s="730"/>
      <c r="E607" s="730"/>
      <c r="F607" s="730"/>
      <c r="G607" s="730"/>
      <c r="H607" s="731"/>
    </row>
    <row r="608" spans="1:8">
      <c r="A608" s="729" t="s">
        <v>702</v>
      </c>
      <c r="B608" s="730"/>
      <c r="C608" s="730"/>
      <c r="D608" s="730"/>
      <c r="E608" s="730"/>
      <c r="F608" s="730"/>
      <c r="G608" s="730"/>
      <c r="H608" s="731"/>
    </row>
    <row r="609" spans="1:8" ht="15" thickBot="1">
      <c r="A609" s="732" t="s">
        <v>735</v>
      </c>
      <c r="B609" s="730"/>
      <c r="C609" s="730"/>
      <c r="D609" s="730"/>
      <c r="E609" s="730"/>
      <c r="F609" s="730"/>
      <c r="G609" s="730"/>
      <c r="H609" s="731"/>
    </row>
    <row r="610" spans="1:8" ht="41.4">
      <c r="A610" s="190" t="s">
        <v>0</v>
      </c>
      <c r="B610" s="198" t="s">
        <v>1</v>
      </c>
      <c r="C610" s="205" t="s">
        <v>10</v>
      </c>
      <c r="D610" s="198" t="s">
        <v>2</v>
      </c>
      <c r="E610" s="198" t="s">
        <v>4</v>
      </c>
      <c r="F610" s="198" t="s">
        <v>3</v>
      </c>
      <c r="G610" s="198" t="s">
        <v>8</v>
      </c>
      <c r="H610" s="200" t="s">
        <v>137</v>
      </c>
    </row>
    <row r="611" spans="1:8">
      <c r="A611" s="209">
        <v>1</v>
      </c>
      <c r="B611" s="198" t="s">
        <v>692</v>
      </c>
      <c r="C611" s="455" t="s">
        <v>693</v>
      </c>
      <c r="D611" s="191" t="s">
        <v>7</v>
      </c>
      <c r="E611" s="191">
        <v>2</v>
      </c>
      <c r="F611" s="191" t="s">
        <v>140</v>
      </c>
      <c r="G611" s="192">
        <v>2</v>
      </c>
      <c r="H611" s="193" t="s">
        <v>141</v>
      </c>
    </row>
    <row r="612" spans="1:8">
      <c r="A612" s="209">
        <v>2</v>
      </c>
      <c r="B612" s="198" t="s">
        <v>682</v>
      </c>
      <c r="C612" s="191" t="s">
        <v>736</v>
      </c>
      <c r="D612" s="191" t="s">
        <v>5</v>
      </c>
      <c r="E612" s="191">
        <v>1</v>
      </c>
      <c r="F612" s="191" t="s">
        <v>140</v>
      </c>
      <c r="G612" s="192">
        <v>1</v>
      </c>
      <c r="H612" s="193" t="s">
        <v>141</v>
      </c>
    </row>
    <row r="613" spans="1:8">
      <c r="A613" s="209">
        <v>3</v>
      </c>
      <c r="B613" s="198" t="s">
        <v>737</v>
      </c>
      <c r="C613" s="238" t="s">
        <v>738</v>
      </c>
      <c r="D613" s="191" t="s">
        <v>739</v>
      </c>
      <c r="E613" s="191">
        <v>1</v>
      </c>
      <c r="F613" s="191" t="s">
        <v>140</v>
      </c>
      <c r="G613" s="192">
        <v>1</v>
      </c>
      <c r="H613" s="193" t="s">
        <v>141</v>
      </c>
    </row>
    <row r="614" spans="1:8">
      <c r="A614" s="209">
        <v>4</v>
      </c>
      <c r="B614" s="203" t="s">
        <v>740</v>
      </c>
      <c r="C614" s="191" t="s">
        <v>741</v>
      </c>
      <c r="D614" s="191" t="s">
        <v>5</v>
      </c>
      <c r="E614" s="191">
        <v>2</v>
      </c>
      <c r="F614" s="191" t="s">
        <v>140</v>
      </c>
      <c r="G614" s="192">
        <v>2</v>
      </c>
      <c r="H614" s="193" t="s">
        <v>141</v>
      </c>
    </row>
    <row r="615" spans="1:8" ht="27.6">
      <c r="A615" s="209">
        <v>5</v>
      </c>
      <c r="B615" s="198" t="s">
        <v>742</v>
      </c>
      <c r="C615" s="149" t="s">
        <v>743</v>
      </c>
      <c r="D615" s="191" t="s">
        <v>739</v>
      </c>
      <c r="E615" s="191">
        <v>1</v>
      </c>
      <c r="F615" s="191" t="s">
        <v>140</v>
      </c>
      <c r="G615" s="192">
        <v>1</v>
      </c>
      <c r="H615" s="193" t="s">
        <v>141</v>
      </c>
    </row>
    <row r="616" spans="1:8">
      <c r="A616" s="209">
        <v>6</v>
      </c>
      <c r="B616" s="198" t="s">
        <v>744</v>
      </c>
      <c r="C616" s="191" t="s">
        <v>745</v>
      </c>
      <c r="D616" s="191" t="s">
        <v>739</v>
      </c>
      <c r="E616" s="191">
        <v>1</v>
      </c>
      <c r="F616" s="191" t="s">
        <v>140</v>
      </c>
      <c r="G616" s="192">
        <v>1</v>
      </c>
      <c r="H616" s="193" t="s">
        <v>141</v>
      </c>
    </row>
    <row r="617" spans="1:8">
      <c r="A617" s="209">
        <v>7</v>
      </c>
      <c r="B617" s="198" t="s">
        <v>336</v>
      </c>
      <c r="C617" s="191" t="s">
        <v>746</v>
      </c>
      <c r="D617" s="191" t="s">
        <v>739</v>
      </c>
      <c r="E617" s="191">
        <v>1</v>
      </c>
      <c r="F617" s="191" t="s">
        <v>140</v>
      </c>
      <c r="G617" s="192">
        <v>1</v>
      </c>
      <c r="H617" s="193" t="s">
        <v>141</v>
      </c>
    </row>
    <row r="618" spans="1:8" ht="21.6" thickBot="1">
      <c r="A618" s="835" t="s">
        <v>210</v>
      </c>
      <c r="B618" s="861"/>
      <c r="C618" s="861"/>
      <c r="D618" s="861"/>
      <c r="E618" s="861"/>
      <c r="F618" s="861"/>
      <c r="G618" s="861"/>
      <c r="H618" s="861"/>
    </row>
    <row r="619" spans="1:8">
      <c r="A619" s="740" t="s">
        <v>128</v>
      </c>
      <c r="B619" s="741"/>
      <c r="C619" s="741"/>
      <c r="D619" s="741"/>
      <c r="E619" s="741"/>
      <c r="F619" s="741"/>
      <c r="G619" s="741"/>
      <c r="H619" s="742"/>
    </row>
    <row r="620" spans="1:8">
      <c r="A620" s="729" t="s">
        <v>747</v>
      </c>
      <c r="B620" s="730"/>
      <c r="C620" s="730"/>
      <c r="D620" s="730"/>
      <c r="E620" s="730"/>
      <c r="F620" s="730"/>
      <c r="G620" s="730"/>
      <c r="H620" s="731"/>
    </row>
    <row r="621" spans="1:8">
      <c r="A621" s="729" t="s">
        <v>748</v>
      </c>
      <c r="B621" s="730"/>
      <c r="C621" s="730"/>
      <c r="D621" s="730"/>
      <c r="E621" s="730"/>
      <c r="F621" s="730"/>
      <c r="G621" s="730"/>
      <c r="H621" s="731"/>
    </row>
    <row r="622" spans="1:8">
      <c r="A622" s="729" t="s">
        <v>732</v>
      </c>
      <c r="B622" s="730"/>
      <c r="C622" s="730"/>
      <c r="D622" s="730"/>
      <c r="E622" s="730"/>
      <c r="F622" s="730"/>
      <c r="G622" s="730"/>
      <c r="H622" s="731"/>
    </row>
    <row r="623" spans="1:8">
      <c r="A623" s="729" t="s">
        <v>749</v>
      </c>
      <c r="B623" s="730"/>
      <c r="C623" s="730"/>
      <c r="D623" s="730"/>
      <c r="E623" s="730"/>
      <c r="F623" s="730"/>
      <c r="G623" s="730"/>
      <c r="H623" s="731"/>
    </row>
    <row r="624" spans="1:8">
      <c r="A624" s="729" t="s">
        <v>700</v>
      </c>
      <c r="B624" s="730"/>
      <c r="C624" s="730"/>
      <c r="D624" s="730"/>
      <c r="E624" s="730"/>
      <c r="F624" s="730"/>
      <c r="G624" s="730"/>
      <c r="H624" s="731"/>
    </row>
    <row r="625" spans="1:8">
      <c r="A625" s="729" t="s">
        <v>750</v>
      </c>
      <c r="B625" s="730"/>
      <c r="C625" s="730"/>
      <c r="D625" s="730"/>
      <c r="E625" s="730"/>
      <c r="F625" s="730"/>
      <c r="G625" s="730"/>
      <c r="H625" s="731"/>
    </row>
    <row r="626" spans="1:8">
      <c r="A626" s="729" t="s">
        <v>676</v>
      </c>
      <c r="B626" s="730"/>
      <c r="C626" s="730"/>
      <c r="D626" s="730"/>
      <c r="E626" s="730"/>
      <c r="F626" s="730"/>
      <c r="G626" s="730"/>
      <c r="H626" s="731"/>
    </row>
    <row r="627" spans="1:8" ht="15" thickBot="1">
      <c r="A627" s="732" t="s">
        <v>677</v>
      </c>
      <c r="B627" s="733"/>
      <c r="C627" s="733"/>
      <c r="D627" s="733"/>
      <c r="E627" s="733"/>
      <c r="F627" s="733"/>
      <c r="G627" s="733"/>
      <c r="H627" s="734"/>
    </row>
    <row r="628" spans="1:8" ht="41.4">
      <c r="A628" s="198" t="s">
        <v>0</v>
      </c>
      <c r="B628" s="198" t="s">
        <v>1</v>
      </c>
      <c r="C628" s="224" t="s">
        <v>10</v>
      </c>
      <c r="D628" s="198" t="s">
        <v>2</v>
      </c>
      <c r="E628" s="198" t="s">
        <v>4</v>
      </c>
      <c r="F628" s="192" t="s">
        <v>3</v>
      </c>
      <c r="G628" s="198" t="s">
        <v>8</v>
      </c>
      <c r="H628" s="200" t="s">
        <v>137</v>
      </c>
    </row>
    <row r="629" spans="1:8" ht="27.6">
      <c r="A629" s="188">
        <v>1</v>
      </c>
      <c r="B629" s="192" t="s">
        <v>751</v>
      </c>
      <c r="C629" s="455" t="s">
        <v>752</v>
      </c>
      <c r="D629" s="202" t="s">
        <v>7</v>
      </c>
      <c r="E629" s="202">
        <v>1</v>
      </c>
      <c r="F629" s="202" t="s">
        <v>753</v>
      </c>
      <c r="G629" s="192">
        <v>30</v>
      </c>
      <c r="H629" s="193" t="s">
        <v>141</v>
      </c>
    </row>
    <row r="630" spans="1:8" ht="27.6">
      <c r="A630" s="188">
        <v>2</v>
      </c>
      <c r="B630" s="210" t="s">
        <v>22</v>
      </c>
      <c r="C630" s="455" t="s">
        <v>754</v>
      </c>
      <c r="D630" s="201" t="s">
        <v>7</v>
      </c>
      <c r="E630" s="202">
        <v>1</v>
      </c>
      <c r="F630" s="202" t="s">
        <v>753</v>
      </c>
      <c r="G630" s="192">
        <v>30</v>
      </c>
      <c r="H630" s="193" t="s">
        <v>141</v>
      </c>
    </row>
    <row r="631" spans="1:8" ht="27.6">
      <c r="A631" s="188">
        <v>3</v>
      </c>
      <c r="B631" s="211" t="s">
        <v>710</v>
      </c>
      <c r="C631" s="455" t="s">
        <v>711</v>
      </c>
      <c r="D631" s="212" t="s">
        <v>5</v>
      </c>
      <c r="E631" s="212">
        <v>1</v>
      </c>
      <c r="F631" s="212" t="s">
        <v>755</v>
      </c>
      <c r="G631" s="213">
        <v>15</v>
      </c>
      <c r="H631" s="214" t="s">
        <v>141</v>
      </c>
    </row>
    <row r="632" spans="1:8" ht="21.6" thickBot="1">
      <c r="A632" s="835" t="s">
        <v>14</v>
      </c>
      <c r="B632" s="836"/>
      <c r="C632" s="836"/>
      <c r="D632" s="836"/>
      <c r="E632" s="836"/>
      <c r="F632" s="836"/>
      <c r="G632" s="836"/>
      <c r="H632" s="836"/>
    </row>
    <row r="633" spans="1:8">
      <c r="A633" s="740" t="s">
        <v>128</v>
      </c>
      <c r="B633" s="741"/>
      <c r="C633" s="741"/>
      <c r="D633" s="741"/>
      <c r="E633" s="741"/>
      <c r="F633" s="741"/>
      <c r="G633" s="741"/>
      <c r="H633" s="742"/>
    </row>
    <row r="634" spans="1:8">
      <c r="A634" s="729" t="s">
        <v>756</v>
      </c>
      <c r="B634" s="730"/>
      <c r="C634" s="730"/>
      <c r="D634" s="730"/>
      <c r="E634" s="730"/>
      <c r="F634" s="730"/>
      <c r="G634" s="730"/>
      <c r="H634" s="731"/>
    </row>
    <row r="635" spans="1:8">
      <c r="A635" s="729" t="s">
        <v>757</v>
      </c>
      <c r="B635" s="730"/>
      <c r="C635" s="730"/>
      <c r="D635" s="730"/>
      <c r="E635" s="730"/>
      <c r="F635" s="730"/>
      <c r="G635" s="730"/>
      <c r="H635" s="731"/>
    </row>
    <row r="636" spans="1:8">
      <c r="A636" s="729" t="s">
        <v>758</v>
      </c>
      <c r="B636" s="730"/>
      <c r="C636" s="730"/>
      <c r="D636" s="730"/>
      <c r="E636" s="730"/>
      <c r="F636" s="730"/>
      <c r="G636" s="730"/>
      <c r="H636" s="731"/>
    </row>
    <row r="637" spans="1:8">
      <c r="A637" s="729" t="s">
        <v>749</v>
      </c>
      <c r="B637" s="730"/>
      <c r="C637" s="730"/>
      <c r="D637" s="730"/>
      <c r="E637" s="730"/>
      <c r="F637" s="730"/>
      <c r="G637" s="730"/>
      <c r="H637" s="731"/>
    </row>
    <row r="638" spans="1:8">
      <c r="A638" s="729" t="s">
        <v>700</v>
      </c>
      <c r="B638" s="730"/>
      <c r="C638" s="730"/>
      <c r="D638" s="730"/>
      <c r="E638" s="730"/>
      <c r="F638" s="730"/>
      <c r="G638" s="730"/>
      <c r="H638" s="731"/>
    </row>
    <row r="639" spans="1:8">
      <c r="A639" s="729" t="s">
        <v>759</v>
      </c>
      <c r="B639" s="730"/>
      <c r="C639" s="730"/>
      <c r="D639" s="730"/>
      <c r="E639" s="730"/>
      <c r="F639" s="730"/>
      <c r="G639" s="730"/>
      <c r="H639" s="731"/>
    </row>
    <row r="640" spans="1:8">
      <c r="A640" s="729" t="s">
        <v>676</v>
      </c>
      <c r="B640" s="730"/>
      <c r="C640" s="730"/>
      <c r="D640" s="730"/>
      <c r="E640" s="730"/>
      <c r="F640" s="730"/>
      <c r="G640" s="730"/>
      <c r="H640" s="731"/>
    </row>
    <row r="641" spans="1:8" ht="15" thickBot="1">
      <c r="A641" s="732" t="s">
        <v>735</v>
      </c>
      <c r="B641" s="733"/>
      <c r="C641" s="733"/>
      <c r="D641" s="733"/>
      <c r="E641" s="733"/>
      <c r="F641" s="733"/>
      <c r="G641" s="733"/>
      <c r="H641" s="734"/>
    </row>
    <row r="642" spans="1:8" ht="41.4">
      <c r="A642" s="198" t="s">
        <v>0</v>
      </c>
      <c r="B642" s="198" t="s">
        <v>1</v>
      </c>
      <c r="C642" s="224" t="s">
        <v>10</v>
      </c>
      <c r="D642" s="198" t="s">
        <v>2</v>
      </c>
      <c r="E642" s="198" t="s">
        <v>4</v>
      </c>
      <c r="F642" s="198" t="s">
        <v>3</v>
      </c>
      <c r="G642" s="198" t="s">
        <v>8</v>
      </c>
      <c r="H642" s="200" t="s">
        <v>137</v>
      </c>
    </row>
    <row r="643" spans="1:8">
      <c r="A643" s="190">
        <v>1</v>
      </c>
      <c r="B643" s="198" t="s">
        <v>710</v>
      </c>
      <c r="C643" s="206" t="s">
        <v>711</v>
      </c>
      <c r="D643" s="188" t="s">
        <v>5</v>
      </c>
      <c r="E643" s="188">
        <v>1</v>
      </c>
      <c r="F643" s="198" t="s">
        <v>140</v>
      </c>
      <c r="G643" s="192">
        <v>1</v>
      </c>
      <c r="H643" s="200" t="s">
        <v>141</v>
      </c>
    </row>
    <row r="644" spans="1:8">
      <c r="A644" s="190">
        <v>2</v>
      </c>
      <c r="B644" s="198" t="s">
        <v>760</v>
      </c>
      <c r="C644" s="206" t="s">
        <v>761</v>
      </c>
      <c r="D644" s="188" t="s">
        <v>5</v>
      </c>
      <c r="E644" s="188">
        <v>1</v>
      </c>
      <c r="F644" s="198" t="s">
        <v>140</v>
      </c>
      <c r="G644" s="192">
        <v>1</v>
      </c>
      <c r="H644" s="200" t="s">
        <v>141</v>
      </c>
    </row>
    <row r="645" spans="1:8">
      <c r="A645" s="190">
        <v>3</v>
      </c>
      <c r="B645" s="198" t="s">
        <v>762</v>
      </c>
      <c r="C645" s="461" t="s">
        <v>763</v>
      </c>
      <c r="D645" s="188" t="s">
        <v>5</v>
      </c>
      <c r="E645" s="188">
        <v>1</v>
      </c>
      <c r="F645" s="198" t="s">
        <v>140</v>
      </c>
      <c r="G645" s="192">
        <v>1</v>
      </c>
      <c r="H645" s="200" t="s">
        <v>141</v>
      </c>
    </row>
    <row r="646" spans="1:8">
      <c r="A646" s="209">
        <v>4</v>
      </c>
      <c r="B646" s="198" t="s">
        <v>764</v>
      </c>
      <c r="C646" s="191" t="s">
        <v>765</v>
      </c>
      <c r="D646" s="191" t="s">
        <v>739</v>
      </c>
      <c r="E646" s="191">
        <v>1</v>
      </c>
      <c r="F646" s="191" t="s">
        <v>140</v>
      </c>
      <c r="G646" s="192">
        <v>1</v>
      </c>
      <c r="H646" s="193" t="s">
        <v>141</v>
      </c>
    </row>
    <row r="647" spans="1:8">
      <c r="A647" s="215">
        <v>5</v>
      </c>
      <c r="B647" s="192" t="s">
        <v>26</v>
      </c>
      <c r="C647" s="459" t="s">
        <v>766</v>
      </c>
      <c r="D647" s="201" t="s">
        <v>5</v>
      </c>
      <c r="E647" s="201">
        <v>1</v>
      </c>
      <c r="F647" s="191" t="s">
        <v>140</v>
      </c>
      <c r="G647" s="192">
        <f>E647</f>
        <v>1</v>
      </c>
      <c r="H647" s="193" t="s">
        <v>141</v>
      </c>
    </row>
    <row r="648" spans="1:8">
      <c r="A648" s="193">
        <v>6</v>
      </c>
      <c r="B648" s="198" t="s">
        <v>723</v>
      </c>
      <c r="C648" s="458" t="s">
        <v>724</v>
      </c>
      <c r="D648" s="206" t="s">
        <v>7</v>
      </c>
      <c r="E648" s="206">
        <v>1</v>
      </c>
      <c r="F648" s="191" t="s">
        <v>140</v>
      </c>
      <c r="G648" s="192">
        <f>E648</f>
        <v>1</v>
      </c>
      <c r="H648" s="193" t="s">
        <v>141</v>
      </c>
    </row>
    <row r="649" spans="1:8">
      <c r="A649" s="193">
        <v>7</v>
      </c>
      <c r="B649" s="198" t="s">
        <v>767</v>
      </c>
      <c r="C649" s="460" t="s">
        <v>691</v>
      </c>
      <c r="D649" s="205" t="s">
        <v>7</v>
      </c>
      <c r="E649" s="205">
        <v>1</v>
      </c>
      <c r="F649" s="205" t="s">
        <v>140</v>
      </c>
      <c r="G649" s="192">
        <v>1</v>
      </c>
      <c r="H649" s="193" t="s">
        <v>141</v>
      </c>
    </row>
    <row r="650" spans="1:8" ht="21">
      <c r="A650" s="835" t="s">
        <v>13</v>
      </c>
      <c r="B650" s="836"/>
      <c r="C650" s="836"/>
      <c r="D650" s="836"/>
      <c r="E650" s="836"/>
      <c r="F650" s="836"/>
      <c r="G650" s="836"/>
      <c r="H650" s="836"/>
    </row>
    <row r="651" spans="1:8" ht="41.4">
      <c r="A651" s="198" t="s">
        <v>0</v>
      </c>
      <c r="B651" s="198" t="s">
        <v>1</v>
      </c>
      <c r="C651" s="205" t="s">
        <v>10</v>
      </c>
      <c r="D651" s="198" t="s">
        <v>2</v>
      </c>
      <c r="E651" s="192" t="s">
        <v>4</v>
      </c>
      <c r="F651" s="198" t="s">
        <v>3</v>
      </c>
      <c r="G651" s="192" t="s">
        <v>8</v>
      </c>
      <c r="H651" s="200" t="s">
        <v>137</v>
      </c>
    </row>
    <row r="652" spans="1:8">
      <c r="A652" s="204">
        <v>1</v>
      </c>
      <c r="B652" s="188" t="s">
        <v>18</v>
      </c>
      <c r="C652" s="208" t="s">
        <v>726</v>
      </c>
      <c r="D652" s="205" t="s">
        <v>9</v>
      </c>
      <c r="E652" s="201">
        <v>1</v>
      </c>
      <c r="F652" s="204" t="s">
        <v>140</v>
      </c>
      <c r="G652" s="192">
        <f>E652</f>
        <v>1</v>
      </c>
      <c r="H652" s="193" t="s">
        <v>144</v>
      </c>
    </row>
    <row r="653" spans="1:8">
      <c r="A653" s="205">
        <v>2</v>
      </c>
      <c r="B653" s="198" t="s">
        <v>19</v>
      </c>
      <c r="C653" s="455" t="s">
        <v>727</v>
      </c>
      <c r="D653" s="205" t="s">
        <v>9</v>
      </c>
      <c r="E653" s="206">
        <v>1</v>
      </c>
      <c r="F653" s="204" t="s">
        <v>140</v>
      </c>
      <c r="G653" s="192">
        <f>E653</f>
        <v>1</v>
      </c>
      <c r="H653" s="193" t="s">
        <v>144</v>
      </c>
    </row>
    <row r="654" spans="1:8">
      <c r="A654" s="205">
        <v>3</v>
      </c>
      <c r="B654" s="198" t="s">
        <v>21</v>
      </c>
      <c r="C654" s="455" t="s">
        <v>768</v>
      </c>
      <c r="D654" s="205" t="s">
        <v>9</v>
      </c>
      <c r="E654" s="206">
        <v>1</v>
      </c>
      <c r="F654" s="204" t="s">
        <v>140</v>
      </c>
      <c r="G654" s="192">
        <f>E654</f>
        <v>1</v>
      </c>
      <c r="H654" s="193" t="s">
        <v>144</v>
      </c>
    </row>
    <row r="655" spans="1:8" ht="21">
      <c r="A655" s="860" t="s">
        <v>769</v>
      </c>
      <c r="B655" s="843"/>
      <c r="C655" s="843"/>
      <c r="D655" s="843"/>
      <c r="E655" s="843"/>
      <c r="F655" s="843"/>
      <c r="G655" s="843"/>
      <c r="H655" s="844"/>
    </row>
    <row r="656" spans="1:8" ht="21">
      <c r="A656" s="845" t="s">
        <v>127</v>
      </c>
      <c r="B656" s="846"/>
      <c r="C656" s="847" t="s">
        <v>70</v>
      </c>
      <c r="D656" s="848"/>
      <c r="E656" s="848"/>
      <c r="F656" s="848"/>
      <c r="G656" s="848"/>
      <c r="H656" s="848"/>
    </row>
    <row r="657" spans="1:8" ht="21">
      <c r="A657" s="835" t="s">
        <v>12</v>
      </c>
      <c r="B657" s="836"/>
      <c r="C657" s="836"/>
      <c r="D657" s="836"/>
      <c r="E657" s="836"/>
      <c r="F657" s="836"/>
      <c r="G657" s="836"/>
      <c r="H657" s="836"/>
    </row>
    <row r="658" spans="1:8">
      <c r="A658" s="858" t="s">
        <v>128</v>
      </c>
      <c r="B658" s="858"/>
      <c r="C658" s="858"/>
      <c r="D658" s="858"/>
      <c r="E658" s="858"/>
      <c r="F658" s="858"/>
      <c r="G658" s="858"/>
      <c r="H658" s="858"/>
    </row>
    <row r="659" spans="1:8">
      <c r="A659" s="730" t="s">
        <v>770</v>
      </c>
      <c r="B659" s="730"/>
      <c r="C659" s="730"/>
      <c r="D659" s="730"/>
      <c r="E659" s="730"/>
      <c r="F659" s="730"/>
      <c r="G659" s="730"/>
      <c r="H659" s="730"/>
    </row>
    <row r="660" spans="1:8">
      <c r="A660" s="730" t="s">
        <v>771</v>
      </c>
      <c r="B660" s="730"/>
      <c r="C660" s="730"/>
      <c r="D660" s="730"/>
      <c r="E660" s="730"/>
      <c r="F660" s="730"/>
      <c r="G660" s="730"/>
      <c r="H660" s="730"/>
    </row>
    <row r="661" spans="1:8">
      <c r="A661" s="729" t="s">
        <v>732</v>
      </c>
      <c r="B661" s="730"/>
      <c r="C661" s="730"/>
      <c r="D661" s="730"/>
      <c r="E661" s="730"/>
      <c r="F661" s="730"/>
      <c r="G661" s="730"/>
      <c r="H661" s="731"/>
    </row>
    <row r="662" spans="1:8">
      <c r="A662" s="729" t="s">
        <v>772</v>
      </c>
      <c r="B662" s="730"/>
      <c r="C662" s="730"/>
      <c r="D662" s="730"/>
      <c r="E662" s="730"/>
      <c r="F662" s="730"/>
      <c r="G662" s="730"/>
      <c r="H662" s="731"/>
    </row>
    <row r="663" spans="1:8">
      <c r="A663" s="729" t="s">
        <v>700</v>
      </c>
      <c r="B663" s="730"/>
      <c r="C663" s="730"/>
      <c r="D663" s="730"/>
      <c r="E663" s="730"/>
      <c r="F663" s="730"/>
      <c r="G663" s="730"/>
      <c r="H663" s="731"/>
    </row>
    <row r="664" spans="1:8">
      <c r="A664" s="729" t="s">
        <v>773</v>
      </c>
      <c r="B664" s="730"/>
      <c r="C664" s="730"/>
      <c r="D664" s="730"/>
      <c r="E664" s="730"/>
      <c r="F664" s="730"/>
      <c r="G664" s="730"/>
      <c r="H664" s="731"/>
    </row>
    <row r="665" spans="1:8">
      <c r="A665" s="729" t="s">
        <v>702</v>
      </c>
      <c r="B665" s="730"/>
      <c r="C665" s="730"/>
      <c r="D665" s="730"/>
      <c r="E665" s="730"/>
      <c r="F665" s="730"/>
      <c r="G665" s="730"/>
      <c r="H665" s="731"/>
    </row>
    <row r="666" spans="1:8" ht="15" thickBot="1">
      <c r="A666" s="732" t="s">
        <v>735</v>
      </c>
      <c r="B666" s="730"/>
      <c r="C666" s="733"/>
      <c r="D666" s="733"/>
      <c r="E666" s="733"/>
      <c r="F666" s="733"/>
      <c r="G666" s="733"/>
      <c r="H666" s="734"/>
    </row>
    <row r="667" spans="1:8" ht="41.4">
      <c r="A667" s="188" t="s">
        <v>0</v>
      </c>
      <c r="B667" s="198" t="s">
        <v>1</v>
      </c>
      <c r="C667" s="224" t="s">
        <v>10</v>
      </c>
      <c r="D667" s="202" t="s">
        <v>2</v>
      </c>
      <c r="E667" s="202" t="s">
        <v>4</v>
      </c>
      <c r="F667" s="202" t="s">
        <v>3</v>
      </c>
      <c r="G667" s="202" t="s">
        <v>8</v>
      </c>
      <c r="H667" s="190" t="s">
        <v>137</v>
      </c>
    </row>
    <row r="668" spans="1:8">
      <c r="A668" s="191">
        <v>1</v>
      </c>
      <c r="B668" s="195" t="s">
        <v>774</v>
      </c>
      <c r="C668" s="455" t="s">
        <v>693</v>
      </c>
      <c r="D668" s="191" t="s">
        <v>7</v>
      </c>
      <c r="E668" s="191">
        <v>4</v>
      </c>
      <c r="F668" s="191" t="s">
        <v>140</v>
      </c>
      <c r="G668" s="192">
        <v>4</v>
      </c>
      <c r="H668" s="193" t="s">
        <v>141</v>
      </c>
    </row>
    <row r="669" spans="1:8">
      <c r="A669" s="191">
        <v>2</v>
      </c>
      <c r="B669" s="195" t="s">
        <v>775</v>
      </c>
      <c r="C669" s="455" t="s">
        <v>736</v>
      </c>
      <c r="D669" s="191" t="s">
        <v>5</v>
      </c>
      <c r="E669" s="191">
        <v>1</v>
      </c>
      <c r="F669" s="191" t="s">
        <v>140</v>
      </c>
      <c r="G669" s="192">
        <v>1</v>
      </c>
      <c r="H669" s="193" t="s">
        <v>141</v>
      </c>
    </row>
    <row r="670" spans="1:8">
      <c r="A670" s="191">
        <v>3</v>
      </c>
      <c r="B670" s="195" t="s">
        <v>776</v>
      </c>
      <c r="C670" s="191" t="s">
        <v>777</v>
      </c>
      <c r="D670" s="191" t="s">
        <v>11</v>
      </c>
      <c r="E670" s="191">
        <v>3</v>
      </c>
      <c r="F670" s="191" t="s">
        <v>140</v>
      </c>
      <c r="G670" s="192">
        <v>3</v>
      </c>
      <c r="H670" s="193" t="s">
        <v>141</v>
      </c>
    </row>
    <row r="671" spans="1:8">
      <c r="A671" s="191">
        <v>4</v>
      </c>
      <c r="B671" s="195" t="s">
        <v>778</v>
      </c>
      <c r="C671" s="191" t="s">
        <v>779</v>
      </c>
      <c r="D671" s="191" t="s">
        <v>11</v>
      </c>
      <c r="E671" s="191">
        <v>3</v>
      </c>
      <c r="F671" s="191" t="s">
        <v>140</v>
      </c>
      <c r="G671" s="192">
        <v>3</v>
      </c>
      <c r="H671" s="193" t="s">
        <v>141</v>
      </c>
    </row>
    <row r="672" spans="1:8" ht="27.6">
      <c r="A672" s="191">
        <v>5</v>
      </c>
      <c r="B672" s="195" t="s">
        <v>780</v>
      </c>
      <c r="C672" s="191" t="s">
        <v>781</v>
      </c>
      <c r="D672" s="191" t="s">
        <v>11</v>
      </c>
      <c r="E672" s="191">
        <v>3</v>
      </c>
      <c r="F672" s="191" t="s">
        <v>140</v>
      </c>
      <c r="G672" s="192">
        <v>3</v>
      </c>
      <c r="H672" s="216" t="s">
        <v>144</v>
      </c>
    </row>
    <row r="673" spans="1:8">
      <c r="A673" s="191">
        <v>6</v>
      </c>
      <c r="B673" s="155" t="s">
        <v>744</v>
      </c>
      <c r="C673" s="191" t="s">
        <v>745</v>
      </c>
      <c r="D673" s="191" t="s">
        <v>739</v>
      </c>
      <c r="E673" s="191">
        <v>1</v>
      </c>
      <c r="F673" s="191" t="s">
        <v>140</v>
      </c>
      <c r="G673" s="192">
        <v>1</v>
      </c>
      <c r="H673" s="193" t="s">
        <v>141</v>
      </c>
    </row>
    <row r="674" spans="1:8" ht="21">
      <c r="A674" s="856" t="s">
        <v>210</v>
      </c>
      <c r="B674" s="856"/>
      <c r="C674" s="856"/>
      <c r="D674" s="856"/>
      <c r="E674" s="856"/>
      <c r="F674" s="856"/>
      <c r="G674" s="856"/>
      <c r="H674" s="856"/>
    </row>
    <row r="675" spans="1:8">
      <c r="A675" s="857" t="s">
        <v>128</v>
      </c>
      <c r="B675" s="858"/>
      <c r="C675" s="858"/>
      <c r="D675" s="858"/>
      <c r="E675" s="858"/>
      <c r="F675" s="858"/>
      <c r="G675" s="858"/>
      <c r="H675" s="859"/>
    </row>
    <row r="676" spans="1:8">
      <c r="A676" s="729" t="s">
        <v>747</v>
      </c>
      <c r="B676" s="730"/>
      <c r="C676" s="730"/>
      <c r="D676" s="730"/>
      <c r="E676" s="730"/>
      <c r="F676" s="730"/>
      <c r="G676" s="730"/>
      <c r="H676" s="731"/>
    </row>
    <row r="677" spans="1:8">
      <c r="A677" s="729" t="s">
        <v>782</v>
      </c>
      <c r="B677" s="730"/>
      <c r="C677" s="730"/>
      <c r="D677" s="730"/>
      <c r="E677" s="730"/>
      <c r="F677" s="730"/>
      <c r="G677" s="730"/>
      <c r="H677" s="731"/>
    </row>
    <row r="678" spans="1:8">
      <c r="A678" s="729" t="s">
        <v>783</v>
      </c>
      <c r="B678" s="730"/>
      <c r="C678" s="730"/>
      <c r="D678" s="730"/>
      <c r="E678" s="730"/>
      <c r="F678" s="730"/>
      <c r="G678" s="730"/>
      <c r="H678" s="731"/>
    </row>
    <row r="679" spans="1:8">
      <c r="A679" s="729" t="s">
        <v>784</v>
      </c>
      <c r="B679" s="730"/>
      <c r="C679" s="730"/>
      <c r="D679" s="730"/>
      <c r="E679" s="730"/>
      <c r="F679" s="730"/>
      <c r="G679" s="730"/>
      <c r="H679" s="731"/>
    </row>
    <row r="680" spans="1:8">
      <c r="A680" s="729" t="s">
        <v>700</v>
      </c>
      <c r="B680" s="730"/>
      <c r="C680" s="730"/>
      <c r="D680" s="730"/>
      <c r="E680" s="730"/>
      <c r="F680" s="730"/>
      <c r="G680" s="730"/>
      <c r="H680" s="731"/>
    </row>
    <row r="681" spans="1:8">
      <c r="A681" s="729" t="s">
        <v>785</v>
      </c>
      <c r="B681" s="730"/>
      <c r="C681" s="730"/>
      <c r="D681" s="730"/>
      <c r="E681" s="730"/>
      <c r="F681" s="730"/>
      <c r="G681" s="730"/>
      <c r="H681" s="731"/>
    </row>
    <row r="682" spans="1:8">
      <c r="A682" s="729" t="s">
        <v>676</v>
      </c>
      <c r="B682" s="730"/>
      <c r="C682" s="730"/>
      <c r="D682" s="730"/>
      <c r="E682" s="730"/>
      <c r="F682" s="730"/>
      <c r="G682" s="730"/>
      <c r="H682" s="731"/>
    </row>
    <row r="683" spans="1:8" ht="15" thickBot="1">
      <c r="A683" s="732" t="s">
        <v>735</v>
      </c>
      <c r="B683" s="733"/>
      <c r="C683" s="733"/>
      <c r="D683" s="733"/>
      <c r="E683" s="733"/>
      <c r="F683" s="733"/>
      <c r="G683" s="733"/>
      <c r="H683" s="734"/>
    </row>
    <row r="684" spans="1:8" ht="41.4">
      <c r="A684" s="198" t="s">
        <v>0</v>
      </c>
      <c r="B684" s="198" t="s">
        <v>1</v>
      </c>
      <c r="C684" s="224" t="s">
        <v>10</v>
      </c>
      <c r="D684" s="198" t="s">
        <v>2</v>
      </c>
      <c r="E684" s="198" t="s">
        <v>4</v>
      </c>
      <c r="F684" s="198" t="s">
        <v>3</v>
      </c>
      <c r="G684" s="192" t="s">
        <v>8</v>
      </c>
      <c r="H684" s="200" t="s">
        <v>137</v>
      </c>
    </row>
    <row r="685" spans="1:8" ht="27.6">
      <c r="A685" s="188">
        <v>1</v>
      </c>
      <c r="B685" s="210" t="s">
        <v>39</v>
      </c>
      <c r="C685" s="462" t="s">
        <v>786</v>
      </c>
      <c r="D685" s="202" t="s">
        <v>7</v>
      </c>
      <c r="E685" s="202">
        <v>1</v>
      </c>
      <c r="F685" s="202" t="s">
        <v>755</v>
      </c>
      <c r="G685" s="192">
        <v>15</v>
      </c>
      <c r="H685" s="193" t="s">
        <v>141</v>
      </c>
    </row>
    <row r="686" spans="1:8" ht="27.6">
      <c r="A686" s="188">
        <v>2</v>
      </c>
      <c r="B686" s="217" t="s">
        <v>22</v>
      </c>
      <c r="C686" s="455" t="s">
        <v>754</v>
      </c>
      <c r="D686" s="201" t="s">
        <v>7</v>
      </c>
      <c r="E686" s="202">
        <v>1</v>
      </c>
      <c r="F686" s="202" t="s">
        <v>787</v>
      </c>
      <c r="G686" s="192">
        <v>30</v>
      </c>
      <c r="H686" s="193" t="s">
        <v>141</v>
      </c>
    </row>
    <row r="687" spans="1:8" ht="27.6">
      <c r="A687" s="188">
        <v>3</v>
      </c>
      <c r="B687" s="218" t="s">
        <v>710</v>
      </c>
      <c r="C687" s="455" t="s">
        <v>711</v>
      </c>
      <c r="D687" s="212" t="s">
        <v>5</v>
      </c>
      <c r="E687" s="212">
        <v>1</v>
      </c>
      <c r="F687" s="212" t="s">
        <v>753</v>
      </c>
      <c r="G687" s="213">
        <v>30</v>
      </c>
      <c r="H687" s="193" t="s">
        <v>141</v>
      </c>
    </row>
    <row r="688" spans="1:8" ht="21.6" thickBot="1">
      <c r="A688" s="835" t="s">
        <v>14</v>
      </c>
      <c r="B688" s="836"/>
      <c r="C688" s="836"/>
      <c r="D688" s="836"/>
      <c r="E688" s="836"/>
      <c r="F688" s="836"/>
      <c r="G688" s="836"/>
      <c r="H688" s="836"/>
    </row>
    <row r="689" spans="1:8">
      <c r="A689" s="740" t="s">
        <v>128</v>
      </c>
      <c r="B689" s="741"/>
      <c r="C689" s="741"/>
      <c r="D689" s="741"/>
      <c r="E689" s="741"/>
      <c r="F689" s="741"/>
      <c r="G689" s="741"/>
      <c r="H689" s="742"/>
    </row>
    <row r="690" spans="1:8">
      <c r="A690" s="729" t="s">
        <v>788</v>
      </c>
      <c r="B690" s="730"/>
      <c r="C690" s="730"/>
      <c r="D690" s="730"/>
      <c r="E690" s="730"/>
      <c r="F690" s="730"/>
      <c r="G690" s="730"/>
      <c r="H690" s="731"/>
    </row>
    <row r="691" spans="1:8">
      <c r="A691" s="729" t="s">
        <v>782</v>
      </c>
      <c r="B691" s="730"/>
      <c r="C691" s="730"/>
      <c r="D691" s="730"/>
      <c r="E691" s="730"/>
      <c r="F691" s="730"/>
      <c r="G691" s="730"/>
      <c r="H691" s="731"/>
    </row>
    <row r="692" spans="1:8">
      <c r="A692" s="729" t="s">
        <v>789</v>
      </c>
      <c r="B692" s="730"/>
      <c r="C692" s="730"/>
      <c r="D692" s="730"/>
      <c r="E692" s="730"/>
      <c r="F692" s="730"/>
      <c r="G692" s="730"/>
      <c r="H692" s="731"/>
    </row>
    <row r="693" spans="1:8">
      <c r="A693" s="729" t="s">
        <v>784</v>
      </c>
      <c r="B693" s="730"/>
      <c r="C693" s="730"/>
      <c r="D693" s="730"/>
      <c r="E693" s="730"/>
      <c r="F693" s="730"/>
      <c r="G693" s="730"/>
      <c r="H693" s="731"/>
    </row>
    <row r="694" spans="1:8">
      <c r="A694" s="729" t="s">
        <v>790</v>
      </c>
      <c r="B694" s="730"/>
      <c r="C694" s="730"/>
      <c r="D694" s="730"/>
      <c r="E694" s="730"/>
      <c r="F694" s="730"/>
      <c r="G694" s="730"/>
      <c r="H694" s="731"/>
    </row>
    <row r="695" spans="1:8">
      <c r="A695" s="729" t="s">
        <v>791</v>
      </c>
      <c r="B695" s="730"/>
      <c r="C695" s="730"/>
      <c r="D695" s="730"/>
      <c r="E695" s="730"/>
      <c r="F695" s="730"/>
      <c r="G695" s="730"/>
      <c r="H695" s="731"/>
    </row>
    <row r="696" spans="1:8">
      <c r="A696" s="729" t="s">
        <v>676</v>
      </c>
      <c r="B696" s="730"/>
      <c r="C696" s="730"/>
      <c r="D696" s="730"/>
      <c r="E696" s="730"/>
      <c r="F696" s="730"/>
      <c r="G696" s="730"/>
      <c r="H696" s="731"/>
    </row>
    <row r="697" spans="1:8" ht="15" thickBot="1">
      <c r="A697" s="732" t="s">
        <v>735</v>
      </c>
      <c r="B697" s="733"/>
      <c r="C697" s="733"/>
      <c r="D697" s="733"/>
      <c r="E697" s="733"/>
      <c r="F697" s="733"/>
      <c r="G697" s="733"/>
      <c r="H697" s="734"/>
    </row>
    <row r="698" spans="1:8" ht="41.4">
      <c r="A698" s="198" t="s">
        <v>0</v>
      </c>
      <c r="B698" s="198" t="s">
        <v>1</v>
      </c>
      <c r="C698" s="224" t="s">
        <v>10</v>
      </c>
      <c r="D698" s="192" t="s">
        <v>2</v>
      </c>
      <c r="E698" s="198" t="s">
        <v>4</v>
      </c>
      <c r="F698" s="198" t="s">
        <v>3</v>
      </c>
      <c r="G698" s="198" t="s">
        <v>8</v>
      </c>
      <c r="H698" s="200" t="s">
        <v>137</v>
      </c>
    </row>
    <row r="699" spans="1:8">
      <c r="A699" s="204">
        <v>1</v>
      </c>
      <c r="B699" s="195" t="s">
        <v>723</v>
      </c>
      <c r="C699" s="463" t="s">
        <v>724</v>
      </c>
      <c r="D699" s="201" t="s">
        <v>7</v>
      </c>
      <c r="E699" s="201">
        <v>1</v>
      </c>
      <c r="F699" s="191" t="s">
        <v>140</v>
      </c>
      <c r="G699" s="192">
        <f>E699</f>
        <v>1</v>
      </c>
      <c r="H699" s="193" t="s">
        <v>141</v>
      </c>
    </row>
    <row r="700" spans="1:8">
      <c r="A700" s="205">
        <v>2</v>
      </c>
      <c r="B700" s="195" t="s">
        <v>767</v>
      </c>
      <c r="C700" s="459" t="s">
        <v>691</v>
      </c>
      <c r="D700" s="206" t="s">
        <v>7</v>
      </c>
      <c r="E700" s="206">
        <v>1</v>
      </c>
      <c r="F700" s="191" t="s">
        <v>140</v>
      </c>
      <c r="G700" s="192">
        <f>E700</f>
        <v>1</v>
      </c>
      <c r="H700" s="193" t="s">
        <v>141</v>
      </c>
    </row>
    <row r="701" spans="1:8">
      <c r="A701" s="205">
        <v>3</v>
      </c>
      <c r="B701" s="195" t="s">
        <v>710</v>
      </c>
      <c r="C701" s="459" t="s">
        <v>711</v>
      </c>
      <c r="D701" s="206" t="s">
        <v>5</v>
      </c>
      <c r="E701" s="206">
        <v>1</v>
      </c>
      <c r="F701" s="191" t="s">
        <v>140</v>
      </c>
      <c r="G701" s="192">
        <v>1</v>
      </c>
      <c r="H701" s="193" t="s">
        <v>141</v>
      </c>
    </row>
    <row r="702" spans="1:8">
      <c r="A702" s="205">
        <v>4</v>
      </c>
      <c r="B702" s="195" t="s">
        <v>792</v>
      </c>
      <c r="C702" s="459" t="s">
        <v>793</v>
      </c>
      <c r="D702" s="206" t="s">
        <v>5</v>
      </c>
      <c r="E702" s="206">
        <v>1</v>
      </c>
      <c r="F702" s="191" t="s">
        <v>140</v>
      </c>
      <c r="G702" s="206">
        <v>1</v>
      </c>
      <c r="H702" s="193" t="s">
        <v>141</v>
      </c>
    </row>
    <row r="703" spans="1:8">
      <c r="A703" s="205">
        <v>5</v>
      </c>
      <c r="B703" s="195" t="s">
        <v>161</v>
      </c>
      <c r="C703" s="460" t="s">
        <v>794</v>
      </c>
      <c r="D703" s="205" t="s">
        <v>5</v>
      </c>
      <c r="E703" s="205">
        <v>1</v>
      </c>
      <c r="F703" s="191" t="s">
        <v>140</v>
      </c>
      <c r="G703" s="192">
        <v>1</v>
      </c>
      <c r="H703" s="193" t="s">
        <v>141</v>
      </c>
    </row>
    <row r="704" spans="1:8">
      <c r="A704" s="205">
        <v>6</v>
      </c>
      <c r="B704" s="195" t="s">
        <v>26</v>
      </c>
      <c r="C704" s="460" t="s">
        <v>766</v>
      </c>
      <c r="D704" s="205" t="s">
        <v>5</v>
      </c>
      <c r="E704" s="205">
        <v>1</v>
      </c>
      <c r="F704" s="191" t="s">
        <v>140</v>
      </c>
      <c r="G704" s="192">
        <v>1</v>
      </c>
      <c r="H704" s="193" t="s">
        <v>141</v>
      </c>
    </row>
    <row r="705" spans="1:8" ht="21">
      <c r="A705" s="835" t="s">
        <v>13</v>
      </c>
      <c r="B705" s="836"/>
      <c r="C705" s="836"/>
      <c r="D705" s="836"/>
      <c r="E705" s="836"/>
      <c r="F705" s="836"/>
      <c r="G705" s="836"/>
      <c r="H705" s="836"/>
    </row>
    <row r="706" spans="1:8" ht="41.4">
      <c r="A706" s="198" t="s">
        <v>0</v>
      </c>
      <c r="B706" s="198" t="s">
        <v>1</v>
      </c>
      <c r="C706" s="205" t="s">
        <v>10</v>
      </c>
      <c r="D706" s="198" t="s">
        <v>2</v>
      </c>
      <c r="E706" s="192" t="s">
        <v>4</v>
      </c>
      <c r="F706" s="198" t="s">
        <v>3</v>
      </c>
      <c r="G706" s="192" t="s">
        <v>8</v>
      </c>
      <c r="H706" s="200" t="s">
        <v>137</v>
      </c>
    </row>
    <row r="707" spans="1:8" ht="15.6">
      <c r="A707" s="204">
        <v>1</v>
      </c>
      <c r="B707" s="188" t="s">
        <v>18</v>
      </c>
      <c r="C707" s="219" t="s">
        <v>726</v>
      </c>
      <c r="D707" s="205" t="s">
        <v>9</v>
      </c>
      <c r="E707" s="201">
        <v>1</v>
      </c>
      <c r="F707" s="204" t="s">
        <v>140</v>
      </c>
      <c r="G707" s="192">
        <f>E707</f>
        <v>1</v>
      </c>
      <c r="H707" s="193" t="s">
        <v>144</v>
      </c>
    </row>
    <row r="708" spans="1:8">
      <c r="A708" s="205">
        <v>2</v>
      </c>
      <c r="B708" s="198" t="s">
        <v>19</v>
      </c>
      <c r="C708" s="455" t="s">
        <v>727</v>
      </c>
      <c r="D708" s="205" t="s">
        <v>9</v>
      </c>
      <c r="E708" s="206">
        <v>1</v>
      </c>
      <c r="F708" s="204" t="s">
        <v>140</v>
      </c>
      <c r="G708" s="192">
        <f>E708</f>
        <v>1</v>
      </c>
      <c r="H708" s="193" t="s">
        <v>144</v>
      </c>
    </row>
    <row r="709" spans="1:8">
      <c r="A709" s="205">
        <v>3</v>
      </c>
      <c r="B709" s="198" t="s">
        <v>795</v>
      </c>
      <c r="C709" s="455" t="s">
        <v>768</v>
      </c>
      <c r="D709" s="205" t="s">
        <v>9</v>
      </c>
      <c r="E709" s="206">
        <v>1</v>
      </c>
      <c r="F709" s="204" t="s">
        <v>140</v>
      </c>
      <c r="G709" s="192">
        <f>E709</f>
        <v>1</v>
      </c>
      <c r="H709" s="193" t="s">
        <v>144</v>
      </c>
    </row>
    <row r="710" spans="1:8" ht="21">
      <c r="A710" s="842" t="s">
        <v>796</v>
      </c>
      <c r="B710" s="843"/>
      <c r="C710" s="843"/>
      <c r="D710" s="843"/>
      <c r="E710" s="843"/>
      <c r="F710" s="843"/>
      <c r="G710" s="843"/>
      <c r="H710" s="844"/>
    </row>
    <row r="711" spans="1:8" ht="21">
      <c r="A711" s="845" t="s">
        <v>127</v>
      </c>
      <c r="B711" s="846"/>
      <c r="C711" s="847" t="s">
        <v>70</v>
      </c>
      <c r="D711" s="848"/>
      <c r="E711" s="848"/>
      <c r="F711" s="848"/>
      <c r="G711" s="848"/>
      <c r="H711" s="848"/>
    </row>
    <row r="712" spans="1:8" ht="21.6" thickBot="1">
      <c r="A712" s="835" t="s">
        <v>12</v>
      </c>
      <c r="B712" s="836"/>
      <c r="C712" s="836"/>
      <c r="D712" s="836"/>
      <c r="E712" s="836"/>
      <c r="F712" s="836"/>
      <c r="G712" s="836"/>
      <c r="H712" s="836"/>
    </row>
    <row r="713" spans="1:8">
      <c r="A713" s="740" t="s">
        <v>128</v>
      </c>
      <c r="B713" s="741"/>
      <c r="C713" s="741"/>
      <c r="D713" s="741"/>
      <c r="E713" s="741"/>
      <c r="F713" s="741"/>
      <c r="G713" s="741"/>
      <c r="H713" s="742"/>
    </row>
    <row r="714" spans="1:8">
      <c r="A714" s="729" t="s">
        <v>797</v>
      </c>
      <c r="B714" s="730"/>
      <c r="C714" s="730"/>
      <c r="D714" s="730"/>
      <c r="E714" s="730"/>
      <c r="F714" s="730"/>
      <c r="G714" s="730"/>
      <c r="H714" s="731"/>
    </row>
    <row r="715" spans="1:8">
      <c r="A715" s="729" t="s">
        <v>798</v>
      </c>
      <c r="B715" s="730"/>
      <c r="C715" s="730"/>
      <c r="D715" s="730"/>
      <c r="E715" s="730"/>
      <c r="F715" s="730"/>
      <c r="G715" s="730"/>
      <c r="H715" s="731"/>
    </row>
    <row r="716" spans="1:8">
      <c r="A716" s="729" t="s">
        <v>799</v>
      </c>
      <c r="B716" s="730"/>
      <c r="C716" s="730"/>
      <c r="D716" s="730"/>
      <c r="E716" s="730"/>
      <c r="F716" s="730"/>
      <c r="G716" s="730"/>
      <c r="H716" s="731"/>
    </row>
    <row r="717" spans="1:8">
      <c r="A717" s="729" t="s">
        <v>800</v>
      </c>
      <c r="B717" s="730"/>
      <c r="C717" s="730"/>
      <c r="D717" s="730"/>
      <c r="E717" s="730"/>
      <c r="F717" s="730"/>
      <c r="G717" s="730"/>
      <c r="H717" s="731"/>
    </row>
    <row r="718" spans="1:8">
      <c r="A718" s="729" t="s">
        <v>700</v>
      </c>
      <c r="B718" s="730"/>
      <c r="C718" s="730"/>
      <c r="D718" s="730"/>
      <c r="E718" s="730"/>
      <c r="F718" s="730"/>
      <c r="G718" s="730"/>
      <c r="H718" s="731"/>
    </row>
    <row r="719" spans="1:8">
      <c r="A719" s="729" t="s">
        <v>801</v>
      </c>
      <c r="B719" s="730"/>
      <c r="C719" s="730"/>
      <c r="D719" s="730"/>
      <c r="E719" s="730"/>
      <c r="F719" s="730"/>
      <c r="G719" s="730"/>
      <c r="H719" s="731"/>
    </row>
    <row r="720" spans="1:8">
      <c r="A720" s="729" t="s">
        <v>802</v>
      </c>
      <c r="B720" s="730"/>
      <c r="C720" s="730"/>
      <c r="D720" s="730"/>
      <c r="E720" s="730"/>
      <c r="F720" s="730"/>
      <c r="G720" s="730"/>
      <c r="H720" s="731"/>
    </row>
    <row r="721" spans="1:8" ht="15" thickBot="1">
      <c r="A721" s="732" t="s">
        <v>735</v>
      </c>
      <c r="B721" s="730"/>
      <c r="C721" s="733"/>
      <c r="D721" s="733"/>
      <c r="E721" s="733"/>
      <c r="F721" s="733"/>
      <c r="G721" s="733"/>
      <c r="H721" s="734"/>
    </row>
    <row r="722" spans="1:8" ht="41.4">
      <c r="A722" s="188" t="s">
        <v>0</v>
      </c>
      <c r="B722" s="198" t="s">
        <v>1</v>
      </c>
      <c r="C722" s="224" t="s">
        <v>10</v>
      </c>
      <c r="D722" s="202" t="s">
        <v>2</v>
      </c>
      <c r="E722" s="202" t="s">
        <v>4</v>
      </c>
      <c r="F722" s="188" t="s">
        <v>3</v>
      </c>
      <c r="G722" s="202" t="s">
        <v>8</v>
      </c>
      <c r="H722" s="190" t="s">
        <v>137</v>
      </c>
    </row>
    <row r="723" spans="1:8">
      <c r="A723" s="191">
        <v>1</v>
      </c>
      <c r="B723" s="195" t="s">
        <v>774</v>
      </c>
      <c r="C723" s="455" t="s">
        <v>693</v>
      </c>
      <c r="D723" s="191" t="s">
        <v>7</v>
      </c>
      <c r="E723" s="191">
        <v>4</v>
      </c>
      <c r="F723" s="191" t="s">
        <v>140</v>
      </c>
      <c r="G723" s="192">
        <v>4</v>
      </c>
      <c r="H723" s="193" t="s">
        <v>141</v>
      </c>
    </row>
    <row r="724" spans="1:8">
      <c r="A724" s="191">
        <v>2</v>
      </c>
      <c r="B724" s="195" t="s">
        <v>682</v>
      </c>
      <c r="C724" s="455" t="s">
        <v>736</v>
      </c>
      <c r="D724" s="191" t="s">
        <v>5</v>
      </c>
      <c r="E724" s="191">
        <v>1</v>
      </c>
      <c r="F724" s="191" t="s">
        <v>140</v>
      </c>
      <c r="G724" s="192">
        <v>1</v>
      </c>
      <c r="H724" s="193" t="s">
        <v>141</v>
      </c>
    </row>
    <row r="725" spans="1:8">
      <c r="A725" s="191">
        <v>3</v>
      </c>
      <c r="B725" s="195" t="s">
        <v>803</v>
      </c>
      <c r="C725" s="455" t="s">
        <v>804</v>
      </c>
      <c r="D725" s="191" t="s">
        <v>5</v>
      </c>
      <c r="E725" s="191">
        <v>1</v>
      </c>
      <c r="F725" s="191" t="s">
        <v>140</v>
      </c>
      <c r="G725" s="192">
        <v>1</v>
      </c>
      <c r="H725" s="193" t="s">
        <v>141</v>
      </c>
    </row>
    <row r="726" spans="1:8">
      <c r="A726" s="191">
        <v>4</v>
      </c>
      <c r="B726" s="195" t="s">
        <v>805</v>
      </c>
      <c r="C726" s="462" t="s">
        <v>806</v>
      </c>
      <c r="D726" s="191" t="s">
        <v>11</v>
      </c>
      <c r="E726" s="191">
        <v>2</v>
      </c>
      <c r="F726" s="191" t="s">
        <v>140</v>
      </c>
      <c r="G726" s="192">
        <v>2</v>
      </c>
      <c r="H726" s="193" t="s">
        <v>141</v>
      </c>
    </row>
    <row r="727" spans="1:8">
      <c r="A727" s="191">
        <v>5</v>
      </c>
      <c r="B727" s="195" t="s">
        <v>807</v>
      </c>
      <c r="C727" s="462" t="s">
        <v>808</v>
      </c>
      <c r="D727" s="191" t="s">
        <v>11</v>
      </c>
      <c r="E727" s="191">
        <v>3</v>
      </c>
      <c r="F727" s="191" t="s">
        <v>140</v>
      </c>
      <c r="G727" s="192">
        <v>3</v>
      </c>
      <c r="H727" s="193" t="s">
        <v>141</v>
      </c>
    </row>
    <row r="728" spans="1:8">
      <c r="A728" s="191">
        <v>6</v>
      </c>
      <c r="B728" s="195" t="s">
        <v>809</v>
      </c>
      <c r="C728" s="462" t="s">
        <v>810</v>
      </c>
      <c r="D728" s="191" t="s">
        <v>11</v>
      </c>
      <c r="E728" s="191">
        <v>3</v>
      </c>
      <c r="F728" s="191" t="s">
        <v>140</v>
      </c>
      <c r="G728" s="192">
        <v>3</v>
      </c>
      <c r="H728" s="193" t="s">
        <v>141</v>
      </c>
    </row>
    <row r="729" spans="1:8" ht="21.6" thickBot="1">
      <c r="A729" s="835" t="s">
        <v>210</v>
      </c>
      <c r="B729" s="836"/>
      <c r="C729" s="836"/>
      <c r="D729" s="836"/>
      <c r="E729" s="836"/>
      <c r="F729" s="836"/>
      <c r="G729" s="836"/>
      <c r="H729" s="836"/>
    </row>
    <row r="730" spans="1:8">
      <c r="A730" s="740" t="s">
        <v>128</v>
      </c>
      <c r="B730" s="741"/>
      <c r="C730" s="741"/>
      <c r="D730" s="741"/>
      <c r="E730" s="741"/>
      <c r="F730" s="741"/>
      <c r="G730" s="741"/>
      <c r="H730" s="742"/>
    </row>
    <row r="731" spans="1:8">
      <c r="A731" s="729" t="s">
        <v>811</v>
      </c>
      <c r="B731" s="730"/>
      <c r="C731" s="730"/>
      <c r="D731" s="730"/>
      <c r="E731" s="730"/>
      <c r="F731" s="730"/>
      <c r="G731" s="730"/>
      <c r="H731" s="731"/>
    </row>
    <row r="732" spans="1:8">
      <c r="A732" s="729" t="s">
        <v>812</v>
      </c>
      <c r="B732" s="730"/>
      <c r="C732" s="730"/>
      <c r="D732" s="730"/>
      <c r="E732" s="730"/>
      <c r="F732" s="730"/>
      <c r="G732" s="730"/>
      <c r="H732" s="731"/>
    </row>
    <row r="733" spans="1:8">
      <c r="A733" s="729" t="s">
        <v>813</v>
      </c>
      <c r="B733" s="730"/>
      <c r="C733" s="730"/>
      <c r="D733" s="730"/>
      <c r="E733" s="730"/>
      <c r="F733" s="730"/>
      <c r="G733" s="730"/>
      <c r="H733" s="731"/>
    </row>
    <row r="734" spans="1:8">
      <c r="A734" s="729" t="s">
        <v>749</v>
      </c>
      <c r="B734" s="730"/>
      <c r="C734" s="730"/>
      <c r="D734" s="730"/>
      <c r="E734" s="730"/>
      <c r="F734" s="730"/>
      <c r="G734" s="730"/>
      <c r="H734" s="731"/>
    </row>
    <row r="735" spans="1:8">
      <c r="A735" s="729" t="s">
        <v>674</v>
      </c>
      <c r="B735" s="730"/>
      <c r="C735" s="730"/>
      <c r="D735" s="730"/>
      <c r="E735" s="730"/>
      <c r="F735" s="730"/>
      <c r="G735" s="730"/>
      <c r="H735" s="731"/>
    </row>
    <row r="736" spans="1:8">
      <c r="A736" s="729" t="s">
        <v>814</v>
      </c>
      <c r="B736" s="730"/>
      <c r="C736" s="730"/>
      <c r="D736" s="730"/>
      <c r="E736" s="730"/>
      <c r="F736" s="730"/>
      <c r="G736" s="730"/>
      <c r="H736" s="731"/>
    </row>
    <row r="737" spans="1:8">
      <c r="A737" s="729" t="s">
        <v>815</v>
      </c>
      <c r="B737" s="730"/>
      <c r="C737" s="730"/>
      <c r="D737" s="730"/>
      <c r="E737" s="730"/>
      <c r="F737" s="730"/>
      <c r="G737" s="730"/>
      <c r="H737" s="731"/>
    </row>
    <row r="738" spans="1:8" ht="15" thickBot="1">
      <c r="A738" s="732" t="s">
        <v>735</v>
      </c>
      <c r="B738" s="733"/>
      <c r="C738" s="733"/>
      <c r="D738" s="733"/>
      <c r="E738" s="733"/>
      <c r="F738" s="733"/>
      <c r="G738" s="733"/>
      <c r="H738" s="734"/>
    </row>
    <row r="739" spans="1:8" ht="41.4">
      <c r="A739" s="198" t="s">
        <v>0</v>
      </c>
      <c r="B739" s="198" t="s">
        <v>1</v>
      </c>
      <c r="C739" s="224" t="s">
        <v>10</v>
      </c>
      <c r="D739" s="198" t="s">
        <v>2</v>
      </c>
      <c r="E739" s="198" t="s">
        <v>4</v>
      </c>
      <c r="F739" s="198" t="s">
        <v>3</v>
      </c>
      <c r="G739" s="198" t="s">
        <v>8</v>
      </c>
      <c r="H739" s="200" t="s">
        <v>137</v>
      </c>
    </row>
    <row r="740" spans="1:8" ht="27.6">
      <c r="A740" s="188">
        <v>1</v>
      </c>
      <c r="B740" s="217" t="s">
        <v>39</v>
      </c>
      <c r="C740" s="462" t="s">
        <v>816</v>
      </c>
      <c r="D740" s="202" t="s">
        <v>7</v>
      </c>
      <c r="E740" s="202">
        <v>1</v>
      </c>
      <c r="F740" s="202" t="s">
        <v>817</v>
      </c>
      <c r="G740" s="192">
        <v>15</v>
      </c>
      <c r="H740" s="193" t="s">
        <v>141</v>
      </c>
    </row>
    <row r="741" spans="1:8" ht="27.6">
      <c r="A741" s="188">
        <v>2</v>
      </c>
      <c r="B741" s="210" t="s">
        <v>22</v>
      </c>
      <c r="C741" s="455" t="s">
        <v>754</v>
      </c>
      <c r="D741" s="201" t="s">
        <v>7</v>
      </c>
      <c r="E741" s="202">
        <v>1</v>
      </c>
      <c r="F741" s="202" t="s">
        <v>818</v>
      </c>
      <c r="G741" s="192">
        <v>30</v>
      </c>
      <c r="H741" s="193" t="s">
        <v>141</v>
      </c>
    </row>
    <row r="742" spans="1:8" ht="27.6">
      <c r="A742" s="188">
        <v>3</v>
      </c>
      <c r="B742" s="218" t="s">
        <v>710</v>
      </c>
      <c r="C742" s="462" t="s">
        <v>711</v>
      </c>
      <c r="D742" s="212" t="s">
        <v>5</v>
      </c>
      <c r="E742" s="212">
        <v>1</v>
      </c>
      <c r="F742" s="212" t="s">
        <v>819</v>
      </c>
      <c r="G742" s="213">
        <v>30</v>
      </c>
      <c r="H742" s="214" t="s">
        <v>141</v>
      </c>
    </row>
    <row r="743" spans="1:8" ht="21.6" thickBot="1">
      <c r="A743" s="835" t="s">
        <v>14</v>
      </c>
      <c r="B743" s="836"/>
      <c r="C743" s="836"/>
      <c r="D743" s="836"/>
      <c r="E743" s="836"/>
      <c r="F743" s="836"/>
      <c r="G743" s="836"/>
      <c r="H743" s="836"/>
    </row>
    <row r="744" spans="1:8">
      <c r="A744" s="740" t="s">
        <v>128</v>
      </c>
      <c r="B744" s="741"/>
      <c r="C744" s="741"/>
      <c r="D744" s="741"/>
      <c r="E744" s="741"/>
      <c r="F744" s="741"/>
      <c r="G744" s="741"/>
      <c r="H744" s="742"/>
    </row>
    <row r="745" spans="1:8">
      <c r="A745" s="729" t="s">
        <v>820</v>
      </c>
      <c r="B745" s="730"/>
      <c r="C745" s="730"/>
      <c r="D745" s="730"/>
      <c r="E745" s="730"/>
      <c r="F745" s="730"/>
      <c r="G745" s="730"/>
      <c r="H745" s="731"/>
    </row>
    <row r="746" spans="1:8">
      <c r="A746" s="729" t="s">
        <v>821</v>
      </c>
      <c r="B746" s="730"/>
      <c r="C746" s="730"/>
      <c r="D746" s="730"/>
      <c r="E746" s="730"/>
      <c r="F746" s="730"/>
      <c r="G746" s="730"/>
      <c r="H746" s="731"/>
    </row>
    <row r="747" spans="1:8">
      <c r="A747" s="729" t="s">
        <v>813</v>
      </c>
      <c r="B747" s="730"/>
      <c r="C747" s="730"/>
      <c r="D747" s="730"/>
      <c r="E747" s="730"/>
      <c r="F747" s="730"/>
      <c r="G747" s="730"/>
      <c r="H747" s="731"/>
    </row>
    <row r="748" spans="1:8">
      <c r="A748" s="729" t="s">
        <v>822</v>
      </c>
      <c r="B748" s="730"/>
      <c r="C748" s="730"/>
      <c r="D748" s="730"/>
      <c r="E748" s="730"/>
      <c r="F748" s="730"/>
      <c r="G748" s="730"/>
      <c r="H748" s="731"/>
    </row>
    <row r="749" spans="1:8">
      <c r="A749" s="729" t="s">
        <v>823</v>
      </c>
      <c r="B749" s="730"/>
      <c r="C749" s="730"/>
      <c r="D749" s="730"/>
      <c r="E749" s="730"/>
      <c r="F749" s="730"/>
      <c r="G749" s="730"/>
      <c r="H749" s="731"/>
    </row>
    <row r="750" spans="1:8">
      <c r="A750" s="729" t="s">
        <v>814</v>
      </c>
      <c r="B750" s="730"/>
      <c r="C750" s="730"/>
      <c r="D750" s="730"/>
      <c r="E750" s="730"/>
      <c r="F750" s="730"/>
      <c r="G750" s="730"/>
      <c r="H750" s="731"/>
    </row>
    <row r="751" spans="1:8">
      <c r="A751" s="729" t="s">
        <v>676</v>
      </c>
      <c r="B751" s="730"/>
      <c r="C751" s="730"/>
      <c r="D751" s="730"/>
      <c r="E751" s="730"/>
      <c r="F751" s="730"/>
      <c r="G751" s="730"/>
      <c r="H751" s="731"/>
    </row>
    <row r="752" spans="1:8" ht="15" thickBot="1">
      <c r="A752" s="732" t="s">
        <v>824</v>
      </c>
      <c r="B752" s="730"/>
      <c r="C752" s="733"/>
      <c r="D752" s="733"/>
      <c r="E752" s="733"/>
      <c r="F752" s="733"/>
      <c r="G752" s="733"/>
      <c r="H752" s="734"/>
    </row>
    <row r="753" spans="1:8" ht="41.4">
      <c r="A753" s="198" t="s">
        <v>0</v>
      </c>
      <c r="B753" s="198" t="s">
        <v>1</v>
      </c>
      <c r="C753" s="456" t="s">
        <v>10</v>
      </c>
      <c r="D753" s="192" t="s">
        <v>2</v>
      </c>
      <c r="E753" s="198" t="s">
        <v>4</v>
      </c>
      <c r="F753" s="192" t="s">
        <v>3</v>
      </c>
      <c r="G753" s="198" t="s">
        <v>8</v>
      </c>
      <c r="H753" s="200" t="s">
        <v>137</v>
      </c>
    </row>
    <row r="754" spans="1:8">
      <c r="A754" s="204">
        <v>1</v>
      </c>
      <c r="B754" s="195" t="s">
        <v>723</v>
      </c>
      <c r="C754" s="459" t="s">
        <v>724</v>
      </c>
      <c r="D754" s="201" t="s">
        <v>7</v>
      </c>
      <c r="E754" s="201">
        <v>1</v>
      </c>
      <c r="F754" s="191" t="s">
        <v>140</v>
      </c>
      <c r="G754" s="192">
        <f>E754</f>
        <v>1</v>
      </c>
      <c r="H754" s="193" t="s">
        <v>141</v>
      </c>
    </row>
    <row r="755" spans="1:8">
      <c r="A755" s="205">
        <v>2</v>
      </c>
      <c r="B755" s="195" t="s">
        <v>767</v>
      </c>
      <c r="C755" s="459" t="s">
        <v>691</v>
      </c>
      <c r="D755" s="206" t="s">
        <v>7</v>
      </c>
      <c r="E755" s="206">
        <v>1</v>
      </c>
      <c r="F755" s="191" t="s">
        <v>140</v>
      </c>
      <c r="G755" s="192">
        <f>E755</f>
        <v>1</v>
      </c>
      <c r="H755" s="193" t="s">
        <v>141</v>
      </c>
    </row>
    <row r="756" spans="1:8">
      <c r="A756" s="204">
        <v>3</v>
      </c>
      <c r="B756" s="195" t="s">
        <v>710</v>
      </c>
      <c r="C756" s="459" t="s">
        <v>711</v>
      </c>
      <c r="D756" s="206" t="s">
        <v>5</v>
      </c>
      <c r="E756" s="206">
        <v>1</v>
      </c>
      <c r="F756" s="191" t="s">
        <v>140</v>
      </c>
      <c r="G756" s="192">
        <v>1</v>
      </c>
      <c r="H756" s="193" t="s">
        <v>141</v>
      </c>
    </row>
    <row r="757" spans="1:8">
      <c r="A757" s="204">
        <v>4</v>
      </c>
      <c r="B757" s="195" t="s">
        <v>792</v>
      </c>
      <c r="C757" s="459" t="s">
        <v>825</v>
      </c>
      <c r="D757" s="206" t="s">
        <v>5</v>
      </c>
      <c r="E757" s="206">
        <v>1</v>
      </c>
      <c r="F757" s="191" t="s">
        <v>140</v>
      </c>
      <c r="G757" s="192">
        <v>1</v>
      </c>
      <c r="H757" s="193" t="s">
        <v>141</v>
      </c>
    </row>
    <row r="758" spans="1:8">
      <c r="A758" s="204">
        <v>5</v>
      </c>
      <c r="B758" s="195" t="s">
        <v>161</v>
      </c>
      <c r="C758" s="463" t="s">
        <v>794</v>
      </c>
      <c r="D758" s="206" t="s">
        <v>5</v>
      </c>
      <c r="E758" s="206">
        <v>1</v>
      </c>
      <c r="F758" s="191" t="s">
        <v>140</v>
      </c>
      <c r="G758" s="192">
        <v>1</v>
      </c>
      <c r="H758" s="193" t="s">
        <v>141</v>
      </c>
    </row>
    <row r="759" spans="1:8">
      <c r="A759" s="204">
        <v>6</v>
      </c>
      <c r="B759" s="195" t="s">
        <v>26</v>
      </c>
      <c r="C759" s="460" t="s">
        <v>766</v>
      </c>
      <c r="D759" s="205" t="s">
        <v>739</v>
      </c>
      <c r="E759" s="205">
        <v>1</v>
      </c>
      <c r="F759" s="191" t="s">
        <v>140</v>
      </c>
      <c r="G759" s="192">
        <v>1</v>
      </c>
      <c r="H759" s="193" t="s">
        <v>141</v>
      </c>
    </row>
    <row r="760" spans="1:8" ht="21">
      <c r="A760" s="835" t="s">
        <v>13</v>
      </c>
      <c r="B760" s="836"/>
      <c r="C760" s="836"/>
      <c r="D760" s="836"/>
      <c r="E760" s="836"/>
      <c r="F760" s="836"/>
      <c r="G760" s="836"/>
      <c r="H760" s="836"/>
    </row>
    <row r="761" spans="1:8" ht="41.4">
      <c r="A761" s="198" t="s">
        <v>0</v>
      </c>
      <c r="B761" s="198" t="s">
        <v>1</v>
      </c>
      <c r="C761" s="205" t="s">
        <v>10</v>
      </c>
      <c r="D761" s="198" t="s">
        <v>2</v>
      </c>
      <c r="E761" s="192" t="s">
        <v>4</v>
      </c>
      <c r="F761" s="198" t="s">
        <v>3</v>
      </c>
      <c r="G761" s="192" t="s">
        <v>8</v>
      </c>
      <c r="H761" s="200" t="s">
        <v>137</v>
      </c>
    </row>
    <row r="762" spans="1:8" ht="15.6">
      <c r="A762" s="204">
        <v>1</v>
      </c>
      <c r="B762" s="188" t="s">
        <v>18</v>
      </c>
      <c r="C762" s="220" t="s">
        <v>726</v>
      </c>
      <c r="D762" s="205" t="s">
        <v>9</v>
      </c>
      <c r="E762" s="201">
        <v>1</v>
      </c>
      <c r="F762" s="204" t="s">
        <v>140</v>
      </c>
      <c r="G762" s="192">
        <f>E762</f>
        <v>1</v>
      </c>
      <c r="H762" s="193" t="s">
        <v>144</v>
      </c>
    </row>
    <row r="763" spans="1:8" ht="15.6">
      <c r="A763" s="205">
        <v>2</v>
      </c>
      <c r="B763" s="198" t="s">
        <v>19</v>
      </c>
      <c r="C763" s="220" t="s">
        <v>727</v>
      </c>
      <c r="D763" s="205" t="s">
        <v>9</v>
      </c>
      <c r="E763" s="206">
        <v>1</v>
      </c>
      <c r="F763" s="204" t="s">
        <v>140</v>
      </c>
      <c r="G763" s="192">
        <f>E763</f>
        <v>1</v>
      </c>
      <c r="H763" s="193" t="s">
        <v>144</v>
      </c>
    </row>
    <row r="764" spans="1:8">
      <c r="A764" s="205">
        <v>3</v>
      </c>
      <c r="B764" s="198" t="s">
        <v>795</v>
      </c>
      <c r="C764" s="455" t="s">
        <v>768</v>
      </c>
      <c r="D764" s="205" t="s">
        <v>9</v>
      </c>
      <c r="E764" s="206">
        <v>1</v>
      </c>
      <c r="F764" s="204" t="s">
        <v>140</v>
      </c>
      <c r="G764" s="192">
        <f>E764</f>
        <v>1</v>
      </c>
      <c r="H764" s="193" t="s">
        <v>144</v>
      </c>
    </row>
    <row r="765" spans="1:8" ht="21">
      <c r="A765" s="842" t="s">
        <v>826</v>
      </c>
      <c r="B765" s="843"/>
      <c r="C765" s="843"/>
      <c r="D765" s="843"/>
      <c r="E765" s="843"/>
      <c r="F765" s="843"/>
      <c r="G765" s="843"/>
      <c r="H765" s="844"/>
    </row>
    <row r="766" spans="1:8" ht="21">
      <c r="A766" s="845" t="s">
        <v>127</v>
      </c>
      <c r="B766" s="846"/>
      <c r="C766" s="847" t="s">
        <v>70</v>
      </c>
      <c r="D766" s="848"/>
      <c r="E766" s="848"/>
      <c r="F766" s="848"/>
      <c r="G766" s="848"/>
      <c r="H766" s="848"/>
    </row>
    <row r="767" spans="1:8" ht="21.6" thickBot="1">
      <c r="A767" s="835" t="s">
        <v>12</v>
      </c>
      <c r="B767" s="836"/>
      <c r="C767" s="836"/>
      <c r="D767" s="836"/>
      <c r="E767" s="836"/>
      <c r="F767" s="836"/>
      <c r="G767" s="836"/>
      <c r="H767" s="836"/>
    </row>
    <row r="768" spans="1:8">
      <c r="A768" s="740" t="s">
        <v>128</v>
      </c>
      <c r="B768" s="741"/>
      <c r="C768" s="741"/>
      <c r="D768" s="741"/>
      <c r="E768" s="741"/>
      <c r="F768" s="741"/>
      <c r="G768" s="741"/>
      <c r="H768" s="742"/>
    </row>
    <row r="769" spans="1:8">
      <c r="A769" s="729" t="s">
        <v>827</v>
      </c>
      <c r="B769" s="730"/>
      <c r="C769" s="730"/>
      <c r="D769" s="730"/>
      <c r="E769" s="730"/>
      <c r="F769" s="730"/>
      <c r="G769" s="730"/>
      <c r="H769" s="731"/>
    </row>
    <row r="770" spans="1:8">
      <c r="A770" s="729" t="s">
        <v>828</v>
      </c>
      <c r="B770" s="730"/>
      <c r="C770" s="730"/>
      <c r="D770" s="730"/>
      <c r="E770" s="730"/>
      <c r="F770" s="730"/>
      <c r="G770" s="730"/>
      <c r="H770" s="731"/>
    </row>
    <row r="771" spans="1:8">
      <c r="A771" s="729" t="s">
        <v>829</v>
      </c>
      <c r="B771" s="730"/>
      <c r="C771" s="730"/>
      <c r="D771" s="730"/>
      <c r="E771" s="730"/>
      <c r="F771" s="730"/>
      <c r="G771" s="730"/>
      <c r="H771" s="731"/>
    </row>
    <row r="772" spans="1:8">
      <c r="A772" s="729" t="s">
        <v>749</v>
      </c>
      <c r="B772" s="730"/>
      <c r="C772" s="730"/>
      <c r="D772" s="730"/>
      <c r="E772" s="730"/>
      <c r="F772" s="730"/>
      <c r="G772" s="730"/>
      <c r="H772" s="731"/>
    </row>
    <row r="773" spans="1:8">
      <c r="A773" s="729" t="s">
        <v>830</v>
      </c>
      <c r="B773" s="730"/>
      <c r="C773" s="730"/>
      <c r="D773" s="730"/>
      <c r="E773" s="730"/>
      <c r="F773" s="730"/>
      <c r="G773" s="730"/>
      <c r="H773" s="731"/>
    </row>
    <row r="774" spans="1:8">
      <c r="A774" s="729" t="s">
        <v>831</v>
      </c>
      <c r="B774" s="730"/>
      <c r="C774" s="730"/>
      <c r="D774" s="730"/>
      <c r="E774" s="730"/>
      <c r="F774" s="730"/>
      <c r="G774" s="730"/>
      <c r="H774" s="731"/>
    </row>
    <row r="775" spans="1:8">
      <c r="A775" s="729" t="s">
        <v>802</v>
      </c>
      <c r="B775" s="730"/>
      <c r="C775" s="730"/>
      <c r="D775" s="730"/>
      <c r="E775" s="730"/>
      <c r="F775" s="730"/>
      <c r="G775" s="730"/>
      <c r="H775" s="731"/>
    </row>
    <row r="776" spans="1:8" ht="15" thickBot="1">
      <c r="A776" s="732" t="s">
        <v>715</v>
      </c>
      <c r="B776" s="730"/>
      <c r="C776" s="733"/>
      <c r="D776" s="733"/>
      <c r="E776" s="733"/>
      <c r="F776" s="733"/>
      <c r="G776" s="733"/>
      <c r="H776" s="734"/>
    </row>
    <row r="777" spans="1:8" ht="41.4">
      <c r="A777" s="188" t="s">
        <v>0</v>
      </c>
      <c r="B777" s="198" t="s">
        <v>1</v>
      </c>
      <c r="C777" s="224" t="s">
        <v>10</v>
      </c>
      <c r="D777" s="202" t="s">
        <v>2</v>
      </c>
      <c r="E777" s="202" t="s">
        <v>4</v>
      </c>
      <c r="F777" s="188" t="s">
        <v>3</v>
      </c>
      <c r="G777" s="202" t="s">
        <v>8</v>
      </c>
      <c r="H777" s="190" t="s">
        <v>137</v>
      </c>
    </row>
    <row r="778" spans="1:8">
      <c r="A778" s="191">
        <v>1</v>
      </c>
      <c r="B778" s="195" t="s">
        <v>774</v>
      </c>
      <c r="C778" s="455" t="s">
        <v>693</v>
      </c>
      <c r="D778" s="191" t="s">
        <v>7</v>
      </c>
      <c r="E778" s="191">
        <v>4</v>
      </c>
      <c r="F778" s="191" t="s">
        <v>140</v>
      </c>
      <c r="G778" s="192">
        <v>4</v>
      </c>
      <c r="H778" s="193" t="s">
        <v>141</v>
      </c>
    </row>
    <row r="779" spans="1:8">
      <c r="A779" s="191">
        <v>2</v>
      </c>
      <c r="B779" s="195" t="s">
        <v>832</v>
      </c>
      <c r="C779" s="455" t="s">
        <v>736</v>
      </c>
      <c r="D779" s="191" t="s">
        <v>5</v>
      </c>
      <c r="E779" s="191">
        <v>1</v>
      </c>
      <c r="F779" s="191" t="s">
        <v>140</v>
      </c>
      <c r="G779" s="192">
        <v>1</v>
      </c>
      <c r="H779" s="193" t="s">
        <v>141</v>
      </c>
    </row>
    <row r="780" spans="1:8">
      <c r="A780" s="191">
        <v>3</v>
      </c>
      <c r="B780" s="198" t="s">
        <v>336</v>
      </c>
      <c r="C780" s="455" t="s">
        <v>746</v>
      </c>
      <c r="D780" s="191" t="s">
        <v>739</v>
      </c>
      <c r="E780" s="191">
        <v>1</v>
      </c>
      <c r="F780" s="191" t="s">
        <v>140</v>
      </c>
      <c r="G780" s="192">
        <v>1</v>
      </c>
      <c r="H780" s="193" t="s">
        <v>141</v>
      </c>
    </row>
    <row r="781" spans="1:8">
      <c r="A781" s="191">
        <v>4</v>
      </c>
      <c r="B781" s="195" t="s">
        <v>744</v>
      </c>
      <c r="C781" s="455" t="s">
        <v>745</v>
      </c>
      <c r="D781" s="191" t="s">
        <v>739</v>
      </c>
      <c r="E781" s="191">
        <v>1</v>
      </c>
      <c r="F781" s="191" t="s">
        <v>140</v>
      </c>
      <c r="G781" s="192">
        <v>1</v>
      </c>
      <c r="H781" s="193" t="s">
        <v>141</v>
      </c>
    </row>
    <row r="782" spans="1:8" ht="27.6">
      <c r="A782" s="191">
        <v>5</v>
      </c>
      <c r="B782" s="195" t="s">
        <v>833</v>
      </c>
      <c r="C782" s="462" t="s">
        <v>834</v>
      </c>
      <c r="D782" s="191" t="s">
        <v>11</v>
      </c>
      <c r="E782" s="191">
        <v>1</v>
      </c>
      <c r="F782" s="191" t="s">
        <v>140</v>
      </c>
      <c r="G782" s="192">
        <v>1</v>
      </c>
      <c r="H782" s="216" t="s">
        <v>144</v>
      </c>
    </row>
    <row r="783" spans="1:8">
      <c r="A783" s="191">
        <v>6</v>
      </c>
      <c r="B783" s="195" t="s">
        <v>835</v>
      </c>
      <c r="C783" s="462" t="s">
        <v>836</v>
      </c>
      <c r="D783" s="191" t="s">
        <v>11</v>
      </c>
      <c r="E783" s="191">
        <v>15</v>
      </c>
      <c r="F783" s="191" t="s">
        <v>140</v>
      </c>
      <c r="G783" s="192">
        <v>15</v>
      </c>
      <c r="H783" s="193" t="s">
        <v>141</v>
      </c>
    </row>
    <row r="784" spans="1:8" ht="21.6" thickBot="1">
      <c r="A784" s="835" t="s">
        <v>210</v>
      </c>
      <c r="B784" s="836"/>
      <c r="C784" s="836"/>
      <c r="D784" s="836"/>
      <c r="E784" s="836"/>
      <c r="F784" s="836"/>
      <c r="G784" s="836"/>
      <c r="H784" s="836"/>
    </row>
    <row r="785" spans="1:8">
      <c r="A785" s="740" t="s">
        <v>128</v>
      </c>
      <c r="B785" s="741"/>
      <c r="C785" s="741"/>
      <c r="D785" s="741"/>
      <c r="E785" s="741"/>
      <c r="F785" s="741"/>
      <c r="G785" s="741"/>
      <c r="H785" s="742"/>
    </row>
    <row r="786" spans="1:8">
      <c r="A786" s="729" t="s">
        <v>837</v>
      </c>
      <c r="B786" s="730"/>
      <c r="C786" s="730"/>
      <c r="D786" s="730"/>
      <c r="E786" s="730"/>
      <c r="F786" s="730"/>
      <c r="G786" s="730"/>
      <c r="H786" s="731"/>
    </row>
    <row r="787" spans="1:8">
      <c r="A787" s="729" t="s">
        <v>838</v>
      </c>
      <c r="B787" s="730"/>
      <c r="C787" s="730"/>
      <c r="D787" s="730"/>
      <c r="E787" s="730"/>
      <c r="F787" s="730"/>
      <c r="G787" s="730"/>
      <c r="H787" s="731"/>
    </row>
    <row r="788" spans="1:8">
      <c r="A788" s="729" t="s">
        <v>839</v>
      </c>
      <c r="B788" s="730"/>
      <c r="C788" s="730"/>
      <c r="D788" s="730"/>
      <c r="E788" s="730"/>
      <c r="F788" s="730"/>
      <c r="G788" s="730"/>
      <c r="H788" s="731"/>
    </row>
    <row r="789" spans="1:8">
      <c r="A789" s="729" t="s">
        <v>840</v>
      </c>
      <c r="B789" s="730"/>
      <c r="C789" s="730"/>
      <c r="D789" s="730"/>
      <c r="E789" s="730"/>
      <c r="F789" s="730"/>
      <c r="G789" s="730"/>
      <c r="H789" s="731"/>
    </row>
    <row r="790" spans="1:8">
      <c r="A790" s="729" t="s">
        <v>841</v>
      </c>
      <c r="B790" s="730"/>
      <c r="C790" s="730"/>
      <c r="D790" s="730"/>
      <c r="E790" s="730"/>
      <c r="F790" s="730"/>
      <c r="G790" s="730"/>
      <c r="H790" s="731"/>
    </row>
    <row r="791" spans="1:8">
      <c r="A791" s="729" t="s">
        <v>842</v>
      </c>
      <c r="B791" s="730"/>
      <c r="C791" s="730"/>
      <c r="D791" s="730"/>
      <c r="E791" s="730"/>
      <c r="F791" s="730"/>
      <c r="G791" s="730"/>
      <c r="H791" s="731"/>
    </row>
    <row r="792" spans="1:8">
      <c r="A792" s="729" t="s">
        <v>802</v>
      </c>
      <c r="B792" s="730"/>
      <c r="C792" s="730"/>
      <c r="D792" s="730"/>
      <c r="E792" s="730"/>
      <c r="F792" s="730"/>
      <c r="G792" s="730"/>
      <c r="H792" s="731"/>
    </row>
    <row r="793" spans="1:8" ht="15" thickBot="1">
      <c r="A793" s="732" t="s">
        <v>677</v>
      </c>
      <c r="B793" s="733"/>
      <c r="C793" s="733"/>
      <c r="D793" s="733"/>
      <c r="E793" s="733"/>
      <c r="F793" s="733"/>
      <c r="G793" s="733"/>
      <c r="H793" s="734"/>
    </row>
    <row r="794" spans="1:8" ht="41.4">
      <c r="A794" s="198" t="s">
        <v>0</v>
      </c>
      <c r="B794" s="198" t="s">
        <v>1</v>
      </c>
      <c r="C794" s="224" t="s">
        <v>10</v>
      </c>
      <c r="D794" s="198" t="s">
        <v>2</v>
      </c>
      <c r="E794" s="198" t="s">
        <v>4</v>
      </c>
      <c r="F794" s="198" t="s">
        <v>3</v>
      </c>
      <c r="G794" s="198" t="s">
        <v>8</v>
      </c>
      <c r="H794" s="200" t="s">
        <v>137</v>
      </c>
    </row>
    <row r="795" spans="1:8" ht="27.6">
      <c r="A795" s="188">
        <v>1</v>
      </c>
      <c r="B795" s="221" t="s">
        <v>710</v>
      </c>
      <c r="C795" s="205" t="s">
        <v>711</v>
      </c>
      <c r="D795" s="188" t="s">
        <v>5</v>
      </c>
      <c r="E795" s="188">
        <v>1</v>
      </c>
      <c r="F795" s="188" t="s">
        <v>753</v>
      </c>
      <c r="G795" s="198">
        <v>30</v>
      </c>
      <c r="H795" s="200" t="s">
        <v>141</v>
      </c>
    </row>
    <row r="796" spans="1:8" ht="27.6">
      <c r="A796" s="188">
        <v>2</v>
      </c>
      <c r="B796" s="222" t="s">
        <v>843</v>
      </c>
      <c r="C796" s="205" t="s">
        <v>844</v>
      </c>
      <c r="D796" s="188" t="s">
        <v>5</v>
      </c>
      <c r="E796" s="188">
        <v>1</v>
      </c>
      <c r="F796" s="188" t="s">
        <v>753</v>
      </c>
      <c r="G796" s="198">
        <v>30</v>
      </c>
      <c r="H796" s="200" t="s">
        <v>141</v>
      </c>
    </row>
    <row r="797" spans="1:8" ht="27.6">
      <c r="A797" s="188">
        <v>3</v>
      </c>
      <c r="B797" s="223" t="s">
        <v>39</v>
      </c>
      <c r="C797" s="462" t="s">
        <v>845</v>
      </c>
      <c r="D797" s="202" t="s">
        <v>7</v>
      </c>
      <c r="E797" s="202">
        <v>1</v>
      </c>
      <c r="F797" s="202" t="s">
        <v>755</v>
      </c>
      <c r="G797" s="192">
        <v>15</v>
      </c>
      <c r="H797" s="193" t="s">
        <v>141</v>
      </c>
    </row>
    <row r="798" spans="1:8" ht="27.6">
      <c r="A798" s="188">
        <v>4</v>
      </c>
      <c r="B798" s="210" t="s">
        <v>22</v>
      </c>
      <c r="C798" s="455" t="s">
        <v>754</v>
      </c>
      <c r="D798" s="201" t="s">
        <v>7</v>
      </c>
      <c r="E798" s="202">
        <v>1</v>
      </c>
      <c r="F798" s="202" t="s">
        <v>753</v>
      </c>
      <c r="G798" s="192">
        <v>30</v>
      </c>
      <c r="H798" s="193" t="s">
        <v>141</v>
      </c>
    </row>
    <row r="799" spans="1:8" ht="21.6" thickBot="1">
      <c r="A799" s="835" t="s">
        <v>14</v>
      </c>
      <c r="B799" s="836"/>
      <c r="C799" s="836"/>
      <c r="D799" s="836"/>
      <c r="E799" s="836"/>
      <c r="F799" s="836"/>
      <c r="G799" s="836"/>
      <c r="H799" s="836"/>
    </row>
    <row r="800" spans="1:8">
      <c r="A800" s="740" t="s">
        <v>128</v>
      </c>
      <c r="B800" s="741"/>
      <c r="C800" s="741"/>
      <c r="D800" s="741"/>
      <c r="E800" s="741"/>
      <c r="F800" s="741"/>
      <c r="G800" s="741"/>
      <c r="H800" s="742"/>
    </row>
    <row r="801" spans="1:8">
      <c r="A801" s="729" t="s">
        <v>747</v>
      </c>
      <c r="B801" s="730"/>
      <c r="C801" s="730"/>
      <c r="D801" s="730"/>
      <c r="E801" s="730"/>
      <c r="F801" s="730"/>
      <c r="G801" s="730"/>
      <c r="H801" s="731"/>
    </row>
    <row r="802" spans="1:8">
      <c r="A802" s="729" t="s">
        <v>838</v>
      </c>
      <c r="B802" s="730"/>
      <c r="C802" s="730"/>
      <c r="D802" s="730"/>
      <c r="E802" s="730"/>
      <c r="F802" s="730"/>
      <c r="G802" s="730"/>
      <c r="H802" s="731"/>
    </row>
    <row r="803" spans="1:8">
      <c r="A803" s="729" t="s">
        <v>846</v>
      </c>
      <c r="B803" s="730"/>
      <c r="C803" s="730"/>
      <c r="D803" s="730"/>
      <c r="E803" s="730"/>
      <c r="F803" s="730"/>
      <c r="G803" s="730"/>
      <c r="H803" s="731"/>
    </row>
    <row r="804" spans="1:8">
      <c r="A804" s="729" t="s">
        <v>840</v>
      </c>
      <c r="B804" s="730"/>
      <c r="C804" s="730"/>
      <c r="D804" s="730"/>
      <c r="E804" s="730"/>
      <c r="F804" s="730"/>
      <c r="G804" s="730"/>
      <c r="H804" s="731"/>
    </row>
    <row r="805" spans="1:8">
      <c r="A805" s="729" t="s">
        <v>847</v>
      </c>
      <c r="B805" s="730"/>
      <c r="C805" s="730"/>
      <c r="D805" s="730"/>
      <c r="E805" s="730"/>
      <c r="F805" s="730"/>
      <c r="G805" s="730"/>
      <c r="H805" s="731"/>
    </row>
    <row r="806" spans="1:8">
      <c r="A806" s="729" t="s">
        <v>848</v>
      </c>
      <c r="B806" s="730"/>
      <c r="C806" s="730"/>
      <c r="D806" s="730"/>
      <c r="E806" s="730"/>
      <c r="F806" s="730"/>
      <c r="G806" s="730"/>
      <c r="H806" s="731"/>
    </row>
    <row r="807" spans="1:8">
      <c r="A807" s="729" t="s">
        <v>815</v>
      </c>
      <c r="B807" s="730"/>
      <c r="C807" s="730"/>
      <c r="D807" s="730"/>
      <c r="E807" s="730"/>
      <c r="F807" s="730"/>
      <c r="G807" s="730"/>
      <c r="H807" s="731"/>
    </row>
    <row r="808" spans="1:8" ht="15" thickBot="1">
      <c r="A808" s="732" t="s">
        <v>677</v>
      </c>
      <c r="B808" s="730"/>
      <c r="C808" s="733"/>
      <c r="D808" s="733"/>
      <c r="E808" s="733"/>
      <c r="F808" s="733"/>
      <c r="G808" s="733"/>
      <c r="H808" s="734"/>
    </row>
    <row r="809" spans="1:8" ht="41.4">
      <c r="A809" s="198" t="s">
        <v>0</v>
      </c>
      <c r="B809" s="198" t="s">
        <v>1</v>
      </c>
      <c r="C809" s="456" t="s">
        <v>10</v>
      </c>
      <c r="D809" s="192" t="s">
        <v>2</v>
      </c>
      <c r="E809" s="198" t="s">
        <v>4</v>
      </c>
      <c r="F809" s="192" t="s">
        <v>3</v>
      </c>
      <c r="G809" s="198" t="s">
        <v>8</v>
      </c>
      <c r="H809" s="200" t="s">
        <v>137</v>
      </c>
    </row>
    <row r="810" spans="1:8">
      <c r="A810" s="204">
        <v>1</v>
      </c>
      <c r="B810" s="195" t="s">
        <v>723</v>
      </c>
      <c r="C810" s="459" t="s">
        <v>724</v>
      </c>
      <c r="D810" s="201" t="s">
        <v>7</v>
      </c>
      <c r="E810" s="201">
        <v>1</v>
      </c>
      <c r="F810" s="191" t="s">
        <v>140</v>
      </c>
      <c r="G810" s="192">
        <f>E810</f>
        <v>1</v>
      </c>
      <c r="H810" s="193" t="s">
        <v>141</v>
      </c>
    </row>
    <row r="811" spans="1:8">
      <c r="A811" s="205">
        <v>2</v>
      </c>
      <c r="B811" s="195" t="s">
        <v>767</v>
      </c>
      <c r="C811" s="459" t="s">
        <v>691</v>
      </c>
      <c r="D811" s="206" t="s">
        <v>7</v>
      </c>
      <c r="E811" s="206">
        <v>1</v>
      </c>
      <c r="F811" s="191" t="s">
        <v>140</v>
      </c>
      <c r="G811" s="192">
        <f>E811</f>
        <v>1</v>
      </c>
      <c r="H811" s="193" t="s">
        <v>141</v>
      </c>
    </row>
    <row r="812" spans="1:8">
      <c r="A812" s="204">
        <v>3</v>
      </c>
      <c r="B812" s="195" t="s">
        <v>710</v>
      </c>
      <c r="C812" s="459" t="s">
        <v>711</v>
      </c>
      <c r="D812" s="206" t="s">
        <v>5</v>
      </c>
      <c r="E812" s="206">
        <v>1</v>
      </c>
      <c r="F812" s="191" t="s">
        <v>140</v>
      </c>
      <c r="G812" s="192">
        <v>1</v>
      </c>
      <c r="H812" s="193" t="s">
        <v>141</v>
      </c>
    </row>
    <row r="813" spans="1:8">
      <c r="A813" s="204">
        <v>4</v>
      </c>
      <c r="B813" s="195" t="s">
        <v>792</v>
      </c>
      <c r="C813" s="459" t="s">
        <v>761</v>
      </c>
      <c r="D813" s="206" t="s">
        <v>5</v>
      </c>
      <c r="E813" s="206">
        <v>1</v>
      </c>
      <c r="F813" s="191" t="s">
        <v>140</v>
      </c>
      <c r="G813" s="192">
        <v>1</v>
      </c>
      <c r="H813" s="193" t="s">
        <v>141</v>
      </c>
    </row>
    <row r="814" spans="1:8">
      <c r="A814" s="204">
        <v>5</v>
      </c>
      <c r="B814" s="195" t="s">
        <v>720</v>
      </c>
      <c r="C814" s="463" t="s">
        <v>849</v>
      </c>
      <c r="D814" s="206" t="s">
        <v>5</v>
      </c>
      <c r="E814" s="206">
        <v>1</v>
      </c>
      <c r="F814" s="191" t="s">
        <v>140</v>
      </c>
      <c r="G814" s="192">
        <v>1</v>
      </c>
      <c r="H814" s="193" t="s">
        <v>141</v>
      </c>
    </row>
    <row r="815" spans="1:8">
      <c r="A815" s="204">
        <v>6</v>
      </c>
      <c r="B815" s="195" t="s">
        <v>26</v>
      </c>
      <c r="C815" s="460" t="s">
        <v>766</v>
      </c>
      <c r="D815" s="205" t="s">
        <v>739</v>
      </c>
      <c r="E815" s="205">
        <v>1</v>
      </c>
      <c r="F815" s="191" t="s">
        <v>140</v>
      </c>
      <c r="G815" s="192">
        <v>1</v>
      </c>
      <c r="H815" s="193" t="s">
        <v>141</v>
      </c>
    </row>
    <row r="816" spans="1:8" ht="21">
      <c r="A816" s="835" t="s">
        <v>13</v>
      </c>
      <c r="B816" s="836"/>
      <c r="C816" s="836"/>
      <c r="D816" s="836"/>
      <c r="E816" s="836"/>
      <c r="F816" s="836"/>
      <c r="G816" s="836"/>
      <c r="H816" s="836"/>
    </row>
    <row r="817" spans="1:8" ht="41.4">
      <c r="A817" s="198" t="s">
        <v>0</v>
      </c>
      <c r="B817" s="198" t="s">
        <v>1</v>
      </c>
      <c r="C817" s="205" t="s">
        <v>10</v>
      </c>
      <c r="D817" s="198" t="s">
        <v>2</v>
      </c>
      <c r="E817" s="192" t="s">
        <v>4</v>
      </c>
      <c r="F817" s="198" t="s">
        <v>3</v>
      </c>
      <c r="G817" s="192" t="s">
        <v>8</v>
      </c>
      <c r="H817" s="200" t="s">
        <v>137</v>
      </c>
    </row>
    <row r="818" spans="1:8" ht="15.6">
      <c r="A818" s="204">
        <v>1</v>
      </c>
      <c r="B818" s="188" t="s">
        <v>18</v>
      </c>
      <c r="C818" s="220" t="s">
        <v>726</v>
      </c>
      <c r="D818" s="205" t="s">
        <v>9</v>
      </c>
      <c r="E818" s="201">
        <v>1</v>
      </c>
      <c r="F818" s="204" t="s">
        <v>140</v>
      </c>
      <c r="G818" s="192">
        <f>E818</f>
        <v>1</v>
      </c>
      <c r="H818" s="193" t="s">
        <v>144</v>
      </c>
    </row>
    <row r="819" spans="1:8" ht="15.6">
      <c r="A819" s="205">
        <v>2</v>
      </c>
      <c r="B819" s="198" t="s">
        <v>19</v>
      </c>
      <c r="C819" s="220" t="s">
        <v>727</v>
      </c>
      <c r="D819" s="205" t="s">
        <v>9</v>
      </c>
      <c r="E819" s="206">
        <v>1</v>
      </c>
      <c r="F819" s="204" t="s">
        <v>140</v>
      </c>
      <c r="G819" s="192">
        <f>E819</f>
        <v>1</v>
      </c>
      <c r="H819" s="193" t="s">
        <v>144</v>
      </c>
    </row>
    <row r="820" spans="1:8" ht="15" thickBot="1">
      <c r="A820" s="224">
        <v>3</v>
      </c>
      <c r="B820" s="189" t="s">
        <v>21</v>
      </c>
      <c r="C820" s="464" t="s">
        <v>768</v>
      </c>
      <c r="D820" s="224" t="s">
        <v>9</v>
      </c>
      <c r="E820" s="225">
        <v>1</v>
      </c>
      <c r="F820" s="224" t="s">
        <v>140</v>
      </c>
      <c r="G820" s="192">
        <f>E820</f>
        <v>1</v>
      </c>
      <c r="H820" s="226" t="s">
        <v>144</v>
      </c>
    </row>
    <row r="821" spans="1:8" ht="21">
      <c r="A821" s="853" t="s">
        <v>850</v>
      </c>
      <c r="B821" s="854"/>
      <c r="C821" s="854"/>
      <c r="D821" s="854"/>
      <c r="E821" s="854"/>
      <c r="F821" s="854"/>
      <c r="G821" s="854"/>
      <c r="H821" s="855"/>
    </row>
    <row r="822" spans="1:8" ht="21">
      <c r="A822" s="849" t="s">
        <v>127</v>
      </c>
      <c r="B822" s="846"/>
      <c r="C822" s="847" t="s">
        <v>851</v>
      </c>
      <c r="D822" s="848"/>
      <c r="E822" s="848"/>
      <c r="F822" s="848"/>
      <c r="G822" s="848"/>
      <c r="H822" s="850"/>
    </row>
    <row r="823" spans="1:8" ht="21.6" thickBot="1">
      <c r="A823" s="851" t="s">
        <v>12</v>
      </c>
      <c r="B823" s="836"/>
      <c r="C823" s="836"/>
      <c r="D823" s="836"/>
      <c r="E823" s="836"/>
      <c r="F823" s="836"/>
      <c r="G823" s="836"/>
      <c r="H823" s="852"/>
    </row>
    <row r="824" spans="1:8">
      <c r="A824" s="740" t="s">
        <v>128</v>
      </c>
      <c r="B824" s="741"/>
      <c r="C824" s="741"/>
      <c r="D824" s="741"/>
      <c r="E824" s="741"/>
      <c r="F824" s="741"/>
      <c r="G824" s="741"/>
      <c r="H824" s="742"/>
    </row>
    <row r="825" spans="1:8">
      <c r="A825" s="729" t="s">
        <v>852</v>
      </c>
      <c r="B825" s="730"/>
      <c r="C825" s="730"/>
      <c r="D825" s="730"/>
      <c r="E825" s="730"/>
      <c r="F825" s="730"/>
      <c r="G825" s="730"/>
      <c r="H825" s="731"/>
    </row>
    <row r="826" spans="1:8">
      <c r="A826" s="729" t="s">
        <v>853</v>
      </c>
      <c r="B826" s="730"/>
      <c r="C826" s="730"/>
      <c r="D826" s="730"/>
      <c r="E826" s="730"/>
      <c r="F826" s="730"/>
      <c r="G826" s="730"/>
      <c r="H826" s="731"/>
    </row>
    <row r="827" spans="1:8">
      <c r="A827" s="729" t="s">
        <v>854</v>
      </c>
      <c r="B827" s="730"/>
      <c r="C827" s="730"/>
      <c r="D827" s="730"/>
      <c r="E827" s="730"/>
      <c r="F827" s="730"/>
      <c r="G827" s="730"/>
      <c r="H827" s="731"/>
    </row>
    <row r="828" spans="1:8">
      <c r="A828" s="729" t="s">
        <v>699</v>
      </c>
      <c r="B828" s="730"/>
      <c r="C828" s="730"/>
      <c r="D828" s="730"/>
      <c r="E828" s="730"/>
      <c r="F828" s="730"/>
      <c r="G828" s="730"/>
      <c r="H828" s="731"/>
    </row>
    <row r="829" spans="1:8">
      <c r="A829" s="729" t="s">
        <v>700</v>
      </c>
      <c r="B829" s="730"/>
      <c r="C829" s="730"/>
      <c r="D829" s="730"/>
      <c r="E829" s="730"/>
      <c r="F829" s="730"/>
      <c r="G829" s="730"/>
      <c r="H829" s="731"/>
    </row>
    <row r="830" spans="1:8">
      <c r="A830" s="729" t="s">
        <v>855</v>
      </c>
      <c r="B830" s="730"/>
      <c r="C830" s="730"/>
      <c r="D830" s="730"/>
      <c r="E830" s="730"/>
      <c r="F830" s="730"/>
      <c r="G830" s="730"/>
      <c r="H830" s="731"/>
    </row>
    <row r="831" spans="1:8">
      <c r="A831" s="729" t="s">
        <v>702</v>
      </c>
      <c r="B831" s="730"/>
      <c r="C831" s="730"/>
      <c r="D831" s="730"/>
      <c r="E831" s="730"/>
      <c r="F831" s="730"/>
      <c r="G831" s="730"/>
      <c r="H831" s="731"/>
    </row>
    <row r="832" spans="1:8" ht="15" thickBot="1">
      <c r="A832" s="732" t="s">
        <v>677</v>
      </c>
      <c r="B832" s="733"/>
      <c r="C832" s="733"/>
      <c r="D832" s="733"/>
      <c r="E832" s="733"/>
      <c r="F832" s="733"/>
      <c r="G832" s="733"/>
      <c r="H832" s="734"/>
    </row>
    <row r="833" spans="1:8" ht="41.4">
      <c r="A833" s="188" t="s">
        <v>0</v>
      </c>
      <c r="B833" s="189" t="s">
        <v>1</v>
      </c>
      <c r="C833" s="224" t="s">
        <v>10</v>
      </c>
      <c r="D833" s="188" t="s">
        <v>2</v>
      </c>
      <c r="E833" s="188" t="s">
        <v>4</v>
      </c>
      <c r="F833" s="188" t="s">
        <v>3</v>
      </c>
      <c r="G833" s="188" t="s">
        <v>8</v>
      </c>
      <c r="H833" s="190" t="s">
        <v>137</v>
      </c>
    </row>
    <row r="834" spans="1:8">
      <c r="A834" s="209">
        <v>1</v>
      </c>
      <c r="B834" s="192" t="s">
        <v>856</v>
      </c>
      <c r="C834" s="455" t="s">
        <v>693</v>
      </c>
      <c r="D834" s="191" t="s">
        <v>7</v>
      </c>
      <c r="E834" s="191">
        <v>2</v>
      </c>
      <c r="F834" s="191" t="s">
        <v>140</v>
      </c>
      <c r="G834" s="192">
        <v>2</v>
      </c>
      <c r="H834" s="193" t="s">
        <v>141</v>
      </c>
    </row>
    <row r="835" spans="1:8">
      <c r="A835" s="209">
        <v>2</v>
      </c>
      <c r="B835" s="195" t="s">
        <v>803</v>
      </c>
      <c r="C835" s="455" t="s">
        <v>857</v>
      </c>
      <c r="D835" s="191" t="s">
        <v>5</v>
      </c>
      <c r="E835" s="191">
        <v>1</v>
      </c>
      <c r="F835" s="191" t="s">
        <v>140</v>
      </c>
      <c r="G835" s="192">
        <v>1</v>
      </c>
      <c r="H835" s="193" t="s">
        <v>141</v>
      </c>
    </row>
    <row r="836" spans="1:8">
      <c r="A836" s="209">
        <v>3</v>
      </c>
      <c r="B836" s="195" t="s">
        <v>858</v>
      </c>
      <c r="C836" s="455" t="s">
        <v>859</v>
      </c>
      <c r="D836" s="191" t="s">
        <v>5</v>
      </c>
      <c r="E836" s="191">
        <v>8</v>
      </c>
      <c r="F836" s="191" t="s">
        <v>140</v>
      </c>
      <c r="G836" s="192">
        <v>8</v>
      </c>
      <c r="H836" s="193" t="s">
        <v>141</v>
      </c>
    </row>
    <row r="837" spans="1:8">
      <c r="A837" s="209">
        <v>4</v>
      </c>
      <c r="B837" s="195" t="s">
        <v>860</v>
      </c>
      <c r="C837" s="191" t="s">
        <v>861</v>
      </c>
      <c r="D837" s="191" t="s">
        <v>739</v>
      </c>
      <c r="E837" s="191">
        <v>4</v>
      </c>
      <c r="F837" s="191" t="s">
        <v>140</v>
      </c>
      <c r="G837" s="192">
        <v>4</v>
      </c>
      <c r="H837" s="193" t="s">
        <v>141</v>
      </c>
    </row>
    <row r="838" spans="1:8">
      <c r="A838" s="209">
        <v>5</v>
      </c>
      <c r="B838" s="195" t="s">
        <v>740</v>
      </c>
      <c r="C838" s="191" t="s">
        <v>862</v>
      </c>
      <c r="D838" s="191" t="s">
        <v>5</v>
      </c>
      <c r="E838" s="191">
        <v>2</v>
      </c>
      <c r="F838" s="191" t="s">
        <v>140</v>
      </c>
      <c r="G838" s="192">
        <v>2</v>
      </c>
      <c r="H838" s="193" t="s">
        <v>141</v>
      </c>
    </row>
    <row r="839" spans="1:8">
      <c r="A839" s="209">
        <v>6</v>
      </c>
      <c r="B839" s="195" t="s">
        <v>336</v>
      </c>
      <c r="C839" s="191" t="s">
        <v>863</v>
      </c>
      <c r="D839" s="191" t="s">
        <v>739</v>
      </c>
      <c r="E839" s="191">
        <v>1</v>
      </c>
      <c r="F839" s="191" t="s">
        <v>140</v>
      </c>
      <c r="G839" s="192">
        <v>1</v>
      </c>
      <c r="H839" s="193" t="s">
        <v>141</v>
      </c>
    </row>
    <row r="840" spans="1:8">
      <c r="A840" s="209">
        <v>7</v>
      </c>
      <c r="B840" s="195" t="s">
        <v>864</v>
      </c>
      <c r="C840" s="191" t="s">
        <v>865</v>
      </c>
      <c r="D840" s="191" t="s">
        <v>5</v>
      </c>
      <c r="E840" s="191">
        <v>1</v>
      </c>
      <c r="F840" s="191" t="s">
        <v>140</v>
      </c>
      <c r="G840" s="192">
        <v>1</v>
      </c>
      <c r="H840" s="193" t="s">
        <v>141</v>
      </c>
    </row>
    <row r="841" spans="1:8">
      <c r="A841" s="209">
        <v>8</v>
      </c>
      <c r="B841" s="198" t="s">
        <v>866</v>
      </c>
      <c r="C841" s="191" t="s">
        <v>867</v>
      </c>
      <c r="D841" s="191" t="s">
        <v>5</v>
      </c>
      <c r="E841" s="191">
        <v>1</v>
      </c>
      <c r="F841" s="191" t="s">
        <v>140</v>
      </c>
      <c r="G841" s="192">
        <v>1</v>
      </c>
      <c r="H841" s="193" t="s">
        <v>141</v>
      </c>
    </row>
    <row r="842" spans="1:8" ht="15" thickBot="1">
      <c r="A842" s="191">
        <v>9</v>
      </c>
      <c r="B842" s="227" t="s">
        <v>868</v>
      </c>
      <c r="C842" s="228" t="s">
        <v>869</v>
      </c>
      <c r="D842" s="228" t="s">
        <v>739</v>
      </c>
      <c r="E842" s="228">
        <v>15</v>
      </c>
      <c r="F842" s="228" t="s">
        <v>140</v>
      </c>
      <c r="G842" s="192">
        <v>15</v>
      </c>
      <c r="H842" s="193" t="s">
        <v>141</v>
      </c>
    </row>
    <row r="843" spans="1:8">
      <c r="A843" s="191">
        <v>10</v>
      </c>
      <c r="B843" s="229" t="s">
        <v>870</v>
      </c>
      <c r="C843" s="191" t="s">
        <v>871</v>
      </c>
      <c r="D843" s="191" t="s">
        <v>739</v>
      </c>
      <c r="E843" s="191">
        <v>4</v>
      </c>
      <c r="F843" s="191" t="s">
        <v>140</v>
      </c>
      <c r="G843" s="192">
        <v>4</v>
      </c>
      <c r="H843" s="193" t="s">
        <v>141</v>
      </c>
    </row>
    <row r="844" spans="1:8" ht="21.6" thickBot="1">
      <c r="A844" s="835" t="s">
        <v>210</v>
      </c>
      <c r="B844" s="836"/>
      <c r="C844" s="836"/>
      <c r="D844" s="836"/>
      <c r="E844" s="836"/>
      <c r="F844" s="836"/>
      <c r="G844" s="836"/>
      <c r="H844" s="836"/>
    </row>
    <row r="845" spans="1:8">
      <c r="A845" s="740" t="s">
        <v>128</v>
      </c>
      <c r="B845" s="741"/>
      <c r="C845" s="741"/>
      <c r="D845" s="741"/>
      <c r="E845" s="741"/>
      <c r="F845" s="741"/>
      <c r="G845" s="741"/>
      <c r="H845" s="742"/>
    </row>
    <row r="846" spans="1:8">
      <c r="A846" s="729" t="s">
        <v>872</v>
      </c>
      <c r="B846" s="730"/>
      <c r="C846" s="730"/>
      <c r="D846" s="730"/>
      <c r="E846" s="730"/>
      <c r="F846" s="730"/>
      <c r="G846" s="730"/>
      <c r="H846" s="731"/>
    </row>
    <row r="847" spans="1:8">
      <c r="A847" s="729" t="s">
        <v>873</v>
      </c>
      <c r="B847" s="730"/>
      <c r="C847" s="730"/>
      <c r="D847" s="730"/>
      <c r="E847" s="730"/>
      <c r="F847" s="730"/>
      <c r="G847" s="730"/>
      <c r="H847" s="731"/>
    </row>
    <row r="848" spans="1:8">
      <c r="A848" s="729" t="s">
        <v>874</v>
      </c>
      <c r="B848" s="730"/>
      <c r="C848" s="730"/>
      <c r="D848" s="730"/>
      <c r="E848" s="730"/>
      <c r="F848" s="730"/>
      <c r="G848" s="730"/>
      <c r="H848" s="731"/>
    </row>
    <row r="849" spans="1:8">
      <c r="A849" s="729" t="s">
        <v>132</v>
      </c>
      <c r="B849" s="730"/>
      <c r="C849" s="730"/>
      <c r="D849" s="730"/>
      <c r="E849" s="730"/>
      <c r="F849" s="730"/>
      <c r="G849" s="730"/>
      <c r="H849" s="731"/>
    </row>
    <row r="850" spans="1:8">
      <c r="A850" s="729" t="s">
        <v>790</v>
      </c>
      <c r="B850" s="730"/>
      <c r="C850" s="730"/>
      <c r="D850" s="730"/>
      <c r="E850" s="730"/>
      <c r="F850" s="730"/>
      <c r="G850" s="730"/>
      <c r="H850" s="731"/>
    </row>
    <row r="851" spans="1:8">
      <c r="A851" s="729" t="s">
        <v>875</v>
      </c>
      <c r="B851" s="730"/>
      <c r="C851" s="730"/>
      <c r="D851" s="730"/>
      <c r="E851" s="730"/>
      <c r="F851" s="730"/>
      <c r="G851" s="730"/>
      <c r="H851" s="731"/>
    </row>
    <row r="852" spans="1:8">
      <c r="A852" s="729" t="s">
        <v>702</v>
      </c>
      <c r="B852" s="730"/>
      <c r="C852" s="730"/>
      <c r="D852" s="730"/>
      <c r="E852" s="730"/>
      <c r="F852" s="730"/>
      <c r="G852" s="730"/>
      <c r="H852" s="731"/>
    </row>
    <row r="853" spans="1:8" ht="15" thickBot="1">
      <c r="A853" s="732" t="s">
        <v>735</v>
      </c>
      <c r="B853" s="733"/>
      <c r="C853" s="733"/>
      <c r="D853" s="733"/>
      <c r="E853" s="733"/>
      <c r="F853" s="733"/>
      <c r="G853" s="733"/>
      <c r="H853" s="734"/>
    </row>
    <row r="854" spans="1:8" ht="41.4">
      <c r="A854" s="198" t="s">
        <v>0</v>
      </c>
      <c r="B854" s="198" t="s">
        <v>1</v>
      </c>
      <c r="C854" s="224" t="s">
        <v>10</v>
      </c>
      <c r="D854" s="198" t="s">
        <v>2</v>
      </c>
      <c r="E854" s="198" t="s">
        <v>4</v>
      </c>
      <c r="F854" s="198" t="s">
        <v>3</v>
      </c>
      <c r="G854" s="198" t="s">
        <v>8</v>
      </c>
      <c r="H854" s="200" t="s">
        <v>137</v>
      </c>
    </row>
    <row r="855" spans="1:8" ht="27.6">
      <c r="A855" s="188">
        <v>1</v>
      </c>
      <c r="B855" s="217" t="s">
        <v>876</v>
      </c>
      <c r="C855" s="462" t="s">
        <v>877</v>
      </c>
      <c r="D855" s="202" t="s">
        <v>7</v>
      </c>
      <c r="E855" s="202">
        <v>1</v>
      </c>
      <c r="F855" s="202" t="s">
        <v>819</v>
      </c>
      <c r="G855" s="192">
        <v>30</v>
      </c>
      <c r="H855" s="193" t="s">
        <v>141</v>
      </c>
    </row>
    <row r="856" spans="1:8" ht="27.6">
      <c r="A856" s="188">
        <v>2</v>
      </c>
      <c r="B856" s="217" t="s">
        <v>22</v>
      </c>
      <c r="C856" s="455" t="s">
        <v>754</v>
      </c>
      <c r="D856" s="201" t="s">
        <v>7</v>
      </c>
      <c r="E856" s="202">
        <v>1</v>
      </c>
      <c r="F856" s="202" t="s">
        <v>818</v>
      </c>
      <c r="G856" s="192">
        <v>30</v>
      </c>
      <c r="H856" s="193" t="s">
        <v>141</v>
      </c>
    </row>
    <row r="857" spans="1:8" ht="27.6">
      <c r="A857" s="188">
        <v>3</v>
      </c>
      <c r="B857" s="218" t="s">
        <v>710</v>
      </c>
      <c r="C857" s="455" t="s">
        <v>711</v>
      </c>
      <c r="D857" s="212" t="s">
        <v>5</v>
      </c>
      <c r="E857" s="212">
        <v>1</v>
      </c>
      <c r="F857" s="212" t="s">
        <v>878</v>
      </c>
      <c r="G857" s="213">
        <v>15</v>
      </c>
      <c r="H857" s="193" t="s">
        <v>141</v>
      </c>
    </row>
    <row r="858" spans="1:8" ht="21.6" thickBot="1">
      <c r="A858" s="835" t="s">
        <v>14</v>
      </c>
      <c r="B858" s="836"/>
      <c r="C858" s="836"/>
      <c r="D858" s="836"/>
      <c r="E858" s="836"/>
      <c r="F858" s="836"/>
      <c r="G858" s="836"/>
      <c r="H858" s="836"/>
    </row>
    <row r="859" spans="1:8">
      <c r="A859" s="740" t="s">
        <v>128</v>
      </c>
      <c r="B859" s="741"/>
      <c r="C859" s="741"/>
      <c r="D859" s="741"/>
      <c r="E859" s="741"/>
      <c r="F859" s="741"/>
      <c r="G859" s="741"/>
      <c r="H859" s="742"/>
    </row>
    <row r="860" spans="1:8">
      <c r="A860" s="729" t="s">
        <v>879</v>
      </c>
      <c r="B860" s="730"/>
      <c r="C860" s="730"/>
      <c r="D860" s="730"/>
      <c r="E860" s="730"/>
      <c r="F860" s="730"/>
      <c r="G860" s="730"/>
      <c r="H860" s="731"/>
    </row>
    <row r="861" spans="1:8">
      <c r="A861" s="729" t="s">
        <v>880</v>
      </c>
      <c r="B861" s="730"/>
      <c r="C861" s="730"/>
      <c r="D861" s="730"/>
      <c r="E861" s="730"/>
      <c r="F861" s="730"/>
      <c r="G861" s="730"/>
      <c r="H861" s="731"/>
    </row>
    <row r="862" spans="1:8">
      <c r="A862" s="729" t="s">
        <v>881</v>
      </c>
      <c r="B862" s="730"/>
      <c r="C862" s="730"/>
      <c r="D862" s="730"/>
      <c r="E862" s="730"/>
      <c r="F862" s="730"/>
      <c r="G862" s="730"/>
      <c r="H862" s="731"/>
    </row>
    <row r="863" spans="1:8">
      <c r="A863" s="729" t="s">
        <v>749</v>
      </c>
      <c r="B863" s="730"/>
      <c r="C863" s="730"/>
      <c r="D863" s="730"/>
      <c r="E863" s="730"/>
      <c r="F863" s="730"/>
      <c r="G863" s="730"/>
      <c r="H863" s="731"/>
    </row>
    <row r="864" spans="1:8">
      <c r="A864" s="729" t="s">
        <v>674</v>
      </c>
      <c r="B864" s="730"/>
      <c r="C864" s="730"/>
      <c r="D864" s="730"/>
      <c r="E864" s="730"/>
      <c r="F864" s="730"/>
      <c r="G864" s="730"/>
      <c r="H864" s="731"/>
    </row>
    <row r="865" spans="1:8">
      <c r="A865" s="729" t="s">
        <v>882</v>
      </c>
      <c r="B865" s="730"/>
      <c r="C865" s="730"/>
      <c r="D865" s="730"/>
      <c r="E865" s="730"/>
      <c r="F865" s="730"/>
      <c r="G865" s="730"/>
      <c r="H865" s="731"/>
    </row>
    <row r="866" spans="1:8">
      <c r="A866" s="729" t="s">
        <v>676</v>
      </c>
      <c r="B866" s="730"/>
      <c r="C866" s="730"/>
      <c r="D866" s="730"/>
      <c r="E866" s="730"/>
      <c r="F866" s="730"/>
      <c r="G866" s="730"/>
      <c r="H866" s="731"/>
    </row>
    <row r="867" spans="1:8" ht="15" thickBot="1">
      <c r="A867" s="732" t="s">
        <v>735</v>
      </c>
      <c r="B867" s="730"/>
      <c r="C867" s="733"/>
      <c r="D867" s="733"/>
      <c r="E867" s="733"/>
      <c r="F867" s="733"/>
      <c r="G867" s="733"/>
      <c r="H867" s="734"/>
    </row>
    <row r="868" spans="1:8" ht="41.4">
      <c r="A868" s="198" t="s">
        <v>0</v>
      </c>
      <c r="B868" s="198" t="s">
        <v>1</v>
      </c>
      <c r="C868" s="456" t="s">
        <v>10</v>
      </c>
      <c r="D868" s="198" t="s">
        <v>2</v>
      </c>
      <c r="E868" s="198" t="s">
        <v>4</v>
      </c>
      <c r="F868" s="198" t="s">
        <v>3</v>
      </c>
      <c r="G868" s="198" t="s">
        <v>8</v>
      </c>
      <c r="H868" s="200" t="s">
        <v>137</v>
      </c>
    </row>
    <row r="869" spans="1:8">
      <c r="A869" s="204">
        <v>1</v>
      </c>
      <c r="B869" s="192" t="s">
        <v>723</v>
      </c>
      <c r="C869" s="463" t="s">
        <v>724</v>
      </c>
      <c r="D869" s="201" t="s">
        <v>7</v>
      </c>
      <c r="E869" s="201">
        <v>1</v>
      </c>
      <c r="F869" s="191" t="s">
        <v>140</v>
      </c>
      <c r="G869" s="192">
        <f>E869</f>
        <v>1</v>
      </c>
      <c r="H869" s="193" t="s">
        <v>141</v>
      </c>
    </row>
    <row r="870" spans="1:8">
      <c r="A870" s="204">
        <v>2</v>
      </c>
      <c r="B870" s="192" t="s">
        <v>690</v>
      </c>
      <c r="C870" s="459" t="s">
        <v>691</v>
      </c>
      <c r="D870" s="201" t="s">
        <v>7</v>
      </c>
      <c r="E870" s="201">
        <v>1</v>
      </c>
      <c r="F870" s="191" t="s">
        <v>140</v>
      </c>
      <c r="G870" s="192">
        <v>1</v>
      </c>
      <c r="H870" s="193" t="s">
        <v>141</v>
      </c>
    </row>
    <row r="871" spans="1:8">
      <c r="A871" s="204">
        <v>3</v>
      </c>
      <c r="B871" s="192" t="s">
        <v>716</v>
      </c>
      <c r="C871" s="459" t="s">
        <v>717</v>
      </c>
      <c r="D871" s="201" t="s">
        <v>5</v>
      </c>
      <c r="E871" s="201">
        <v>1</v>
      </c>
      <c r="F871" s="191" t="s">
        <v>140</v>
      </c>
      <c r="G871" s="192">
        <v>1</v>
      </c>
      <c r="H871" s="193" t="s">
        <v>141</v>
      </c>
    </row>
    <row r="872" spans="1:8">
      <c r="A872" s="205">
        <v>4</v>
      </c>
      <c r="B872" s="192" t="s">
        <v>62</v>
      </c>
      <c r="C872" s="459" t="s">
        <v>883</v>
      </c>
      <c r="D872" s="206" t="s">
        <v>5</v>
      </c>
      <c r="E872" s="206">
        <v>1</v>
      </c>
      <c r="F872" s="191" t="s">
        <v>140</v>
      </c>
      <c r="G872" s="192">
        <f>E872</f>
        <v>1</v>
      </c>
      <c r="H872" s="193" t="s">
        <v>141</v>
      </c>
    </row>
    <row r="873" spans="1:8">
      <c r="A873" s="205">
        <v>5</v>
      </c>
      <c r="B873" s="198" t="s">
        <v>161</v>
      </c>
      <c r="C873" s="460" t="s">
        <v>794</v>
      </c>
      <c r="D873" s="205" t="s">
        <v>5</v>
      </c>
      <c r="E873" s="205">
        <v>1</v>
      </c>
      <c r="F873" s="191" t="s">
        <v>140</v>
      </c>
      <c r="G873" s="192">
        <v>1</v>
      </c>
      <c r="H873" s="193" t="s">
        <v>141</v>
      </c>
    </row>
    <row r="874" spans="1:8">
      <c r="A874" s="205">
        <v>6</v>
      </c>
      <c r="B874" s="195" t="s">
        <v>26</v>
      </c>
      <c r="C874" s="460" t="s">
        <v>766</v>
      </c>
      <c r="D874" s="205" t="s">
        <v>5</v>
      </c>
      <c r="E874" s="205">
        <v>1</v>
      </c>
      <c r="F874" s="191" t="s">
        <v>140</v>
      </c>
      <c r="G874" s="192">
        <v>1</v>
      </c>
      <c r="H874" s="193" t="s">
        <v>141</v>
      </c>
    </row>
    <row r="875" spans="1:8" ht="21">
      <c r="A875" s="835" t="s">
        <v>13</v>
      </c>
      <c r="B875" s="836"/>
      <c r="C875" s="836"/>
      <c r="D875" s="836"/>
      <c r="E875" s="836"/>
      <c r="F875" s="836"/>
      <c r="G875" s="836"/>
      <c r="H875" s="836"/>
    </row>
    <row r="876" spans="1:8" ht="41.4">
      <c r="A876" s="198" t="s">
        <v>0</v>
      </c>
      <c r="B876" s="198" t="s">
        <v>1</v>
      </c>
      <c r="C876" s="205" t="s">
        <v>10</v>
      </c>
      <c r="D876" s="198" t="s">
        <v>2</v>
      </c>
      <c r="E876" s="192" t="s">
        <v>4</v>
      </c>
      <c r="F876" s="198" t="s">
        <v>3</v>
      </c>
      <c r="G876" s="192" t="s">
        <v>8</v>
      </c>
      <c r="H876" s="200" t="s">
        <v>137</v>
      </c>
    </row>
    <row r="877" spans="1:8" ht="15.6">
      <c r="A877" s="204">
        <v>1</v>
      </c>
      <c r="B877" s="188" t="s">
        <v>18</v>
      </c>
      <c r="C877" s="219" t="s">
        <v>726</v>
      </c>
      <c r="D877" s="205" t="s">
        <v>9</v>
      </c>
      <c r="E877" s="201">
        <v>1</v>
      </c>
      <c r="F877" s="204" t="s">
        <v>140</v>
      </c>
      <c r="G877" s="192">
        <f>E877</f>
        <v>1</v>
      </c>
      <c r="H877" s="193" t="s">
        <v>144</v>
      </c>
    </row>
    <row r="878" spans="1:8">
      <c r="A878" s="205">
        <v>2</v>
      </c>
      <c r="B878" s="198" t="s">
        <v>19</v>
      </c>
      <c r="C878" s="455" t="s">
        <v>727</v>
      </c>
      <c r="D878" s="205" t="s">
        <v>9</v>
      </c>
      <c r="E878" s="206">
        <v>1</v>
      </c>
      <c r="F878" s="204" t="s">
        <v>140</v>
      </c>
      <c r="G878" s="192">
        <f>E878</f>
        <v>1</v>
      </c>
      <c r="H878" s="193" t="s">
        <v>144</v>
      </c>
    </row>
    <row r="879" spans="1:8">
      <c r="A879" s="205">
        <v>3</v>
      </c>
      <c r="B879" s="198" t="s">
        <v>795</v>
      </c>
      <c r="C879" s="455" t="s">
        <v>768</v>
      </c>
      <c r="D879" s="205" t="s">
        <v>9</v>
      </c>
      <c r="E879" s="206">
        <v>1</v>
      </c>
      <c r="F879" s="204" t="s">
        <v>140</v>
      </c>
      <c r="G879" s="192">
        <f>E879</f>
        <v>1</v>
      </c>
      <c r="H879" s="193" t="s">
        <v>144</v>
      </c>
    </row>
    <row r="880" spans="1:8" ht="21">
      <c r="A880" s="842" t="s">
        <v>884</v>
      </c>
      <c r="B880" s="843"/>
      <c r="C880" s="843"/>
      <c r="D880" s="843"/>
      <c r="E880" s="843"/>
      <c r="F880" s="843"/>
      <c r="G880" s="843"/>
      <c r="H880" s="844"/>
    </row>
    <row r="881" spans="1:8" ht="21">
      <c r="A881" s="845" t="s">
        <v>127</v>
      </c>
      <c r="B881" s="846"/>
      <c r="C881" s="847" t="s">
        <v>70</v>
      </c>
      <c r="D881" s="848"/>
      <c r="E881" s="848"/>
      <c r="F881" s="848"/>
      <c r="G881" s="848"/>
      <c r="H881" s="848"/>
    </row>
    <row r="882" spans="1:8" ht="21.6" thickBot="1">
      <c r="A882" s="835" t="s">
        <v>12</v>
      </c>
      <c r="B882" s="836"/>
      <c r="C882" s="836"/>
      <c r="D882" s="836"/>
      <c r="E882" s="836"/>
      <c r="F882" s="836"/>
      <c r="G882" s="836"/>
      <c r="H882" s="836"/>
    </row>
    <row r="883" spans="1:8">
      <c r="A883" s="740" t="s">
        <v>128</v>
      </c>
      <c r="B883" s="741"/>
      <c r="C883" s="741"/>
      <c r="D883" s="741"/>
      <c r="E883" s="741"/>
      <c r="F883" s="741"/>
      <c r="G883" s="741"/>
      <c r="H883" s="742"/>
    </row>
    <row r="884" spans="1:8">
      <c r="A884" s="729" t="s">
        <v>885</v>
      </c>
      <c r="B884" s="730"/>
      <c r="C884" s="730"/>
      <c r="D884" s="730"/>
      <c r="E884" s="730"/>
      <c r="F884" s="730"/>
      <c r="G884" s="730"/>
      <c r="H884" s="731"/>
    </row>
    <row r="885" spans="1:8">
      <c r="A885" s="729" t="s">
        <v>886</v>
      </c>
      <c r="B885" s="730"/>
      <c r="C885" s="730"/>
      <c r="D885" s="730"/>
      <c r="E885" s="730"/>
      <c r="F885" s="730"/>
      <c r="G885" s="730"/>
      <c r="H885" s="731"/>
    </row>
    <row r="886" spans="1:8">
      <c r="A886" s="729" t="s">
        <v>887</v>
      </c>
      <c r="B886" s="730"/>
      <c r="C886" s="730"/>
      <c r="D886" s="730"/>
      <c r="E886" s="730"/>
      <c r="F886" s="730"/>
      <c r="G886" s="730"/>
      <c r="H886" s="731"/>
    </row>
    <row r="887" spans="1:8">
      <c r="A887" s="729" t="s">
        <v>888</v>
      </c>
      <c r="B887" s="730"/>
      <c r="C887" s="730"/>
      <c r="D887" s="730"/>
      <c r="E887" s="730"/>
      <c r="F887" s="730"/>
      <c r="G887" s="730"/>
      <c r="H887" s="731"/>
    </row>
    <row r="888" spans="1:8">
      <c r="A888" s="729" t="s">
        <v>889</v>
      </c>
      <c r="B888" s="730"/>
      <c r="C888" s="730"/>
      <c r="D888" s="730"/>
      <c r="E888" s="730"/>
      <c r="F888" s="730"/>
      <c r="G888" s="730"/>
      <c r="H888" s="731"/>
    </row>
    <row r="889" spans="1:8">
      <c r="A889" s="729" t="s">
        <v>890</v>
      </c>
      <c r="B889" s="730"/>
      <c r="C889" s="730"/>
      <c r="D889" s="730"/>
      <c r="E889" s="730"/>
      <c r="F889" s="730"/>
      <c r="G889" s="730"/>
      <c r="H889" s="731"/>
    </row>
    <row r="890" spans="1:8">
      <c r="A890" s="729" t="s">
        <v>702</v>
      </c>
      <c r="B890" s="730"/>
      <c r="C890" s="730"/>
      <c r="D890" s="730"/>
      <c r="E890" s="730"/>
      <c r="F890" s="730"/>
      <c r="G890" s="730"/>
      <c r="H890" s="731"/>
    </row>
    <row r="891" spans="1:8" ht="15" thickBot="1">
      <c r="A891" s="732" t="s">
        <v>735</v>
      </c>
      <c r="B891" s="730"/>
      <c r="C891" s="733"/>
      <c r="D891" s="733"/>
      <c r="E891" s="733"/>
      <c r="F891" s="733"/>
      <c r="G891" s="733"/>
      <c r="H891" s="734"/>
    </row>
    <row r="892" spans="1:8" ht="41.4">
      <c r="A892" s="188" t="s">
        <v>0</v>
      </c>
      <c r="B892" s="198" t="s">
        <v>1</v>
      </c>
      <c r="C892" s="224" t="s">
        <v>10</v>
      </c>
      <c r="D892" s="188" t="s">
        <v>2</v>
      </c>
      <c r="E892" s="188" t="s">
        <v>4</v>
      </c>
      <c r="F892" s="188" t="s">
        <v>3</v>
      </c>
      <c r="G892" s="188" t="s">
        <v>8</v>
      </c>
      <c r="H892" s="190" t="s">
        <v>137</v>
      </c>
    </row>
    <row r="893" spans="1:8">
      <c r="A893" s="191">
        <v>1</v>
      </c>
      <c r="B893" s="195" t="s">
        <v>692</v>
      </c>
      <c r="C893" s="455" t="s">
        <v>693</v>
      </c>
      <c r="D893" s="191" t="s">
        <v>7</v>
      </c>
      <c r="E893" s="191">
        <v>4</v>
      </c>
      <c r="F893" s="191" t="s">
        <v>140</v>
      </c>
      <c r="G893" s="192">
        <v>4</v>
      </c>
      <c r="H893" s="193" t="s">
        <v>141</v>
      </c>
    </row>
    <row r="894" spans="1:8">
      <c r="A894" s="191">
        <v>2</v>
      </c>
      <c r="B894" s="195" t="s">
        <v>891</v>
      </c>
      <c r="C894" s="455" t="s">
        <v>892</v>
      </c>
      <c r="D894" s="191" t="s">
        <v>5</v>
      </c>
      <c r="E894" s="191">
        <v>1</v>
      </c>
      <c r="F894" s="191" t="s">
        <v>140</v>
      </c>
      <c r="G894" s="192">
        <v>1</v>
      </c>
      <c r="H894" s="193" t="s">
        <v>141</v>
      </c>
    </row>
    <row r="895" spans="1:8">
      <c r="A895" s="191">
        <v>3</v>
      </c>
      <c r="B895" s="195" t="s">
        <v>682</v>
      </c>
      <c r="C895" s="455" t="s">
        <v>736</v>
      </c>
      <c r="D895" s="191" t="s">
        <v>5</v>
      </c>
      <c r="E895" s="191">
        <v>1</v>
      </c>
      <c r="F895" s="191" t="s">
        <v>140</v>
      </c>
      <c r="G895" s="192">
        <v>1</v>
      </c>
      <c r="H895" s="193" t="s">
        <v>141</v>
      </c>
    </row>
    <row r="896" spans="1:8">
      <c r="A896" s="191">
        <v>4</v>
      </c>
      <c r="B896" s="195" t="s">
        <v>893</v>
      </c>
      <c r="C896" s="455" t="s">
        <v>894</v>
      </c>
      <c r="D896" s="191" t="s">
        <v>11</v>
      </c>
      <c r="E896" s="191">
        <v>1</v>
      </c>
      <c r="F896" s="191" t="s">
        <v>140</v>
      </c>
      <c r="G896" s="192">
        <v>1</v>
      </c>
      <c r="H896" s="216" t="s">
        <v>144</v>
      </c>
    </row>
    <row r="897" spans="1:8">
      <c r="A897" s="191">
        <v>5</v>
      </c>
      <c r="B897" s="195" t="s">
        <v>893</v>
      </c>
      <c r="C897" s="462" t="s">
        <v>895</v>
      </c>
      <c r="D897" s="191" t="s">
        <v>11</v>
      </c>
      <c r="E897" s="191">
        <v>1</v>
      </c>
      <c r="F897" s="191" t="s">
        <v>140</v>
      </c>
      <c r="G897" s="192">
        <v>1</v>
      </c>
      <c r="H897" s="216" t="s">
        <v>144</v>
      </c>
    </row>
    <row r="898" spans="1:8" ht="21.6" thickBot="1">
      <c r="A898" s="835" t="s">
        <v>210</v>
      </c>
      <c r="B898" s="836"/>
      <c r="C898" s="836"/>
      <c r="D898" s="836"/>
      <c r="E898" s="836"/>
      <c r="F898" s="836"/>
      <c r="G898" s="836"/>
      <c r="H898" s="836"/>
    </row>
    <row r="899" spans="1:8">
      <c r="A899" s="740" t="s">
        <v>128</v>
      </c>
      <c r="B899" s="741"/>
      <c r="C899" s="741"/>
      <c r="D899" s="741"/>
      <c r="E899" s="741"/>
      <c r="F899" s="741"/>
      <c r="G899" s="741"/>
      <c r="H899" s="742"/>
    </row>
    <row r="900" spans="1:8">
      <c r="A900" s="729" t="s">
        <v>896</v>
      </c>
      <c r="B900" s="730"/>
      <c r="C900" s="730"/>
      <c r="D900" s="730"/>
      <c r="E900" s="730"/>
      <c r="F900" s="730"/>
      <c r="G900" s="730"/>
      <c r="H900" s="731"/>
    </row>
    <row r="901" spans="1:8">
      <c r="A901" s="729" t="s">
        <v>886</v>
      </c>
      <c r="B901" s="730"/>
      <c r="C901" s="730"/>
      <c r="D901" s="730"/>
      <c r="E901" s="730"/>
      <c r="F901" s="730"/>
      <c r="G901" s="730"/>
      <c r="H901" s="731"/>
    </row>
    <row r="902" spans="1:8">
      <c r="A902" s="729" t="s">
        <v>732</v>
      </c>
      <c r="B902" s="730"/>
      <c r="C902" s="730"/>
      <c r="D902" s="730"/>
      <c r="E902" s="730"/>
      <c r="F902" s="730"/>
      <c r="G902" s="730"/>
      <c r="H902" s="731"/>
    </row>
    <row r="903" spans="1:8">
      <c r="A903" s="729" t="s">
        <v>897</v>
      </c>
      <c r="B903" s="730"/>
      <c r="C903" s="730"/>
      <c r="D903" s="730"/>
      <c r="E903" s="730"/>
      <c r="F903" s="730"/>
      <c r="G903" s="730"/>
      <c r="H903" s="731"/>
    </row>
    <row r="904" spans="1:8">
      <c r="A904" s="729" t="s">
        <v>790</v>
      </c>
      <c r="B904" s="730"/>
      <c r="C904" s="730"/>
      <c r="D904" s="730"/>
      <c r="E904" s="730"/>
      <c r="F904" s="730"/>
      <c r="G904" s="730"/>
      <c r="H904" s="731"/>
    </row>
    <row r="905" spans="1:8">
      <c r="A905" s="729" t="s">
        <v>898</v>
      </c>
      <c r="B905" s="730"/>
      <c r="C905" s="730"/>
      <c r="D905" s="730"/>
      <c r="E905" s="730"/>
      <c r="F905" s="730"/>
      <c r="G905" s="730"/>
      <c r="H905" s="731"/>
    </row>
    <row r="906" spans="1:8">
      <c r="A906" s="729" t="s">
        <v>702</v>
      </c>
      <c r="B906" s="730"/>
      <c r="C906" s="730"/>
      <c r="D906" s="730"/>
      <c r="E906" s="730"/>
      <c r="F906" s="730"/>
      <c r="G906" s="730"/>
      <c r="H906" s="731"/>
    </row>
    <row r="907" spans="1:8" ht="15" thickBot="1">
      <c r="A907" s="732" t="s">
        <v>677</v>
      </c>
      <c r="B907" s="733"/>
      <c r="C907" s="733"/>
      <c r="D907" s="733"/>
      <c r="E907" s="733"/>
      <c r="F907" s="733"/>
      <c r="G907" s="733"/>
      <c r="H907" s="734"/>
    </row>
    <row r="908" spans="1:8" ht="41.4">
      <c r="A908" s="198" t="s">
        <v>0</v>
      </c>
      <c r="B908" s="198" t="s">
        <v>1</v>
      </c>
      <c r="C908" s="224" t="s">
        <v>10</v>
      </c>
      <c r="D908" s="198" t="s">
        <v>2</v>
      </c>
      <c r="E908" s="198" t="s">
        <v>4</v>
      </c>
      <c r="F908" s="198" t="s">
        <v>3</v>
      </c>
      <c r="G908" s="198" t="s">
        <v>8</v>
      </c>
      <c r="H908" s="200" t="s">
        <v>137</v>
      </c>
    </row>
    <row r="909" spans="1:8" ht="27.6">
      <c r="A909" s="188">
        <v>1</v>
      </c>
      <c r="B909" s="217" t="s">
        <v>39</v>
      </c>
      <c r="C909" s="462" t="s">
        <v>899</v>
      </c>
      <c r="D909" s="202" t="s">
        <v>7</v>
      </c>
      <c r="E909" s="202">
        <v>1</v>
      </c>
      <c r="F909" s="202" t="s">
        <v>817</v>
      </c>
      <c r="G909" s="192">
        <v>15</v>
      </c>
      <c r="H909" s="193" t="s">
        <v>141</v>
      </c>
    </row>
    <row r="910" spans="1:8" ht="27.6">
      <c r="A910" s="188">
        <v>2</v>
      </c>
      <c r="B910" s="217" t="s">
        <v>22</v>
      </c>
      <c r="C910" s="455" t="s">
        <v>754</v>
      </c>
      <c r="D910" s="201" t="s">
        <v>7</v>
      </c>
      <c r="E910" s="202">
        <v>1</v>
      </c>
      <c r="F910" s="202" t="s">
        <v>900</v>
      </c>
      <c r="G910" s="192">
        <v>30</v>
      </c>
      <c r="H910" s="193" t="s">
        <v>141</v>
      </c>
    </row>
    <row r="911" spans="1:8" ht="27.6">
      <c r="A911" s="188">
        <v>3</v>
      </c>
      <c r="B911" s="218" t="s">
        <v>710</v>
      </c>
      <c r="C911" s="455" t="s">
        <v>711</v>
      </c>
      <c r="D911" s="212" t="s">
        <v>5</v>
      </c>
      <c r="E911" s="212">
        <v>1</v>
      </c>
      <c r="F911" s="212" t="s">
        <v>819</v>
      </c>
      <c r="G911" s="213">
        <v>30</v>
      </c>
      <c r="H911" s="193" t="s">
        <v>141</v>
      </c>
    </row>
    <row r="912" spans="1:8" ht="21.6" thickBot="1">
      <c r="A912" s="835" t="s">
        <v>14</v>
      </c>
      <c r="B912" s="836"/>
      <c r="C912" s="836"/>
      <c r="D912" s="836"/>
      <c r="E912" s="836"/>
      <c r="F912" s="836"/>
      <c r="G912" s="836"/>
      <c r="H912" s="836"/>
    </row>
    <row r="913" spans="1:8">
      <c r="A913" s="740" t="s">
        <v>128</v>
      </c>
      <c r="B913" s="741"/>
      <c r="C913" s="741"/>
      <c r="D913" s="741"/>
      <c r="E913" s="741"/>
      <c r="F913" s="741"/>
      <c r="G913" s="741"/>
      <c r="H913" s="742"/>
    </row>
    <row r="914" spans="1:8">
      <c r="A914" s="729" t="s">
        <v>901</v>
      </c>
      <c r="B914" s="730"/>
      <c r="C914" s="730"/>
      <c r="D914" s="730"/>
      <c r="E914" s="730"/>
      <c r="F914" s="730"/>
      <c r="G914" s="730"/>
      <c r="H914" s="731"/>
    </row>
    <row r="915" spans="1:8">
      <c r="A915" s="729" t="s">
        <v>902</v>
      </c>
      <c r="B915" s="730"/>
      <c r="C915" s="730"/>
      <c r="D915" s="730"/>
      <c r="E915" s="730"/>
      <c r="F915" s="730"/>
      <c r="G915" s="730"/>
      <c r="H915" s="731"/>
    </row>
    <row r="916" spans="1:8">
      <c r="A916" s="729" t="s">
        <v>732</v>
      </c>
      <c r="B916" s="730"/>
      <c r="C916" s="730"/>
      <c r="D916" s="730"/>
      <c r="E916" s="730"/>
      <c r="F916" s="730"/>
      <c r="G916" s="730"/>
      <c r="H916" s="731"/>
    </row>
    <row r="917" spans="1:8">
      <c r="A917" s="729" t="s">
        <v>903</v>
      </c>
      <c r="B917" s="730"/>
      <c r="C917" s="730"/>
      <c r="D917" s="730"/>
      <c r="E917" s="730"/>
      <c r="F917" s="730"/>
      <c r="G917" s="730"/>
      <c r="H917" s="731"/>
    </row>
    <row r="918" spans="1:8">
      <c r="A918" s="729" t="s">
        <v>904</v>
      </c>
      <c r="B918" s="730"/>
      <c r="C918" s="730"/>
      <c r="D918" s="730"/>
      <c r="E918" s="730"/>
      <c r="F918" s="730"/>
      <c r="G918" s="730"/>
      <c r="H918" s="731"/>
    </row>
    <row r="919" spans="1:8">
      <c r="A919" s="729" t="s">
        <v>905</v>
      </c>
      <c r="B919" s="730"/>
      <c r="C919" s="730"/>
      <c r="D919" s="730"/>
      <c r="E919" s="730"/>
      <c r="F919" s="730"/>
      <c r="G919" s="730"/>
      <c r="H919" s="731"/>
    </row>
    <row r="920" spans="1:8">
      <c r="A920" s="729" t="s">
        <v>702</v>
      </c>
      <c r="B920" s="730"/>
      <c r="C920" s="730"/>
      <c r="D920" s="730"/>
      <c r="E920" s="730"/>
      <c r="F920" s="730"/>
      <c r="G920" s="730"/>
      <c r="H920" s="731"/>
    </row>
    <row r="921" spans="1:8" ht="15" thickBot="1">
      <c r="A921" s="732" t="s">
        <v>735</v>
      </c>
      <c r="B921" s="730"/>
      <c r="C921" s="733"/>
      <c r="D921" s="733"/>
      <c r="E921" s="733"/>
      <c r="F921" s="733"/>
      <c r="G921" s="733"/>
      <c r="H921" s="734"/>
    </row>
    <row r="922" spans="1:8" ht="41.4">
      <c r="A922" s="198" t="s">
        <v>0</v>
      </c>
      <c r="B922" s="198" t="s">
        <v>1</v>
      </c>
      <c r="C922" s="456" t="s">
        <v>10</v>
      </c>
      <c r="D922" s="198" t="s">
        <v>2</v>
      </c>
      <c r="E922" s="198" t="s">
        <v>4</v>
      </c>
      <c r="F922" s="198" t="s">
        <v>3</v>
      </c>
      <c r="G922" s="198" t="s">
        <v>8</v>
      </c>
      <c r="H922" s="200" t="s">
        <v>137</v>
      </c>
    </row>
    <row r="923" spans="1:8">
      <c r="A923" s="204">
        <v>1</v>
      </c>
      <c r="B923" s="192" t="s">
        <v>723</v>
      </c>
      <c r="C923" s="463" t="s">
        <v>906</v>
      </c>
      <c r="D923" s="201" t="s">
        <v>7</v>
      </c>
      <c r="E923" s="201">
        <v>1</v>
      </c>
      <c r="F923" s="191" t="s">
        <v>140</v>
      </c>
      <c r="G923" s="192">
        <f>E923</f>
        <v>1</v>
      </c>
      <c r="H923" s="193" t="s">
        <v>141</v>
      </c>
    </row>
    <row r="924" spans="1:8">
      <c r="A924" s="205">
        <v>2</v>
      </c>
      <c r="B924" s="192" t="s">
        <v>767</v>
      </c>
      <c r="C924" s="459" t="s">
        <v>691</v>
      </c>
      <c r="D924" s="206" t="s">
        <v>7</v>
      </c>
      <c r="E924" s="206">
        <v>1</v>
      </c>
      <c r="F924" s="191" t="s">
        <v>140</v>
      </c>
      <c r="G924" s="192">
        <f>E924</f>
        <v>1</v>
      </c>
      <c r="H924" s="193" t="s">
        <v>141</v>
      </c>
    </row>
    <row r="925" spans="1:8">
      <c r="A925" s="205">
        <v>3</v>
      </c>
      <c r="B925" s="192" t="s">
        <v>710</v>
      </c>
      <c r="C925" s="459" t="s">
        <v>907</v>
      </c>
      <c r="D925" s="206" t="s">
        <v>5</v>
      </c>
      <c r="E925" s="206">
        <v>1</v>
      </c>
      <c r="F925" s="191" t="s">
        <v>140</v>
      </c>
      <c r="G925" s="192">
        <v>1</v>
      </c>
      <c r="H925" s="193" t="s">
        <v>141</v>
      </c>
    </row>
    <row r="926" spans="1:8">
      <c r="A926" s="205">
        <v>4</v>
      </c>
      <c r="B926" s="192" t="s">
        <v>792</v>
      </c>
      <c r="C926" s="459" t="s">
        <v>908</v>
      </c>
      <c r="D926" s="206" t="s">
        <v>5</v>
      </c>
      <c r="E926" s="206">
        <v>1</v>
      </c>
      <c r="F926" s="191" t="s">
        <v>140</v>
      </c>
      <c r="G926" s="192">
        <v>1</v>
      </c>
      <c r="H926" s="193" t="s">
        <v>141</v>
      </c>
    </row>
    <row r="927" spans="1:8">
      <c r="A927" s="205">
        <v>5</v>
      </c>
      <c r="B927" s="195" t="s">
        <v>909</v>
      </c>
      <c r="C927" s="460" t="s">
        <v>794</v>
      </c>
      <c r="D927" s="205" t="s">
        <v>5</v>
      </c>
      <c r="E927" s="205">
        <v>1</v>
      </c>
      <c r="F927" s="191" t="s">
        <v>140</v>
      </c>
      <c r="G927" s="192">
        <v>1</v>
      </c>
      <c r="H927" s="193" t="s">
        <v>141</v>
      </c>
    </row>
    <row r="928" spans="1:8">
      <c r="A928" s="205">
        <v>6</v>
      </c>
      <c r="B928" s="195" t="s">
        <v>26</v>
      </c>
      <c r="C928" s="460" t="s">
        <v>766</v>
      </c>
      <c r="D928" s="205" t="s">
        <v>5</v>
      </c>
      <c r="E928" s="205">
        <v>1</v>
      </c>
      <c r="F928" s="191" t="s">
        <v>140</v>
      </c>
      <c r="G928" s="192">
        <v>1</v>
      </c>
      <c r="H928" s="193" t="s">
        <v>141</v>
      </c>
    </row>
    <row r="929" spans="1:8" ht="21">
      <c r="A929" s="835" t="s">
        <v>13</v>
      </c>
      <c r="B929" s="836"/>
      <c r="C929" s="836"/>
      <c r="D929" s="836"/>
      <c r="E929" s="836"/>
      <c r="F929" s="836"/>
      <c r="G929" s="836"/>
      <c r="H929" s="836"/>
    </row>
    <row r="930" spans="1:8" ht="41.4">
      <c r="A930" s="198" t="s">
        <v>0</v>
      </c>
      <c r="B930" s="198" t="s">
        <v>1</v>
      </c>
      <c r="C930" s="205" t="s">
        <v>10</v>
      </c>
      <c r="D930" s="198" t="s">
        <v>2</v>
      </c>
      <c r="E930" s="192" t="s">
        <v>4</v>
      </c>
      <c r="F930" s="198" t="s">
        <v>3</v>
      </c>
      <c r="G930" s="192" t="s">
        <v>8</v>
      </c>
      <c r="H930" s="200" t="s">
        <v>137</v>
      </c>
    </row>
    <row r="931" spans="1:8" ht="15.6">
      <c r="A931" s="204">
        <v>1</v>
      </c>
      <c r="B931" s="188" t="s">
        <v>18</v>
      </c>
      <c r="C931" s="219" t="s">
        <v>726</v>
      </c>
      <c r="D931" s="205" t="s">
        <v>9</v>
      </c>
      <c r="E931" s="201">
        <v>1</v>
      </c>
      <c r="F931" s="204" t="s">
        <v>140</v>
      </c>
      <c r="G931" s="192">
        <f>E931</f>
        <v>1</v>
      </c>
      <c r="H931" s="193" t="s">
        <v>144</v>
      </c>
    </row>
    <row r="932" spans="1:8">
      <c r="A932" s="205">
        <v>2</v>
      </c>
      <c r="B932" s="198" t="s">
        <v>19</v>
      </c>
      <c r="C932" s="455" t="s">
        <v>727</v>
      </c>
      <c r="D932" s="205" t="s">
        <v>9</v>
      </c>
      <c r="E932" s="206">
        <v>1</v>
      </c>
      <c r="F932" s="204" t="s">
        <v>140</v>
      </c>
      <c r="G932" s="192">
        <f>E932</f>
        <v>1</v>
      </c>
      <c r="H932" s="193" t="s">
        <v>144</v>
      </c>
    </row>
    <row r="933" spans="1:8">
      <c r="A933" s="205">
        <v>3</v>
      </c>
      <c r="B933" s="198" t="s">
        <v>795</v>
      </c>
      <c r="C933" s="455" t="s">
        <v>768</v>
      </c>
      <c r="D933" s="205" t="s">
        <v>9</v>
      </c>
      <c r="E933" s="206">
        <v>1</v>
      </c>
      <c r="F933" s="204" t="s">
        <v>140</v>
      </c>
      <c r="G933" s="192">
        <f>E933</f>
        <v>1</v>
      </c>
      <c r="H933" s="193" t="s">
        <v>910</v>
      </c>
    </row>
    <row r="934" spans="1:8" ht="21">
      <c r="A934" s="837" t="s">
        <v>911</v>
      </c>
      <c r="B934" s="837"/>
      <c r="C934" s="837"/>
      <c r="D934" s="837"/>
      <c r="E934" s="837"/>
      <c r="F934" s="837"/>
      <c r="G934" s="837"/>
      <c r="H934" s="837"/>
    </row>
    <row r="935" spans="1:8" ht="15.6">
      <c r="A935" s="838" t="s">
        <v>912</v>
      </c>
      <c r="B935" s="838"/>
      <c r="C935" s="838"/>
      <c r="D935" s="838"/>
      <c r="E935" s="838"/>
      <c r="F935" s="838"/>
      <c r="G935" s="838"/>
      <c r="H935" s="838"/>
    </row>
    <row r="936" spans="1:8" ht="15.6">
      <c r="A936" s="839" t="s">
        <v>913</v>
      </c>
      <c r="B936" s="839"/>
      <c r="C936" s="839"/>
      <c r="D936" s="839"/>
      <c r="E936" s="839"/>
      <c r="F936" s="839"/>
      <c r="G936" s="839"/>
      <c r="H936" s="839"/>
    </row>
    <row r="937" spans="1:8">
      <c r="A937" s="840" t="s">
        <v>914</v>
      </c>
      <c r="B937" s="840"/>
      <c r="C937" s="840"/>
      <c r="D937" s="840"/>
      <c r="E937" s="840"/>
      <c r="F937" s="840"/>
      <c r="G937" s="840"/>
      <c r="H937" s="840"/>
    </row>
    <row r="938" spans="1:8">
      <c r="A938" s="841" t="s">
        <v>915</v>
      </c>
      <c r="B938" s="841"/>
      <c r="C938" s="841"/>
      <c r="D938" s="841"/>
      <c r="E938" s="841"/>
      <c r="F938" s="841"/>
      <c r="G938" s="841"/>
      <c r="H938" s="841"/>
    </row>
    <row r="939" spans="1:8" ht="18">
      <c r="A939" s="828" t="s">
        <v>916</v>
      </c>
      <c r="B939" s="828"/>
      <c r="C939" s="828"/>
      <c r="D939" s="828"/>
      <c r="E939" s="828"/>
      <c r="F939" s="828"/>
      <c r="G939" s="828"/>
      <c r="H939" s="828"/>
    </row>
    <row r="940" spans="1:8" ht="18">
      <c r="A940" s="828" t="s">
        <v>127</v>
      </c>
      <c r="B940" s="828"/>
      <c r="C940" s="829" t="s">
        <v>88</v>
      </c>
      <c r="D940" s="829"/>
      <c r="E940" s="829"/>
      <c r="F940" s="829"/>
      <c r="G940" s="829"/>
      <c r="H940" s="829"/>
    </row>
    <row r="941" spans="1:8" ht="18">
      <c r="A941" s="833" t="s">
        <v>12</v>
      </c>
      <c r="B941" s="833"/>
      <c r="C941" s="833"/>
      <c r="D941" s="833"/>
      <c r="E941" s="833"/>
      <c r="F941" s="833"/>
      <c r="G941" s="833"/>
      <c r="H941" s="833"/>
    </row>
    <row r="942" spans="1:8">
      <c r="A942" s="834" t="s">
        <v>128</v>
      </c>
      <c r="B942" s="834"/>
      <c r="C942" s="834"/>
      <c r="D942" s="834"/>
      <c r="E942" s="834"/>
      <c r="F942" s="834"/>
      <c r="G942" s="834"/>
      <c r="H942" s="834"/>
    </row>
    <row r="943" spans="1:8">
      <c r="A943" s="822" t="s">
        <v>917</v>
      </c>
      <c r="B943" s="822"/>
      <c r="C943" s="822"/>
      <c r="D943" s="822"/>
      <c r="E943" s="822"/>
      <c r="F943" s="822"/>
      <c r="G943" s="822"/>
      <c r="H943" s="822"/>
    </row>
    <row r="944" spans="1:8">
      <c r="A944" s="822" t="s">
        <v>918</v>
      </c>
      <c r="B944" s="822"/>
      <c r="C944" s="822"/>
      <c r="D944" s="822"/>
      <c r="E944" s="822"/>
      <c r="F944" s="822"/>
      <c r="G944" s="822"/>
      <c r="H944" s="822"/>
    </row>
    <row r="945" spans="1:8">
      <c r="A945" s="822" t="s">
        <v>919</v>
      </c>
      <c r="B945" s="822"/>
      <c r="C945" s="822"/>
      <c r="D945" s="822"/>
      <c r="E945" s="822"/>
      <c r="F945" s="822"/>
      <c r="G945" s="822"/>
      <c r="H945" s="822"/>
    </row>
    <row r="946" spans="1:8">
      <c r="A946" s="822" t="s">
        <v>920</v>
      </c>
      <c r="B946" s="822"/>
      <c r="C946" s="822"/>
      <c r="D946" s="822"/>
      <c r="E946" s="822"/>
      <c r="F946" s="822"/>
      <c r="G946" s="822"/>
      <c r="H946" s="822"/>
    </row>
    <row r="947" spans="1:8">
      <c r="A947" s="822" t="s">
        <v>921</v>
      </c>
      <c r="B947" s="822"/>
      <c r="C947" s="822"/>
      <c r="D947" s="822"/>
      <c r="E947" s="822"/>
      <c r="F947" s="822"/>
      <c r="G947" s="822"/>
      <c r="H947" s="822"/>
    </row>
    <row r="948" spans="1:8">
      <c r="A948" s="822" t="s">
        <v>922</v>
      </c>
      <c r="B948" s="822"/>
      <c r="C948" s="822"/>
      <c r="D948" s="822"/>
      <c r="E948" s="822"/>
      <c r="F948" s="822"/>
      <c r="G948" s="822"/>
      <c r="H948" s="822"/>
    </row>
    <row r="949" spans="1:8">
      <c r="A949" s="822" t="s">
        <v>923</v>
      </c>
      <c r="B949" s="822"/>
      <c r="C949" s="822"/>
      <c r="D949" s="822"/>
      <c r="E949" s="822"/>
      <c r="F949" s="822"/>
      <c r="G949" s="822"/>
      <c r="H949" s="822"/>
    </row>
    <row r="950" spans="1:8">
      <c r="A950" s="831" t="s">
        <v>924</v>
      </c>
      <c r="B950" s="831"/>
      <c r="C950" s="831"/>
      <c r="D950" s="831"/>
      <c r="E950" s="831"/>
      <c r="F950" s="831"/>
      <c r="G950" s="831"/>
      <c r="H950" s="831"/>
    </row>
    <row r="951" spans="1:8" ht="41.4">
      <c r="A951" s="230" t="s">
        <v>0</v>
      </c>
      <c r="B951" s="231" t="s">
        <v>1</v>
      </c>
      <c r="C951" s="465" t="s">
        <v>10</v>
      </c>
      <c r="D951" s="230" t="s">
        <v>2</v>
      </c>
      <c r="E951" s="230" t="s">
        <v>4</v>
      </c>
      <c r="F951" s="230" t="s">
        <v>3</v>
      </c>
      <c r="G951" s="230" t="s">
        <v>8</v>
      </c>
      <c r="H951" s="230" t="s">
        <v>137</v>
      </c>
    </row>
    <row r="952" spans="1:8">
      <c r="A952" s="191">
        <v>1</v>
      </c>
      <c r="B952" s="195" t="s">
        <v>925</v>
      </c>
      <c r="C952" s="466" t="s">
        <v>926</v>
      </c>
      <c r="D952" s="232" t="s">
        <v>7</v>
      </c>
      <c r="E952" s="233">
        <v>2</v>
      </c>
      <c r="F952" s="233" t="s">
        <v>140</v>
      </c>
      <c r="G952" s="233">
        <f>E952</f>
        <v>2</v>
      </c>
      <c r="H952" s="234" t="s">
        <v>141</v>
      </c>
    </row>
    <row r="953" spans="1:8">
      <c r="A953" s="191">
        <v>2</v>
      </c>
      <c r="B953" s="195" t="s">
        <v>927</v>
      </c>
      <c r="C953" s="466" t="s">
        <v>928</v>
      </c>
      <c r="D953" s="232" t="s">
        <v>7</v>
      </c>
      <c r="E953" s="233">
        <v>2</v>
      </c>
      <c r="F953" s="233" t="s">
        <v>140</v>
      </c>
      <c r="G953" s="233">
        <v>2</v>
      </c>
      <c r="H953" s="234" t="s">
        <v>141</v>
      </c>
    </row>
    <row r="954" spans="1:8">
      <c r="A954" s="191">
        <v>3</v>
      </c>
      <c r="B954" s="195" t="s">
        <v>929</v>
      </c>
      <c r="C954" s="466" t="s">
        <v>930</v>
      </c>
      <c r="D954" s="232" t="s">
        <v>931</v>
      </c>
      <c r="E954" s="233">
        <v>1</v>
      </c>
      <c r="F954" s="233" t="s">
        <v>140</v>
      </c>
      <c r="G954" s="233">
        <v>1</v>
      </c>
      <c r="H954" s="234" t="s">
        <v>141</v>
      </c>
    </row>
    <row r="955" spans="1:8">
      <c r="A955" s="191">
        <v>4</v>
      </c>
      <c r="B955" s="195" t="s">
        <v>62</v>
      </c>
      <c r="C955" s="466" t="s">
        <v>932</v>
      </c>
      <c r="D955" s="235" t="s">
        <v>5</v>
      </c>
      <c r="E955" s="235">
        <v>1</v>
      </c>
      <c r="F955" s="233" t="s">
        <v>140</v>
      </c>
      <c r="G955" s="233">
        <v>1</v>
      </c>
      <c r="H955" s="233" t="s">
        <v>141</v>
      </c>
    </row>
    <row r="956" spans="1:8">
      <c r="A956" s="191">
        <v>5</v>
      </c>
      <c r="B956" s="195" t="s">
        <v>147</v>
      </c>
      <c r="C956" s="191" t="s">
        <v>933</v>
      </c>
      <c r="D956" s="236" t="s">
        <v>5</v>
      </c>
      <c r="E956" s="237">
        <v>1</v>
      </c>
      <c r="F956" s="237" t="s">
        <v>140</v>
      </c>
      <c r="G956" s="233">
        <v>1</v>
      </c>
      <c r="H956" s="237" t="s">
        <v>141</v>
      </c>
    </row>
    <row r="957" spans="1:8">
      <c r="A957" s="191">
        <v>6</v>
      </c>
      <c r="B957" s="195" t="s">
        <v>934</v>
      </c>
      <c r="C957" s="191" t="s">
        <v>935</v>
      </c>
      <c r="D957" s="236" t="s">
        <v>11</v>
      </c>
      <c r="E957" s="237">
        <v>14</v>
      </c>
      <c r="F957" s="237" t="s">
        <v>140</v>
      </c>
      <c r="G957" s="233">
        <v>14</v>
      </c>
      <c r="H957" s="237" t="s">
        <v>141</v>
      </c>
    </row>
    <row r="958" spans="1:8">
      <c r="A958" s="191">
        <v>7</v>
      </c>
      <c r="B958" s="195" t="s">
        <v>936</v>
      </c>
      <c r="C958" s="191" t="s">
        <v>937</v>
      </c>
      <c r="D958" s="236" t="s">
        <v>5</v>
      </c>
      <c r="E958" s="237">
        <v>1</v>
      </c>
      <c r="F958" s="237" t="s">
        <v>140</v>
      </c>
      <c r="G958" s="233">
        <v>1</v>
      </c>
      <c r="H958" s="237" t="s">
        <v>141</v>
      </c>
    </row>
    <row r="959" spans="1:8" ht="27.6">
      <c r="A959" s="191">
        <v>8</v>
      </c>
      <c r="B959" s="195" t="s">
        <v>938</v>
      </c>
      <c r="C959" s="191" t="s">
        <v>939</v>
      </c>
      <c r="D959" s="236" t="s">
        <v>11</v>
      </c>
      <c r="E959" s="237">
        <v>1</v>
      </c>
      <c r="F959" s="237" t="s">
        <v>140</v>
      </c>
      <c r="G959" s="233">
        <v>1</v>
      </c>
      <c r="H959" s="237" t="s">
        <v>141</v>
      </c>
    </row>
    <row r="960" spans="1:8">
      <c r="A960" s="191">
        <v>9</v>
      </c>
      <c r="B960" s="195" t="s">
        <v>161</v>
      </c>
      <c r="C960" s="191" t="s">
        <v>940</v>
      </c>
      <c r="D960" s="236" t="s">
        <v>5</v>
      </c>
      <c r="E960" s="237">
        <v>2</v>
      </c>
      <c r="F960" s="237" t="s">
        <v>140</v>
      </c>
      <c r="G960" s="233">
        <v>2</v>
      </c>
      <c r="H960" s="237" t="s">
        <v>141</v>
      </c>
    </row>
    <row r="961" spans="1:8">
      <c r="A961" s="191">
        <v>10</v>
      </c>
      <c r="B961" s="195" t="s">
        <v>941</v>
      </c>
      <c r="C961" s="191" t="s">
        <v>942</v>
      </c>
      <c r="D961" s="236" t="s">
        <v>11</v>
      </c>
      <c r="E961" s="237">
        <v>1</v>
      </c>
      <c r="F961" s="237" t="s">
        <v>140</v>
      </c>
      <c r="G961" s="233">
        <v>1</v>
      </c>
      <c r="H961" s="237" t="s">
        <v>141</v>
      </c>
    </row>
    <row r="962" spans="1:8">
      <c r="A962" s="191">
        <v>11</v>
      </c>
      <c r="B962" s="195" t="s">
        <v>943</v>
      </c>
      <c r="C962" s="191" t="s">
        <v>944</v>
      </c>
      <c r="D962" s="236" t="s">
        <v>5</v>
      </c>
      <c r="E962" s="237">
        <v>7</v>
      </c>
      <c r="F962" s="237" t="s">
        <v>140</v>
      </c>
      <c r="G962" s="233">
        <v>7</v>
      </c>
      <c r="H962" s="237" t="s">
        <v>141</v>
      </c>
    </row>
    <row r="963" spans="1:8">
      <c r="A963" s="191">
        <v>12</v>
      </c>
      <c r="B963" s="195" t="s">
        <v>945</v>
      </c>
      <c r="C963" s="191" t="s">
        <v>946</v>
      </c>
      <c r="D963" s="236" t="s">
        <v>5</v>
      </c>
      <c r="E963" s="237">
        <v>1</v>
      </c>
      <c r="F963" s="237" t="s">
        <v>140</v>
      </c>
      <c r="G963" s="233">
        <v>1</v>
      </c>
      <c r="H963" s="237" t="s">
        <v>141</v>
      </c>
    </row>
    <row r="964" spans="1:8" ht="41.4">
      <c r="A964" s="191">
        <v>13</v>
      </c>
      <c r="B964" s="195" t="s">
        <v>947</v>
      </c>
      <c r="C964" s="191" t="s">
        <v>948</v>
      </c>
      <c r="D964" s="236" t="s">
        <v>17</v>
      </c>
      <c r="E964" s="237">
        <v>1</v>
      </c>
      <c r="F964" s="237" t="s">
        <v>140</v>
      </c>
      <c r="G964" s="233">
        <v>1</v>
      </c>
      <c r="H964" s="237" t="s">
        <v>141</v>
      </c>
    </row>
    <row r="965" spans="1:8">
      <c r="A965" s="191">
        <v>14</v>
      </c>
      <c r="B965" s="195" t="s">
        <v>949</v>
      </c>
      <c r="C965" s="191" t="s">
        <v>950</v>
      </c>
      <c r="D965" s="236" t="s">
        <v>5</v>
      </c>
      <c r="E965" s="237">
        <v>1</v>
      </c>
      <c r="F965" s="237" t="s">
        <v>140</v>
      </c>
      <c r="G965" s="233">
        <v>1</v>
      </c>
      <c r="H965" s="237" t="s">
        <v>141</v>
      </c>
    </row>
    <row r="966" spans="1:8">
      <c r="A966" s="191">
        <v>15</v>
      </c>
      <c r="B966" s="238" t="s">
        <v>951</v>
      </c>
      <c r="C966" s="191" t="s">
        <v>952</v>
      </c>
      <c r="D966" s="167" t="s">
        <v>5</v>
      </c>
      <c r="E966" s="167">
        <v>25</v>
      </c>
      <c r="F966" s="237" t="s">
        <v>140</v>
      </c>
      <c r="G966" s="239">
        <v>25</v>
      </c>
      <c r="H966" s="239" t="s">
        <v>141</v>
      </c>
    </row>
    <row r="967" spans="1:8" ht="18.600000000000001" thickBot="1">
      <c r="A967" s="832" t="s">
        <v>210</v>
      </c>
      <c r="B967" s="832"/>
      <c r="C967" s="832"/>
      <c r="D967" s="832"/>
      <c r="E967" s="832"/>
      <c r="F967" s="832"/>
      <c r="G967" s="832"/>
      <c r="H967" s="832"/>
    </row>
    <row r="968" spans="1:8">
      <c r="A968" s="825" t="s">
        <v>128</v>
      </c>
      <c r="B968" s="825"/>
      <c r="C968" s="825"/>
      <c r="D968" s="825"/>
      <c r="E968" s="825"/>
      <c r="F968" s="825"/>
      <c r="G968" s="825"/>
      <c r="H968" s="825"/>
    </row>
    <row r="969" spans="1:8">
      <c r="A969" s="822" t="s">
        <v>953</v>
      </c>
      <c r="B969" s="822"/>
      <c r="C969" s="822"/>
      <c r="D969" s="822"/>
      <c r="E969" s="822"/>
      <c r="F969" s="822"/>
      <c r="G969" s="822"/>
      <c r="H969" s="822"/>
    </row>
    <row r="970" spans="1:8">
      <c r="A970" s="822" t="s">
        <v>954</v>
      </c>
      <c r="B970" s="822"/>
      <c r="C970" s="822"/>
      <c r="D970" s="822"/>
      <c r="E970" s="822"/>
      <c r="F970" s="822"/>
      <c r="G970" s="822"/>
      <c r="H970" s="822"/>
    </row>
    <row r="971" spans="1:8">
      <c r="A971" s="822" t="s">
        <v>955</v>
      </c>
      <c r="B971" s="822"/>
      <c r="C971" s="822"/>
      <c r="D971" s="822"/>
      <c r="E971" s="822"/>
      <c r="F971" s="822"/>
      <c r="G971" s="822"/>
      <c r="H971" s="822"/>
    </row>
    <row r="972" spans="1:8">
      <c r="A972" s="822" t="s">
        <v>956</v>
      </c>
      <c r="B972" s="822"/>
      <c r="C972" s="822"/>
      <c r="D972" s="822"/>
      <c r="E972" s="822"/>
      <c r="F972" s="822"/>
      <c r="G972" s="822"/>
      <c r="H972" s="822"/>
    </row>
    <row r="973" spans="1:8">
      <c r="A973" s="822" t="s">
        <v>921</v>
      </c>
      <c r="B973" s="822"/>
      <c r="C973" s="822"/>
      <c r="D973" s="822"/>
      <c r="E973" s="822"/>
      <c r="F973" s="822"/>
      <c r="G973" s="822"/>
      <c r="H973" s="822"/>
    </row>
    <row r="974" spans="1:8">
      <c r="A974" s="822" t="s">
        <v>957</v>
      </c>
      <c r="B974" s="822"/>
      <c r="C974" s="822"/>
      <c r="D974" s="822"/>
      <c r="E974" s="822"/>
      <c r="F974" s="822"/>
      <c r="G974" s="822"/>
      <c r="H974" s="822"/>
    </row>
    <row r="975" spans="1:8">
      <c r="A975" s="822" t="s">
        <v>958</v>
      </c>
      <c r="B975" s="822"/>
      <c r="C975" s="822"/>
      <c r="D975" s="822"/>
      <c r="E975" s="822"/>
      <c r="F975" s="822"/>
      <c r="G975" s="822"/>
      <c r="H975" s="822"/>
    </row>
    <row r="976" spans="1:8" ht="15" thickBot="1">
      <c r="A976" s="823" t="s">
        <v>229</v>
      </c>
      <c r="B976" s="823"/>
      <c r="C976" s="823"/>
      <c r="D976" s="823"/>
      <c r="E976" s="823"/>
      <c r="F976" s="823"/>
      <c r="G976" s="823"/>
      <c r="H976" s="823"/>
    </row>
    <row r="977" spans="1:8" ht="41.4">
      <c r="A977" s="167" t="s">
        <v>0</v>
      </c>
      <c r="B977" s="167" t="s">
        <v>1</v>
      </c>
      <c r="C977" s="465" t="s">
        <v>10</v>
      </c>
      <c r="D977" s="167" t="s">
        <v>2</v>
      </c>
      <c r="E977" s="167" t="s">
        <v>4</v>
      </c>
      <c r="F977" s="167" t="s">
        <v>3</v>
      </c>
      <c r="G977" s="167" t="s">
        <v>8</v>
      </c>
      <c r="H977" s="167" t="s">
        <v>137</v>
      </c>
    </row>
    <row r="978" spans="1:8" ht="27.6">
      <c r="A978" s="240">
        <v>1</v>
      </c>
      <c r="B978" s="195" t="s">
        <v>959</v>
      </c>
      <c r="C978" s="466" t="s">
        <v>960</v>
      </c>
      <c r="D978" s="230" t="s">
        <v>5</v>
      </c>
      <c r="E978" s="241">
        <v>1</v>
      </c>
      <c r="F978" s="241" t="s">
        <v>961</v>
      </c>
      <c r="G978" s="167">
        <v>25</v>
      </c>
      <c r="H978" s="167" t="s">
        <v>141</v>
      </c>
    </row>
    <row r="979" spans="1:8" ht="27.6">
      <c r="A979" s="240">
        <v>2</v>
      </c>
      <c r="B979" s="195" t="s">
        <v>962</v>
      </c>
      <c r="C979" s="466" t="s">
        <v>963</v>
      </c>
      <c r="D979" s="230" t="s">
        <v>5</v>
      </c>
      <c r="E979" s="241">
        <v>1</v>
      </c>
      <c r="F979" s="241" t="s">
        <v>961</v>
      </c>
      <c r="G979" s="167">
        <v>25</v>
      </c>
      <c r="H979" s="167" t="s">
        <v>141</v>
      </c>
    </row>
    <row r="980" spans="1:8" ht="27.6">
      <c r="A980" s="240">
        <v>3</v>
      </c>
      <c r="B980" s="242" t="s">
        <v>25</v>
      </c>
      <c r="C980" s="466" t="s">
        <v>964</v>
      </c>
      <c r="D980" s="231" t="s">
        <v>5</v>
      </c>
      <c r="E980" s="243">
        <v>1</v>
      </c>
      <c r="F980" s="241" t="s">
        <v>961</v>
      </c>
      <c r="G980" s="244">
        <v>25</v>
      </c>
      <c r="H980" s="244" t="s">
        <v>141</v>
      </c>
    </row>
    <row r="981" spans="1:8" ht="27.6">
      <c r="A981" s="240">
        <v>4</v>
      </c>
      <c r="B981" s="195" t="s">
        <v>965</v>
      </c>
      <c r="C981" s="466" t="s">
        <v>966</v>
      </c>
      <c r="D981" s="167" t="s">
        <v>17</v>
      </c>
      <c r="E981" s="245">
        <v>1</v>
      </c>
      <c r="F981" s="241" t="s">
        <v>961</v>
      </c>
      <c r="G981" s="244">
        <v>25</v>
      </c>
      <c r="H981" s="167" t="s">
        <v>154</v>
      </c>
    </row>
    <row r="982" spans="1:8" ht="27.6">
      <c r="A982" s="240">
        <v>5</v>
      </c>
      <c r="B982" s="195" t="s">
        <v>967</v>
      </c>
      <c r="C982" s="466" t="s">
        <v>968</v>
      </c>
      <c r="D982" s="167" t="s">
        <v>17</v>
      </c>
      <c r="E982" s="245">
        <v>1</v>
      </c>
      <c r="F982" s="241" t="s">
        <v>961</v>
      </c>
      <c r="G982" s="244">
        <v>25</v>
      </c>
      <c r="H982" s="167" t="s">
        <v>154</v>
      </c>
    </row>
    <row r="983" spans="1:8" ht="27.6">
      <c r="A983" s="240">
        <v>6</v>
      </c>
      <c r="B983" s="242" t="s">
        <v>969</v>
      </c>
      <c r="C983" s="466" t="s">
        <v>970</v>
      </c>
      <c r="D983" s="167" t="s">
        <v>17</v>
      </c>
      <c r="E983" s="245">
        <v>1</v>
      </c>
      <c r="F983" s="241" t="s">
        <v>961</v>
      </c>
      <c r="G983" s="244">
        <v>25</v>
      </c>
      <c r="H983" s="167" t="s">
        <v>154</v>
      </c>
    </row>
    <row r="984" spans="1:8" ht="27.6">
      <c r="A984" s="240">
        <v>7</v>
      </c>
      <c r="B984" s="195" t="s">
        <v>971</v>
      </c>
      <c r="C984" s="466" t="s">
        <v>972</v>
      </c>
      <c r="D984" s="232" t="s">
        <v>7</v>
      </c>
      <c r="E984" s="245">
        <v>1</v>
      </c>
      <c r="F984" s="245" t="s">
        <v>973</v>
      </c>
      <c r="G984" s="233">
        <v>13</v>
      </c>
      <c r="H984" s="233" t="s">
        <v>141</v>
      </c>
    </row>
    <row r="985" spans="1:8" ht="27.6">
      <c r="A985" s="240">
        <v>8</v>
      </c>
      <c r="B985" s="195" t="s">
        <v>974</v>
      </c>
      <c r="C985" s="466" t="s">
        <v>975</v>
      </c>
      <c r="D985" s="232" t="s">
        <v>7</v>
      </c>
      <c r="E985" s="245">
        <v>1</v>
      </c>
      <c r="F985" s="241" t="s">
        <v>961</v>
      </c>
      <c r="G985" s="233">
        <v>25</v>
      </c>
      <c r="H985" s="233" t="s">
        <v>141</v>
      </c>
    </row>
    <row r="986" spans="1:8" ht="18.600000000000001" thickBot="1">
      <c r="A986" s="830" t="s">
        <v>14</v>
      </c>
      <c r="B986" s="830"/>
      <c r="C986" s="830"/>
      <c r="D986" s="830"/>
      <c r="E986" s="830"/>
      <c r="F986" s="830"/>
      <c r="G986" s="830"/>
      <c r="H986" s="830"/>
    </row>
    <row r="987" spans="1:8">
      <c r="A987" s="825" t="s">
        <v>128</v>
      </c>
      <c r="B987" s="825"/>
      <c r="C987" s="825"/>
      <c r="D987" s="825"/>
      <c r="E987" s="825"/>
      <c r="F987" s="825"/>
      <c r="G987" s="825"/>
      <c r="H987" s="825"/>
    </row>
    <row r="988" spans="1:8">
      <c r="A988" s="822" t="s">
        <v>976</v>
      </c>
      <c r="B988" s="822"/>
      <c r="C988" s="822"/>
      <c r="D988" s="822"/>
      <c r="E988" s="822"/>
      <c r="F988" s="822"/>
      <c r="G988" s="822"/>
      <c r="H988" s="822"/>
    </row>
    <row r="989" spans="1:8">
      <c r="A989" s="822" t="s">
        <v>977</v>
      </c>
      <c r="B989" s="822"/>
      <c r="C989" s="822"/>
      <c r="D989" s="822"/>
      <c r="E989" s="822"/>
      <c r="F989" s="822"/>
      <c r="G989" s="822"/>
      <c r="H989" s="822"/>
    </row>
    <row r="990" spans="1:8">
      <c r="A990" s="822" t="s">
        <v>978</v>
      </c>
      <c r="B990" s="822"/>
      <c r="C990" s="822"/>
      <c r="D990" s="822"/>
      <c r="E990" s="822"/>
      <c r="F990" s="822"/>
      <c r="G990" s="822"/>
      <c r="H990" s="822"/>
    </row>
    <row r="991" spans="1:8">
      <c r="A991" s="822" t="s">
        <v>979</v>
      </c>
      <c r="B991" s="822"/>
      <c r="C991" s="822"/>
      <c r="D991" s="822"/>
      <c r="E991" s="822"/>
      <c r="F991" s="822"/>
      <c r="G991" s="822"/>
      <c r="H991" s="822"/>
    </row>
    <row r="992" spans="1:8">
      <c r="A992" s="822" t="s">
        <v>921</v>
      </c>
      <c r="B992" s="822"/>
      <c r="C992" s="822"/>
      <c r="D992" s="822"/>
      <c r="E992" s="822"/>
      <c r="F992" s="822"/>
      <c r="G992" s="822"/>
      <c r="H992" s="822"/>
    </row>
    <row r="993" spans="1:8">
      <c r="A993" s="822" t="s">
        <v>980</v>
      </c>
      <c r="B993" s="822"/>
      <c r="C993" s="822"/>
      <c r="D993" s="822"/>
      <c r="E993" s="822"/>
      <c r="F993" s="822"/>
      <c r="G993" s="822"/>
      <c r="H993" s="822"/>
    </row>
    <row r="994" spans="1:8">
      <c r="A994" s="822" t="s">
        <v>981</v>
      </c>
      <c r="B994" s="822"/>
      <c r="C994" s="822"/>
      <c r="D994" s="822"/>
      <c r="E994" s="822"/>
      <c r="F994" s="822"/>
      <c r="G994" s="822"/>
      <c r="H994" s="822"/>
    </row>
    <row r="995" spans="1:8" ht="15" thickBot="1">
      <c r="A995" s="823" t="s">
        <v>982</v>
      </c>
      <c r="B995" s="823"/>
      <c r="C995" s="823"/>
      <c r="D995" s="823"/>
      <c r="E995" s="823"/>
      <c r="F995" s="823"/>
      <c r="G995" s="823"/>
      <c r="H995" s="823"/>
    </row>
    <row r="996" spans="1:8" ht="41.4">
      <c r="A996" s="167" t="s">
        <v>0</v>
      </c>
      <c r="B996" s="167" t="s">
        <v>1</v>
      </c>
      <c r="C996" s="465" t="s">
        <v>10</v>
      </c>
      <c r="D996" s="167" t="s">
        <v>2</v>
      </c>
      <c r="E996" s="167" t="s">
        <v>4</v>
      </c>
      <c r="F996" s="167" t="s">
        <v>3</v>
      </c>
      <c r="G996" s="167" t="s">
        <v>8</v>
      </c>
      <c r="H996" s="167" t="s">
        <v>137</v>
      </c>
    </row>
    <row r="997" spans="1:8">
      <c r="A997" s="246">
        <v>1</v>
      </c>
      <c r="B997" s="246" t="s">
        <v>25</v>
      </c>
      <c r="C997" s="467" t="s">
        <v>983</v>
      </c>
      <c r="D997" s="230" t="s">
        <v>5</v>
      </c>
      <c r="E997" s="247">
        <v>1</v>
      </c>
      <c r="F997" s="233" t="s">
        <v>140</v>
      </c>
      <c r="G997" s="233">
        <f>E997</f>
        <v>1</v>
      </c>
      <c r="H997" s="239" t="s">
        <v>141</v>
      </c>
    </row>
    <row r="998" spans="1:8">
      <c r="A998" s="238">
        <v>2</v>
      </c>
      <c r="B998" s="238" t="s">
        <v>984</v>
      </c>
      <c r="C998" s="466" t="s">
        <v>985</v>
      </c>
      <c r="D998" s="167" t="s">
        <v>7</v>
      </c>
      <c r="E998" s="239">
        <v>1</v>
      </c>
      <c r="F998" s="233" t="s">
        <v>140</v>
      </c>
      <c r="G998" s="233">
        <f>E998</f>
        <v>1</v>
      </c>
      <c r="H998" s="239" t="s">
        <v>141</v>
      </c>
    </row>
    <row r="999" spans="1:8">
      <c r="A999" s="238">
        <v>3</v>
      </c>
      <c r="B999" s="238" t="s">
        <v>986</v>
      </c>
      <c r="C999" s="467" t="s">
        <v>987</v>
      </c>
      <c r="D999" s="167" t="s">
        <v>7</v>
      </c>
      <c r="E999" s="239">
        <v>1</v>
      </c>
      <c r="F999" s="239" t="s">
        <v>140</v>
      </c>
      <c r="G999" s="233">
        <v>1</v>
      </c>
      <c r="H999" s="239" t="s">
        <v>141</v>
      </c>
    </row>
    <row r="1000" spans="1:8">
      <c r="A1000" s="238">
        <v>4</v>
      </c>
      <c r="B1000" s="238" t="s">
        <v>951</v>
      </c>
      <c r="C1000" s="468" t="s">
        <v>988</v>
      </c>
      <c r="D1000" s="167" t="s">
        <v>5</v>
      </c>
      <c r="E1000" s="239">
        <v>1</v>
      </c>
      <c r="F1000" s="239" t="s">
        <v>140</v>
      </c>
      <c r="G1000" s="233">
        <v>1</v>
      </c>
      <c r="H1000" s="239" t="s">
        <v>141</v>
      </c>
    </row>
    <row r="1001" spans="1:8">
      <c r="A1001" s="238">
        <v>5</v>
      </c>
      <c r="B1001" s="238" t="s">
        <v>962</v>
      </c>
      <c r="C1001" s="468" t="s">
        <v>963</v>
      </c>
      <c r="D1001" s="167" t="s">
        <v>5</v>
      </c>
      <c r="E1001" s="239">
        <v>1</v>
      </c>
      <c r="F1001" s="239" t="s">
        <v>140</v>
      </c>
      <c r="G1001" s="233">
        <v>1</v>
      </c>
      <c r="H1001" s="239" t="s">
        <v>141</v>
      </c>
    </row>
    <row r="1002" spans="1:8">
      <c r="A1002" s="238">
        <v>6</v>
      </c>
      <c r="B1002" s="195" t="s">
        <v>989</v>
      </c>
      <c r="C1002" s="460" t="s">
        <v>960</v>
      </c>
      <c r="D1002" s="167" t="s">
        <v>5</v>
      </c>
      <c r="E1002" s="239">
        <v>1</v>
      </c>
      <c r="F1002" s="239" t="s">
        <v>140</v>
      </c>
      <c r="G1002" s="233">
        <v>1</v>
      </c>
      <c r="H1002" s="239" t="s">
        <v>141</v>
      </c>
    </row>
    <row r="1003" spans="1:8" ht="21">
      <c r="A1003" s="826" t="s">
        <v>13</v>
      </c>
      <c r="B1003" s="826"/>
      <c r="C1003" s="826"/>
      <c r="D1003" s="826"/>
      <c r="E1003" s="826"/>
      <c r="F1003" s="826"/>
      <c r="G1003" s="826"/>
      <c r="H1003" s="826"/>
    </row>
    <row r="1004" spans="1:8" ht="41.4">
      <c r="A1004" s="167" t="s">
        <v>0</v>
      </c>
      <c r="B1004" s="167" t="s">
        <v>1</v>
      </c>
      <c r="C1004" s="239" t="s">
        <v>10</v>
      </c>
      <c r="D1004" s="167" t="s">
        <v>2</v>
      </c>
      <c r="E1004" s="167" t="s">
        <v>4</v>
      </c>
      <c r="F1004" s="167" t="s">
        <v>3</v>
      </c>
      <c r="G1004" s="167" t="s">
        <v>8</v>
      </c>
      <c r="H1004" s="167" t="s">
        <v>137</v>
      </c>
    </row>
    <row r="1005" spans="1:8">
      <c r="A1005" s="246">
        <v>1</v>
      </c>
      <c r="B1005" s="246" t="s">
        <v>18</v>
      </c>
      <c r="C1005" s="467" t="s">
        <v>990</v>
      </c>
      <c r="D1005" s="167" t="s">
        <v>9</v>
      </c>
      <c r="E1005" s="247">
        <v>1</v>
      </c>
      <c r="F1005" s="247" t="s">
        <v>140</v>
      </c>
      <c r="G1005" s="233">
        <f>E1005</f>
        <v>1</v>
      </c>
      <c r="H1005" s="239" t="s">
        <v>154</v>
      </c>
    </row>
    <row r="1006" spans="1:8">
      <c r="A1006" s="238">
        <v>2</v>
      </c>
      <c r="B1006" s="238" t="s">
        <v>19</v>
      </c>
      <c r="C1006" s="467" t="s">
        <v>991</v>
      </c>
      <c r="D1006" s="167" t="s">
        <v>9</v>
      </c>
      <c r="E1006" s="239">
        <v>1</v>
      </c>
      <c r="F1006" s="247" t="s">
        <v>140</v>
      </c>
      <c r="G1006" s="233">
        <f>E1006</f>
        <v>1</v>
      </c>
      <c r="H1006" s="239" t="s">
        <v>154</v>
      </c>
    </row>
    <row r="1007" spans="1:8">
      <c r="A1007" s="238">
        <v>3</v>
      </c>
      <c r="B1007" s="238" t="s">
        <v>795</v>
      </c>
      <c r="C1007" s="467" t="s">
        <v>992</v>
      </c>
      <c r="D1007" s="167" t="s">
        <v>9</v>
      </c>
      <c r="E1007" s="239">
        <v>1</v>
      </c>
      <c r="F1007" s="247" t="s">
        <v>140</v>
      </c>
      <c r="G1007" s="233">
        <f>E1007</f>
        <v>1</v>
      </c>
      <c r="H1007" s="239" t="s">
        <v>154</v>
      </c>
    </row>
    <row r="1008" spans="1:8">
      <c r="A1008" s="238">
        <v>4</v>
      </c>
      <c r="B1008" s="238" t="s">
        <v>20</v>
      </c>
      <c r="C1008" s="467" t="s">
        <v>993</v>
      </c>
      <c r="D1008" s="167" t="s">
        <v>9</v>
      </c>
      <c r="E1008" s="239">
        <v>1</v>
      </c>
      <c r="F1008" s="247" t="s">
        <v>140</v>
      </c>
      <c r="G1008" s="233">
        <f>E1008</f>
        <v>1</v>
      </c>
      <c r="H1008" s="239" t="s">
        <v>154</v>
      </c>
    </row>
    <row r="1009" spans="1:8" ht="21">
      <c r="A1009" s="827" t="s">
        <v>994</v>
      </c>
      <c r="B1009" s="827"/>
      <c r="C1009" s="827"/>
      <c r="D1009" s="827"/>
      <c r="E1009" s="827"/>
      <c r="F1009" s="827"/>
      <c r="G1009" s="827"/>
      <c r="H1009" s="827"/>
    </row>
    <row r="1010" spans="1:8" ht="18">
      <c r="A1010" s="828" t="s">
        <v>127</v>
      </c>
      <c r="B1010" s="828"/>
      <c r="C1010" s="829" t="s">
        <v>70</v>
      </c>
      <c r="D1010" s="829"/>
      <c r="E1010" s="829"/>
      <c r="F1010" s="829"/>
      <c r="G1010" s="829"/>
      <c r="H1010" s="829"/>
    </row>
    <row r="1011" spans="1:8" ht="21.6" thickBot="1">
      <c r="A1011" s="824" t="s">
        <v>12</v>
      </c>
      <c r="B1011" s="824"/>
      <c r="C1011" s="824"/>
      <c r="D1011" s="824"/>
      <c r="E1011" s="824"/>
      <c r="F1011" s="824"/>
      <c r="G1011" s="824"/>
      <c r="H1011" s="824"/>
    </row>
    <row r="1012" spans="1:8">
      <c r="A1012" s="825" t="s">
        <v>128</v>
      </c>
      <c r="B1012" s="825"/>
      <c r="C1012" s="825"/>
      <c r="D1012" s="825"/>
      <c r="E1012" s="825"/>
      <c r="F1012" s="825"/>
      <c r="G1012" s="825"/>
      <c r="H1012" s="825"/>
    </row>
    <row r="1013" spans="1:8">
      <c r="A1013" s="822" t="s">
        <v>995</v>
      </c>
      <c r="B1013" s="822"/>
      <c r="C1013" s="822"/>
      <c r="D1013" s="822"/>
      <c r="E1013" s="822"/>
      <c r="F1013" s="822"/>
      <c r="G1013" s="822"/>
      <c r="H1013" s="822"/>
    </row>
    <row r="1014" spans="1:8">
      <c r="A1014" s="822" t="s">
        <v>996</v>
      </c>
      <c r="B1014" s="822"/>
      <c r="C1014" s="822"/>
      <c r="D1014" s="822"/>
      <c r="E1014" s="822"/>
      <c r="F1014" s="822"/>
      <c r="G1014" s="822"/>
      <c r="H1014" s="822"/>
    </row>
    <row r="1015" spans="1:8">
      <c r="A1015" s="822" t="s">
        <v>997</v>
      </c>
      <c r="B1015" s="822"/>
      <c r="C1015" s="822"/>
      <c r="D1015" s="822"/>
      <c r="E1015" s="822"/>
      <c r="F1015" s="822"/>
      <c r="G1015" s="822"/>
      <c r="H1015" s="822"/>
    </row>
    <row r="1016" spans="1:8">
      <c r="A1016" s="822" t="s">
        <v>998</v>
      </c>
      <c r="B1016" s="822"/>
      <c r="C1016" s="822"/>
      <c r="D1016" s="822"/>
      <c r="E1016" s="822"/>
      <c r="F1016" s="822"/>
      <c r="G1016" s="822"/>
      <c r="H1016" s="822"/>
    </row>
    <row r="1017" spans="1:8">
      <c r="A1017" s="822" t="s">
        <v>921</v>
      </c>
      <c r="B1017" s="822"/>
      <c r="C1017" s="822"/>
      <c r="D1017" s="822"/>
      <c r="E1017" s="822"/>
      <c r="F1017" s="822"/>
      <c r="G1017" s="822"/>
      <c r="H1017" s="822"/>
    </row>
    <row r="1018" spans="1:8">
      <c r="A1018" s="822" t="s">
        <v>999</v>
      </c>
      <c r="B1018" s="822"/>
      <c r="C1018" s="822"/>
      <c r="D1018" s="822"/>
      <c r="E1018" s="822"/>
      <c r="F1018" s="822"/>
      <c r="G1018" s="822"/>
      <c r="H1018" s="822"/>
    </row>
    <row r="1019" spans="1:8">
      <c r="A1019" s="822" t="s">
        <v>1000</v>
      </c>
      <c r="B1019" s="822"/>
      <c r="C1019" s="822"/>
      <c r="D1019" s="822"/>
      <c r="E1019" s="822"/>
      <c r="F1019" s="822"/>
      <c r="G1019" s="822"/>
      <c r="H1019" s="822"/>
    </row>
    <row r="1020" spans="1:8" ht="15" thickBot="1">
      <c r="A1020" s="823" t="s">
        <v>1001</v>
      </c>
      <c r="B1020" s="823"/>
      <c r="C1020" s="823"/>
      <c r="D1020" s="823"/>
      <c r="E1020" s="823"/>
      <c r="F1020" s="823"/>
      <c r="G1020" s="823"/>
      <c r="H1020" s="823"/>
    </row>
    <row r="1021" spans="1:8" ht="41.4">
      <c r="A1021" s="230" t="s">
        <v>0</v>
      </c>
      <c r="B1021" s="231" t="s">
        <v>1</v>
      </c>
      <c r="C1021" s="465" t="s">
        <v>10</v>
      </c>
      <c r="D1021" s="230" t="s">
        <v>2</v>
      </c>
      <c r="E1021" s="230" t="s">
        <v>4</v>
      </c>
      <c r="F1021" s="230" t="s">
        <v>3</v>
      </c>
      <c r="G1021" s="230" t="s">
        <v>8</v>
      </c>
      <c r="H1021" s="230" t="s">
        <v>137</v>
      </c>
    </row>
    <row r="1022" spans="1:8">
      <c r="D1022" s="11"/>
    </row>
    <row r="1023" spans="1:8">
      <c r="D1023" s="11"/>
    </row>
    <row r="1024" spans="1:8">
      <c r="A1024" s="191">
        <v>1</v>
      </c>
      <c r="B1024" s="195" t="s">
        <v>925</v>
      </c>
      <c r="C1024" s="466" t="s">
        <v>928</v>
      </c>
      <c r="D1024" s="232" t="s">
        <v>7</v>
      </c>
      <c r="E1024" s="233">
        <v>2</v>
      </c>
      <c r="F1024" s="233" t="s">
        <v>140</v>
      </c>
      <c r="G1024" s="233">
        <v>2</v>
      </c>
      <c r="H1024" s="233" t="s">
        <v>141</v>
      </c>
    </row>
    <row r="1025" spans="1:8">
      <c r="A1025" s="191">
        <v>2</v>
      </c>
      <c r="B1025" s="195" t="s">
        <v>927</v>
      </c>
      <c r="C1025" s="191" t="s">
        <v>928</v>
      </c>
      <c r="D1025" s="236" t="s">
        <v>7</v>
      </c>
      <c r="E1025" s="237">
        <v>2</v>
      </c>
      <c r="F1025" s="237" t="s">
        <v>140</v>
      </c>
      <c r="G1025" s="233">
        <v>2</v>
      </c>
      <c r="H1025" s="237" t="s">
        <v>141</v>
      </c>
    </row>
    <row r="1026" spans="1:8">
      <c r="A1026" s="191">
        <v>3</v>
      </c>
      <c r="B1026" s="195" t="s">
        <v>1002</v>
      </c>
      <c r="C1026" s="191" t="s">
        <v>1003</v>
      </c>
      <c r="D1026" s="236" t="s">
        <v>1004</v>
      </c>
      <c r="E1026" s="237">
        <v>13</v>
      </c>
      <c r="F1026" s="237" t="s">
        <v>140</v>
      </c>
      <c r="G1026" s="233">
        <v>13</v>
      </c>
      <c r="H1026" s="237" t="s">
        <v>141</v>
      </c>
    </row>
    <row r="1027" spans="1:8">
      <c r="A1027" s="191">
        <v>4</v>
      </c>
      <c r="B1027" s="195" t="s">
        <v>26</v>
      </c>
      <c r="C1027" s="191" t="s">
        <v>1005</v>
      </c>
      <c r="D1027" s="236" t="s">
        <v>5</v>
      </c>
      <c r="E1027" s="237">
        <v>1</v>
      </c>
      <c r="F1027" s="237" t="s">
        <v>140</v>
      </c>
      <c r="G1027" s="233">
        <v>1</v>
      </c>
      <c r="H1027" s="237" t="s">
        <v>141</v>
      </c>
    </row>
    <row r="1028" spans="1:8">
      <c r="A1028" s="191">
        <v>5</v>
      </c>
      <c r="B1028" s="195" t="s">
        <v>936</v>
      </c>
      <c r="C1028" s="191" t="s">
        <v>1006</v>
      </c>
      <c r="D1028" s="236" t="s">
        <v>5</v>
      </c>
      <c r="E1028" s="237">
        <v>1</v>
      </c>
      <c r="F1028" s="237" t="s">
        <v>140</v>
      </c>
      <c r="G1028" s="233">
        <v>1</v>
      </c>
      <c r="H1028" s="237" t="s">
        <v>141</v>
      </c>
    </row>
    <row r="1029" spans="1:8">
      <c r="A1029" s="191">
        <v>6</v>
      </c>
      <c r="B1029" s="195" t="s">
        <v>1007</v>
      </c>
      <c r="C1029" s="191" t="s">
        <v>1008</v>
      </c>
      <c r="D1029" s="236" t="s">
        <v>11</v>
      </c>
      <c r="E1029" s="237">
        <v>1</v>
      </c>
      <c r="F1029" s="237" t="s">
        <v>140</v>
      </c>
      <c r="G1029" s="233">
        <v>1</v>
      </c>
      <c r="H1029" s="237" t="s">
        <v>141</v>
      </c>
    </row>
    <row r="1030" spans="1:8">
      <c r="A1030" s="191">
        <v>7</v>
      </c>
      <c r="B1030" s="195" t="s">
        <v>161</v>
      </c>
      <c r="C1030" s="191" t="s">
        <v>940</v>
      </c>
      <c r="D1030" s="236" t="s">
        <v>5</v>
      </c>
      <c r="E1030" s="237">
        <v>1</v>
      </c>
      <c r="F1030" s="237" t="s">
        <v>140</v>
      </c>
      <c r="G1030" s="233">
        <v>1</v>
      </c>
      <c r="H1030" s="237" t="s">
        <v>141</v>
      </c>
    </row>
    <row r="1031" spans="1:8" ht="27.6">
      <c r="A1031" s="191">
        <v>8</v>
      </c>
      <c r="B1031" s="195" t="s">
        <v>1009</v>
      </c>
      <c r="C1031" s="191" t="s">
        <v>1010</v>
      </c>
      <c r="D1031" s="236" t="s">
        <v>5</v>
      </c>
      <c r="E1031" s="237">
        <v>1</v>
      </c>
      <c r="F1031" s="237" t="s">
        <v>140</v>
      </c>
      <c r="G1031" s="233">
        <v>1</v>
      </c>
      <c r="H1031" s="237" t="s">
        <v>141</v>
      </c>
    </row>
    <row r="1032" spans="1:8">
      <c r="A1032" s="191">
        <v>9</v>
      </c>
      <c r="B1032" s="195" t="s">
        <v>945</v>
      </c>
      <c r="C1032" s="191" t="s">
        <v>1011</v>
      </c>
      <c r="D1032" s="236" t="s">
        <v>5</v>
      </c>
      <c r="E1032" s="237">
        <v>1</v>
      </c>
      <c r="F1032" s="237" t="s">
        <v>140</v>
      </c>
      <c r="G1032" s="233">
        <v>1</v>
      </c>
      <c r="H1032" s="237" t="s">
        <v>141</v>
      </c>
    </row>
    <row r="1033" spans="1:8">
      <c r="A1033" s="191">
        <v>10</v>
      </c>
      <c r="B1033" s="191" t="s">
        <v>1012</v>
      </c>
      <c r="C1033" s="238" t="s">
        <v>1013</v>
      </c>
      <c r="D1033" s="236" t="s">
        <v>11</v>
      </c>
      <c r="E1033" s="237">
        <v>1</v>
      </c>
      <c r="F1033" s="237" t="s">
        <v>140</v>
      </c>
      <c r="G1033" s="233">
        <v>1</v>
      </c>
      <c r="H1033" s="237" t="s">
        <v>141</v>
      </c>
    </row>
    <row r="1034" spans="1:8">
      <c r="A1034" s="191">
        <v>11</v>
      </c>
      <c r="B1034" s="195" t="s">
        <v>1014</v>
      </c>
      <c r="C1034" s="191" t="s">
        <v>1015</v>
      </c>
      <c r="D1034" s="236" t="s">
        <v>5</v>
      </c>
      <c r="E1034" s="237">
        <v>1</v>
      </c>
      <c r="F1034" s="237" t="s">
        <v>140</v>
      </c>
      <c r="G1034" s="233">
        <v>1</v>
      </c>
      <c r="H1034" s="237" t="s">
        <v>141</v>
      </c>
    </row>
    <row r="1035" spans="1:8">
      <c r="A1035" s="191">
        <v>12</v>
      </c>
      <c r="B1035" s="195" t="s">
        <v>1016</v>
      </c>
      <c r="C1035" s="191" t="s">
        <v>1017</v>
      </c>
      <c r="D1035" s="236" t="s">
        <v>11</v>
      </c>
      <c r="E1035" s="237">
        <v>1</v>
      </c>
      <c r="F1035" s="237" t="s">
        <v>140</v>
      </c>
      <c r="G1035" s="233">
        <v>1</v>
      </c>
      <c r="H1035" s="237" t="s">
        <v>141</v>
      </c>
    </row>
    <row r="1036" spans="1:8">
      <c r="A1036" s="191">
        <v>13</v>
      </c>
      <c r="B1036" s="195" t="s">
        <v>949</v>
      </c>
      <c r="C1036" s="191" t="s">
        <v>950</v>
      </c>
      <c r="D1036" s="236" t="s">
        <v>5</v>
      </c>
      <c r="E1036" s="237">
        <v>1</v>
      </c>
      <c r="F1036" s="237" t="s">
        <v>140</v>
      </c>
      <c r="G1036" s="233">
        <v>1</v>
      </c>
      <c r="H1036" s="237" t="s">
        <v>141</v>
      </c>
    </row>
    <row r="1037" spans="1:8" ht="21.6" thickBot="1">
      <c r="A1037" s="824" t="s">
        <v>210</v>
      </c>
      <c r="B1037" s="824"/>
      <c r="C1037" s="824"/>
      <c r="D1037" s="824"/>
      <c r="E1037" s="824"/>
      <c r="F1037" s="824"/>
      <c r="G1037" s="824"/>
      <c r="H1037" s="824"/>
    </row>
    <row r="1038" spans="1:8">
      <c r="A1038" s="825" t="s">
        <v>128</v>
      </c>
      <c r="B1038" s="825"/>
      <c r="C1038" s="825"/>
      <c r="D1038" s="825"/>
      <c r="E1038" s="825"/>
      <c r="F1038" s="825"/>
      <c r="G1038" s="825"/>
      <c r="H1038" s="825"/>
    </row>
    <row r="1039" spans="1:8">
      <c r="A1039" s="822" t="s">
        <v>1018</v>
      </c>
      <c r="B1039" s="822"/>
      <c r="C1039" s="822"/>
      <c r="D1039" s="822"/>
      <c r="E1039" s="822"/>
      <c r="F1039" s="822"/>
      <c r="G1039" s="822"/>
      <c r="H1039" s="822"/>
    </row>
    <row r="1040" spans="1:8">
      <c r="A1040" s="822" t="s">
        <v>1019</v>
      </c>
      <c r="B1040" s="822"/>
      <c r="C1040" s="822"/>
      <c r="D1040" s="822"/>
      <c r="E1040" s="822"/>
      <c r="F1040" s="822"/>
      <c r="G1040" s="822"/>
      <c r="H1040" s="822"/>
    </row>
    <row r="1041" spans="1:8">
      <c r="A1041" s="822" t="s">
        <v>1020</v>
      </c>
      <c r="B1041" s="822"/>
      <c r="C1041" s="822"/>
      <c r="D1041" s="822"/>
      <c r="E1041" s="822"/>
      <c r="F1041" s="822"/>
      <c r="G1041" s="822"/>
      <c r="H1041" s="822"/>
    </row>
    <row r="1042" spans="1:8">
      <c r="A1042" s="822" t="s">
        <v>1021</v>
      </c>
      <c r="B1042" s="822"/>
      <c r="C1042" s="822"/>
      <c r="D1042" s="822"/>
      <c r="E1042" s="822"/>
      <c r="F1042" s="822"/>
      <c r="G1042" s="822"/>
      <c r="H1042" s="822"/>
    </row>
    <row r="1043" spans="1:8">
      <c r="A1043" s="822" t="s">
        <v>921</v>
      </c>
      <c r="B1043" s="822"/>
      <c r="C1043" s="822"/>
      <c r="D1043" s="822"/>
      <c r="E1043" s="822"/>
      <c r="F1043" s="822"/>
      <c r="G1043" s="822"/>
      <c r="H1043" s="822"/>
    </row>
    <row r="1044" spans="1:8">
      <c r="A1044" s="822" t="s">
        <v>1022</v>
      </c>
      <c r="B1044" s="822"/>
      <c r="C1044" s="822"/>
      <c r="D1044" s="822"/>
      <c r="E1044" s="822"/>
      <c r="F1044" s="822"/>
      <c r="G1044" s="822"/>
      <c r="H1044" s="822"/>
    </row>
    <row r="1045" spans="1:8">
      <c r="A1045" s="822" t="s">
        <v>1023</v>
      </c>
      <c r="B1045" s="822"/>
      <c r="C1045" s="822"/>
      <c r="D1045" s="822"/>
      <c r="E1045" s="822"/>
      <c r="F1045" s="822"/>
      <c r="G1045" s="822"/>
      <c r="H1045" s="822"/>
    </row>
    <row r="1046" spans="1:8" ht="15" thickBot="1">
      <c r="A1046" s="823" t="s">
        <v>229</v>
      </c>
      <c r="B1046" s="823"/>
      <c r="C1046" s="823"/>
      <c r="D1046" s="823"/>
      <c r="E1046" s="823"/>
      <c r="F1046" s="823"/>
      <c r="G1046" s="823"/>
      <c r="H1046" s="823"/>
    </row>
    <row r="1047" spans="1:8" ht="41.4">
      <c r="A1047" s="167" t="s">
        <v>0</v>
      </c>
      <c r="B1047" s="167" t="s">
        <v>1</v>
      </c>
      <c r="C1047" s="465" t="s">
        <v>10</v>
      </c>
      <c r="D1047" s="167" t="s">
        <v>2</v>
      </c>
      <c r="E1047" s="167" t="s">
        <v>4</v>
      </c>
      <c r="F1047" s="167" t="s">
        <v>3</v>
      </c>
      <c r="G1047" s="167" t="s">
        <v>8</v>
      </c>
      <c r="H1047" s="167" t="s">
        <v>137</v>
      </c>
    </row>
    <row r="1048" spans="1:8" ht="27.6">
      <c r="A1048" s="240">
        <v>1</v>
      </c>
      <c r="B1048" s="195" t="s">
        <v>1024</v>
      </c>
      <c r="C1048" s="466" t="s">
        <v>960</v>
      </c>
      <c r="D1048" s="230" t="s">
        <v>5</v>
      </c>
      <c r="E1048" s="230">
        <v>1</v>
      </c>
      <c r="F1048" s="241" t="s">
        <v>961</v>
      </c>
      <c r="G1048" s="167">
        <v>25</v>
      </c>
      <c r="H1048" s="167" t="s">
        <v>141</v>
      </c>
    </row>
    <row r="1049" spans="1:8" ht="27.6">
      <c r="A1049" s="240">
        <v>2</v>
      </c>
      <c r="B1049" s="195" t="s">
        <v>962</v>
      </c>
      <c r="C1049" s="466" t="s">
        <v>963</v>
      </c>
      <c r="D1049" s="230" t="s">
        <v>5</v>
      </c>
      <c r="E1049" s="230">
        <v>1</v>
      </c>
      <c r="F1049" s="241" t="s">
        <v>961</v>
      </c>
      <c r="G1049" s="167">
        <v>25</v>
      </c>
      <c r="H1049" s="167" t="s">
        <v>141</v>
      </c>
    </row>
    <row r="1050" spans="1:8" ht="27.6">
      <c r="A1050" s="240">
        <v>3</v>
      </c>
      <c r="B1050" s="242" t="s">
        <v>25</v>
      </c>
      <c r="C1050" s="466" t="s">
        <v>1025</v>
      </c>
      <c r="D1050" s="231" t="s">
        <v>5</v>
      </c>
      <c r="E1050" s="248">
        <v>1</v>
      </c>
      <c r="F1050" s="245" t="s">
        <v>961</v>
      </c>
      <c r="G1050" s="244">
        <v>25</v>
      </c>
      <c r="H1050" s="244" t="s">
        <v>141</v>
      </c>
    </row>
    <row r="1051" spans="1:8" ht="27.6">
      <c r="A1051" s="240">
        <v>4</v>
      </c>
      <c r="B1051" s="195" t="s">
        <v>965</v>
      </c>
      <c r="C1051" s="466" t="s">
        <v>966</v>
      </c>
      <c r="D1051" s="167" t="s">
        <v>17</v>
      </c>
      <c r="E1051" s="245">
        <v>1</v>
      </c>
      <c r="F1051" s="245" t="s">
        <v>961</v>
      </c>
      <c r="G1051" s="244">
        <v>25</v>
      </c>
      <c r="H1051" s="167" t="s">
        <v>154</v>
      </c>
    </row>
    <row r="1052" spans="1:8" ht="27.6">
      <c r="A1052" s="240">
        <v>5</v>
      </c>
      <c r="B1052" s="195" t="s">
        <v>967</v>
      </c>
      <c r="C1052" s="466" t="s">
        <v>968</v>
      </c>
      <c r="D1052" s="167" t="s">
        <v>17</v>
      </c>
      <c r="E1052" s="245">
        <v>1</v>
      </c>
      <c r="F1052" s="241" t="s">
        <v>961</v>
      </c>
      <c r="G1052" s="244">
        <v>25</v>
      </c>
      <c r="H1052" s="167" t="s">
        <v>154</v>
      </c>
    </row>
    <row r="1053" spans="1:8" ht="27.6">
      <c r="A1053" s="240">
        <v>6</v>
      </c>
      <c r="B1053" s="242" t="s">
        <v>969</v>
      </c>
      <c r="C1053" s="466" t="s">
        <v>970</v>
      </c>
      <c r="D1053" s="167" t="s">
        <v>17</v>
      </c>
      <c r="E1053" s="245">
        <v>1</v>
      </c>
      <c r="F1053" s="241" t="s">
        <v>961</v>
      </c>
      <c r="G1053" s="244">
        <v>25</v>
      </c>
      <c r="H1053" s="167" t="s">
        <v>154</v>
      </c>
    </row>
    <row r="1054" spans="1:8" ht="27.6">
      <c r="A1054" s="240">
        <v>7</v>
      </c>
      <c r="B1054" s="195" t="s">
        <v>1026</v>
      </c>
      <c r="C1054" s="466" t="s">
        <v>1027</v>
      </c>
      <c r="D1054" s="232" t="s">
        <v>7</v>
      </c>
      <c r="E1054" s="245">
        <v>1</v>
      </c>
      <c r="F1054" s="245" t="s">
        <v>973</v>
      </c>
      <c r="G1054" s="233">
        <v>13</v>
      </c>
      <c r="H1054" s="233" t="s">
        <v>141</v>
      </c>
    </row>
    <row r="1055" spans="1:8" ht="27.6">
      <c r="A1055" s="240">
        <v>8</v>
      </c>
      <c r="B1055" s="195" t="s">
        <v>974</v>
      </c>
      <c r="C1055" s="466" t="s">
        <v>1028</v>
      </c>
      <c r="D1055" s="232" t="s">
        <v>7</v>
      </c>
      <c r="E1055" s="245">
        <v>1</v>
      </c>
      <c r="F1055" s="241" t="s">
        <v>961</v>
      </c>
      <c r="G1055" s="233">
        <v>25</v>
      </c>
      <c r="H1055" s="233" t="s">
        <v>141</v>
      </c>
    </row>
    <row r="1056" spans="1:8" ht="21.6" thickBot="1">
      <c r="A1056" s="824" t="s">
        <v>14</v>
      </c>
      <c r="B1056" s="824"/>
      <c r="C1056" s="824"/>
      <c r="D1056" s="824"/>
      <c r="E1056" s="824"/>
      <c r="F1056" s="824"/>
      <c r="G1056" s="824"/>
      <c r="H1056" s="824"/>
    </row>
    <row r="1057" spans="1:8">
      <c r="A1057" s="825" t="s">
        <v>128</v>
      </c>
      <c r="B1057" s="825"/>
      <c r="C1057" s="825"/>
      <c r="D1057" s="825"/>
      <c r="E1057" s="825"/>
      <c r="F1057" s="825"/>
      <c r="G1057" s="825"/>
      <c r="H1057" s="825"/>
    </row>
    <row r="1058" spans="1:8">
      <c r="A1058" s="822" t="s">
        <v>1029</v>
      </c>
      <c r="B1058" s="822"/>
      <c r="C1058" s="822"/>
      <c r="D1058" s="822"/>
      <c r="E1058" s="822"/>
      <c r="F1058" s="822"/>
      <c r="G1058" s="822"/>
      <c r="H1058" s="822"/>
    </row>
    <row r="1059" spans="1:8">
      <c r="A1059" s="822" t="s">
        <v>1030</v>
      </c>
      <c r="B1059" s="822"/>
      <c r="C1059" s="822"/>
      <c r="D1059" s="822"/>
      <c r="E1059" s="822"/>
      <c r="F1059" s="822"/>
      <c r="G1059" s="822"/>
      <c r="H1059" s="822"/>
    </row>
    <row r="1060" spans="1:8">
      <c r="A1060" s="822" t="s">
        <v>1031</v>
      </c>
      <c r="B1060" s="822"/>
      <c r="C1060" s="822"/>
      <c r="D1060" s="822"/>
      <c r="E1060" s="822"/>
      <c r="F1060" s="822"/>
      <c r="G1060" s="822"/>
      <c r="H1060" s="822"/>
    </row>
    <row r="1061" spans="1:8">
      <c r="A1061" s="822" t="s">
        <v>1032</v>
      </c>
      <c r="B1061" s="822"/>
      <c r="C1061" s="822"/>
      <c r="D1061" s="822"/>
      <c r="E1061" s="822"/>
      <c r="F1061" s="822"/>
      <c r="G1061" s="822"/>
      <c r="H1061" s="822"/>
    </row>
    <row r="1062" spans="1:8">
      <c r="A1062" s="822" t="s">
        <v>1033</v>
      </c>
      <c r="B1062" s="822"/>
      <c r="C1062" s="822"/>
      <c r="D1062" s="822"/>
      <c r="E1062" s="822"/>
      <c r="F1062" s="822"/>
      <c r="G1062" s="822"/>
      <c r="H1062" s="822"/>
    </row>
    <row r="1063" spans="1:8">
      <c r="A1063" s="822" t="s">
        <v>1034</v>
      </c>
      <c r="B1063" s="822"/>
      <c r="C1063" s="822"/>
      <c r="D1063" s="822"/>
      <c r="E1063" s="822"/>
      <c r="F1063" s="822"/>
      <c r="G1063" s="822"/>
      <c r="H1063" s="822"/>
    </row>
    <row r="1064" spans="1:8">
      <c r="A1064" s="822" t="s">
        <v>1000</v>
      </c>
      <c r="B1064" s="822"/>
      <c r="C1064" s="822"/>
      <c r="D1064" s="822"/>
      <c r="E1064" s="822"/>
      <c r="F1064" s="822"/>
      <c r="G1064" s="822"/>
      <c r="H1064" s="822"/>
    </row>
    <row r="1065" spans="1:8" ht="15" thickBot="1">
      <c r="A1065" s="823" t="s">
        <v>1035</v>
      </c>
      <c r="B1065" s="823"/>
      <c r="C1065" s="823"/>
      <c r="D1065" s="823"/>
      <c r="E1065" s="823"/>
      <c r="F1065" s="823"/>
      <c r="G1065" s="823"/>
      <c r="H1065" s="823"/>
    </row>
    <row r="1066" spans="1:8" ht="41.4">
      <c r="A1066" s="167" t="s">
        <v>0</v>
      </c>
      <c r="B1066" s="167" t="s">
        <v>1</v>
      </c>
      <c r="C1066" s="465" t="s">
        <v>10</v>
      </c>
      <c r="D1066" s="167" t="s">
        <v>2</v>
      </c>
      <c r="E1066" s="167" t="s">
        <v>4</v>
      </c>
      <c r="F1066" s="167" t="s">
        <v>3</v>
      </c>
      <c r="G1066" s="167" t="s">
        <v>8</v>
      </c>
      <c r="H1066" s="167" t="s">
        <v>137</v>
      </c>
    </row>
    <row r="1067" spans="1:8">
      <c r="A1067" s="246">
        <v>1</v>
      </c>
      <c r="B1067" s="246" t="s">
        <v>25</v>
      </c>
      <c r="C1067" s="467" t="s">
        <v>1036</v>
      </c>
      <c r="D1067" s="230" t="s">
        <v>5</v>
      </c>
      <c r="E1067" s="247">
        <v>1</v>
      </c>
      <c r="F1067" s="233" t="s">
        <v>140</v>
      </c>
      <c r="G1067" s="233">
        <f>E1067</f>
        <v>1</v>
      </c>
      <c r="H1067" s="239" t="s">
        <v>141</v>
      </c>
    </row>
    <row r="1068" spans="1:8">
      <c r="A1068" s="238">
        <v>2</v>
      </c>
      <c r="B1068" s="238" t="s">
        <v>984</v>
      </c>
      <c r="C1068" s="466" t="s">
        <v>1037</v>
      </c>
      <c r="D1068" s="167" t="s">
        <v>7</v>
      </c>
      <c r="E1068" s="239">
        <v>1</v>
      </c>
      <c r="F1068" s="233" t="s">
        <v>140</v>
      </c>
      <c r="G1068" s="233">
        <f>E1068</f>
        <v>1</v>
      </c>
      <c r="H1068" s="239" t="s">
        <v>141</v>
      </c>
    </row>
    <row r="1069" spans="1:8">
      <c r="A1069" s="238">
        <v>3</v>
      </c>
      <c r="B1069" s="238" t="s">
        <v>986</v>
      </c>
      <c r="C1069" s="460" t="s">
        <v>1038</v>
      </c>
      <c r="D1069" s="167" t="s">
        <v>7</v>
      </c>
      <c r="E1069" s="239">
        <v>1</v>
      </c>
      <c r="F1069" s="239" t="s">
        <v>140</v>
      </c>
      <c r="G1069" s="233">
        <v>1</v>
      </c>
      <c r="H1069" s="239" t="s">
        <v>141</v>
      </c>
    </row>
    <row r="1070" spans="1:8">
      <c r="A1070" s="238">
        <v>4</v>
      </c>
      <c r="B1070" s="238" t="s">
        <v>962</v>
      </c>
      <c r="C1070" s="460" t="s">
        <v>963</v>
      </c>
      <c r="D1070" s="167" t="s">
        <v>5</v>
      </c>
      <c r="E1070" s="239">
        <v>1</v>
      </c>
      <c r="F1070" s="239" t="s">
        <v>140</v>
      </c>
      <c r="G1070" s="233">
        <v>1</v>
      </c>
      <c r="H1070" s="239" t="s">
        <v>141</v>
      </c>
    </row>
    <row r="1071" spans="1:8">
      <c r="A1071" s="238">
        <v>5</v>
      </c>
      <c r="B1071" s="195" t="s">
        <v>1039</v>
      </c>
      <c r="C1071" s="460" t="s">
        <v>960</v>
      </c>
      <c r="D1071" s="167" t="s">
        <v>5</v>
      </c>
      <c r="E1071" s="239">
        <v>1</v>
      </c>
      <c r="F1071" s="239" t="s">
        <v>140</v>
      </c>
      <c r="G1071" s="233">
        <v>1</v>
      </c>
      <c r="H1071" s="239" t="s">
        <v>141</v>
      </c>
    </row>
    <row r="1072" spans="1:8" ht="21">
      <c r="A1072" s="818" t="s">
        <v>13</v>
      </c>
      <c r="B1072" s="818"/>
      <c r="C1072" s="818"/>
      <c r="D1072" s="818"/>
      <c r="E1072" s="818"/>
      <c r="F1072" s="818"/>
      <c r="G1072" s="818"/>
      <c r="H1072" s="818"/>
    </row>
    <row r="1073" spans="1:8" ht="41.4">
      <c r="A1073" s="167" t="s">
        <v>0</v>
      </c>
      <c r="B1073" s="167" t="s">
        <v>1</v>
      </c>
      <c r="C1073" s="239" t="s">
        <v>10</v>
      </c>
      <c r="D1073" s="167" t="s">
        <v>2</v>
      </c>
      <c r="E1073" s="167" t="s">
        <v>4</v>
      </c>
      <c r="F1073" s="167" t="s">
        <v>3</v>
      </c>
      <c r="G1073" s="167" t="s">
        <v>8</v>
      </c>
      <c r="H1073" s="167" t="s">
        <v>137</v>
      </c>
    </row>
    <row r="1074" spans="1:8">
      <c r="A1074" s="246">
        <v>1</v>
      </c>
      <c r="B1074" s="246" t="s">
        <v>18</v>
      </c>
      <c r="C1074" s="467" t="s">
        <v>1040</v>
      </c>
      <c r="D1074" s="167" t="s">
        <v>9</v>
      </c>
      <c r="E1074" s="247">
        <v>1</v>
      </c>
      <c r="F1074" s="247" t="s">
        <v>140</v>
      </c>
      <c r="G1074" s="233">
        <f>E1074</f>
        <v>1</v>
      </c>
      <c r="H1074" s="239" t="s">
        <v>154</v>
      </c>
    </row>
    <row r="1075" spans="1:8">
      <c r="A1075" s="238">
        <v>2</v>
      </c>
      <c r="B1075" s="238" t="s">
        <v>19</v>
      </c>
      <c r="C1075" s="467" t="s">
        <v>1041</v>
      </c>
      <c r="D1075" s="167" t="s">
        <v>9</v>
      </c>
      <c r="E1075" s="239">
        <v>1</v>
      </c>
      <c r="F1075" s="247" t="s">
        <v>140</v>
      </c>
      <c r="G1075" s="233">
        <f>E1075</f>
        <v>1</v>
      </c>
      <c r="H1075" s="239" t="s">
        <v>154</v>
      </c>
    </row>
    <row r="1076" spans="1:8">
      <c r="A1076" s="238">
        <v>3</v>
      </c>
      <c r="B1076" s="238" t="s">
        <v>795</v>
      </c>
      <c r="C1076" s="467" t="s">
        <v>1042</v>
      </c>
      <c r="D1076" s="167" t="s">
        <v>9</v>
      </c>
      <c r="E1076" s="239">
        <v>1</v>
      </c>
      <c r="F1076" s="247" t="s">
        <v>140</v>
      </c>
      <c r="G1076" s="233">
        <f>E1076</f>
        <v>1</v>
      </c>
      <c r="H1076" s="239" t="s">
        <v>154</v>
      </c>
    </row>
    <row r="1077" spans="1:8">
      <c r="A1077" s="238">
        <v>4</v>
      </c>
      <c r="B1077" s="238" t="s">
        <v>20</v>
      </c>
      <c r="C1077" s="467" t="s">
        <v>993</v>
      </c>
      <c r="D1077" s="167" t="s">
        <v>9</v>
      </c>
      <c r="E1077" s="239">
        <v>1</v>
      </c>
      <c r="F1077" s="247" t="s">
        <v>140</v>
      </c>
      <c r="G1077" s="233">
        <f>E1077</f>
        <v>1</v>
      </c>
      <c r="H1077" s="239" t="s">
        <v>154</v>
      </c>
    </row>
    <row r="1078" spans="1:8" ht="21.6" thickBot="1">
      <c r="A1078" s="766" t="s">
        <v>1043</v>
      </c>
      <c r="B1078" s="766"/>
      <c r="C1078" s="766"/>
      <c r="D1078" s="766"/>
      <c r="E1078" s="766"/>
      <c r="F1078" s="819"/>
      <c r="G1078" s="819"/>
      <c r="H1078" s="819"/>
    </row>
    <row r="1079" spans="1:8">
      <c r="A1079" s="754" t="s">
        <v>122</v>
      </c>
      <c r="B1079" s="755"/>
      <c r="C1079" s="755"/>
      <c r="D1079" s="755"/>
      <c r="E1079" s="755"/>
      <c r="F1079" s="755"/>
      <c r="G1079" s="755"/>
      <c r="H1079" s="756"/>
    </row>
    <row r="1080" spans="1:8">
      <c r="A1080" s="820" t="s">
        <v>1044</v>
      </c>
      <c r="B1080" s="758"/>
      <c r="C1080" s="758"/>
      <c r="D1080" s="758"/>
      <c r="E1080" s="758"/>
      <c r="F1080" s="758"/>
      <c r="G1080" s="758"/>
      <c r="H1080" s="759"/>
    </row>
    <row r="1081" spans="1:8">
      <c r="A1081" s="821" t="s">
        <v>1045</v>
      </c>
      <c r="B1081" s="758"/>
      <c r="C1081" s="758"/>
      <c r="D1081" s="758"/>
      <c r="E1081" s="758"/>
      <c r="F1081" s="758"/>
      <c r="G1081" s="758"/>
      <c r="H1081" s="759"/>
    </row>
    <row r="1082" spans="1:8">
      <c r="A1082" s="821" t="s">
        <v>1046</v>
      </c>
      <c r="B1082" s="758"/>
      <c r="C1082" s="758"/>
      <c r="D1082" s="758"/>
      <c r="E1082" s="758"/>
      <c r="F1082" s="758"/>
      <c r="G1082" s="758"/>
      <c r="H1082" s="759"/>
    </row>
    <row r="1083" spans="1:8" ht="21">
      <c r="A1083" s="747" t="s">
        <v>1047</v>
      </c>
      <c r="B1083" s="747"/>
      <c r="C1083" s="747"/>
      <c r="D1083" s="747"/>
      <c r="E1083" s="747"/>
      <c r="F1083" s="747"/>
      <c r="G1083" s="747"/>
      <c r="H1083" s="747"/>
    </row>
    <row r="1084" spans="1:8" ht="21">
      <c r="A1084" s="671" t="s">
        <v>127</v>
      </c>
      <c r="B1084" s="715"/>
      <c r="C1084" s="817" t="s">
        <v>70</v>
      </c>
      <c r="D1084" s="749"/>
      <c r="E1084" s="749"/>
      <c r="F1084" s="749"/>
      <c r="G1084" s="749"/>
      <c r="H1084" s="749"/>
    </row>
    <row r="1085" spans="1:8" ht="18.600000000000001" thickBot="1">
      <c r="A1085" s="750" t="s">
        <v>12</v>
      </c>
      <c r="B1085" s="751"/>
      <c r="C1085" s="751"/>
      <c r="D1085" s="751"/>
      <c r="E1085" s="751"/>
      <c r="F1085" s="751"/>
      <c r="G1085" s="751"/>
      <c r="H1085" s="751"/>
    </row>
    <row r="1086" spans="1:8">
      <c r="A1086" s="740" t="s">
        <v>128</v>
      </c>
      <c r="B1086" s="741"/>
      <c r="C1086" s="741"/>
      <c r="D1086" s="741"/>
      <c r="E1086" s="741"/>
      <c r="F1086" s="741"/>
      <c r="G1086" s="741"/>
      <c r="H1086" s="742"/>
    </row>
    <row r="1087" spans="1:8">
      <c r="A1087" s="729" t="s">
        <v>1048</v>
      </c>
      <c r="B1087" s="730"/>
      <c r="C1087" s="730"/>
      <c r="D1087" s="730"/>
      <c r="E1087" s="730"/>
      <c r="F1087" s="730"/>
      <c r="G1087" s="730"/>
      <c r="H1087" s="731"/>
    </row>
    <row r="1088" spans="1:8">
      <c r="A1088" s="729" t="s">
        <v>1049</v>
      </c>
      <c r="B1088" s="730"/>
      <c r="C1088" s="730"/>
      <c r="D1088" s="730"/>
      <c r="E1088" s="730"/>
      <c r="F1088" s="730"/>
      <c r="G1088" s="730"/>
      <c r="H1088" s="731"/>
    </row>
    <row r="1089" spans="1:8">
      <c r="A1089" s="729" t="s">
        <v>1050</v>
      </c>
      <c r="B1089" s="730"/>
      <c r="C1089" s="730"/>
      <c r="D1089" s="730"/>
      <c r="E1089" s="730"/>
      <c r="F1089" s="730"/>
      <c r="G1089" s="730"/>
      <c r="H1089" s="731"/>
    </row>
    <row r="1090" spans="1:8">
      <c r="A1090" s="729" t="s">
        <v>132</v>
      </c>
      <c r="B1090" s="730"/>
      <c r="C1090" s="730"/>
      <c r="D1090" s="730"/>
      <c r="E1090" s="730"/>
      <c r="F1090" s="730"/>
      <c r="G1090" s="730"/>
      <c r="H1090" s="731"/>
    </row>
    <row r="1091" spans="1:8">
      <c r="A1091" s="729" t="s">
        <v>1051</v>
      </c>
      <c r="B1091" s="730"/>
      <c r="C1091" s="730"/>
      <c r="D1091" s="730"/>
      <c r="E1091" s="730"/>
      <c r="F1091" s="730"/>
      <c r="G1091" s="730"/>
      <c r="H1091" s="731"/>
    </row>
    <row r="1092" spans="1:8">
      <c r="A1092" s="729" t="s">
        <v>1052</v>
      </c>
      <c r="B1092" s="730"/>
      <c r="C1092" s="730"/>
      <c r="D1092" s="730"/>
      <c r="E1092" s="730"/>
      <c r="F1092" s="730"/>
      <c r="G1092" s="730"/>
      <c r="H1092" s="731"/>
    </row>
    <row r="1093" spans="1:8">
      <c r="A1093" s="729" t="s">
        <v>815</v>
      </c>
      <c r="B1093" s="730"/>
      <c r="C1093" s="730"/>
      <c r="D1093" s="730"/>
      <c r="E1093" s="730"/>
      <c r="F1093" s="730"/>
      <c r="G1093" s="730"/>
      <c r="H1093" s="731"/>
    </row>
    <row r="1094" spans="1:8" ht="15" thickBot="1">
      <c r="A1094" s="732" t="s">
        <v>1053</v>
      </c>
      <c r="B1094" s="733"/>
      <c r="C1094" s="733"/>
      <c r="D1094" s="730"/>
      <c r="E1094" s="733"/>
      <c r="F1094" s="733"/>
      <c r="G1094" s="733"/>
      <c r="H1094" s="734"/>
    </row>
    <row r="1095" spans="1:8" ht="41.4">
      <c r="A1095" s="249" t="s">
        <v>0</v>
      </c>
      <c r="B1095" s="83" t="s">
        <v>1</v>
      </c>
      <c r="C1095" s="119" t="s">
        <v>10</v>
      </c>
      <c r="D1095" s="108" t="s">
        <v>2</v>
      </c>
      <c r="E1095" s="84" t="s">
        <v>4</v>
      </c>
      <c r="F1095" s="84" t="s">
        <v>3</v>
      </c>
      <c r="G1095" s="84" t="s">
        <v>8</v>
      </c>
      <c r="H1095" s="84" t="s">
        <v>137</v>
      </c>
    </row>
    <row r="1096" spans="1:8" ht="27.6">
      <c r="A1096" s="109">
        <v>1</v>
      </c>
      <c r="B1096" s="109" t="s">
        <v>1054</v>
      </c>
      <c r="C1096" s="469" t="s">
        <v>1055</v>
      </c>
      <c r="D1096" s="147" t="s">
        <v>5</v>
      </c>
      <c r="E1096" s="108">
        <v>1</v>
      </c>
      <c r="F1096" s="122" t="s">
        <v>153</v>
      </c>
      <c r="G1096" s="108">
        <v>1</v>
      </c>
      <c r="H1096" s="5" t="s">
        <v>141</v>
      </c>
    </row>
    <row r="1097" spans="1:8">
      <c r="A1097" s="109">
        <v>2</v>
      </c>
      <c r="B1097" s="250" t="s">
        <v>1056</v>
      </c>
      <c r="C1097" s="469" t="s">
        <v>1057</v>
      </c>
      <c r="D1097" s="147" t="s">
        <v>5</v>
      </c>
      <c r="E1097" s="147">
        <v>1</v>
      </c>
      <c r="F1097" s="122" t="s">
        <v>153</v>
      </c>
      <c r="G1097" s="251">
        <v>1</v>
      </c>
      <c r="H1097" s="5" t="s">
        <v>141</v>
      </c>
    </row>
    <row r="1098" spans="1:8">
      <c r="A1098" s="109">
        <v>3</v>
      </c>
      <c r="B1098" s="252" t="s">
        <v>26</v>
      </c>
      <c r="C1098" s="470" t="s">
        <v>1058</v>
      </c>
      <c r="D1098" s="147" t="s">
        <v>5</v>
      </c>
      <c r="E1098" s="147">
        <v>1</v>
      </c>
      <c r="F1098" s="122" t="s">
        <v>153</v>
      </c>
      <c r="G1098" s="251">
        <v>1</v>
      </c>
      <c r="H1098" s="5" t="s">
        <v>141</v>
      </c>
    </row>
    <row r="1099" spans="1:8">
      <c r="A1099" s="109">
        <v>4</v>
      </c>
      <c r="B1099" s="252" t="s">
        <v>1059</v>
      </c>
      <c r="C1099" s="5" t="s">
        <v>1060</v>
      </c>
      <c r="D1099" s="253" t="s">
        <v>5</v>
      </c>
      <c r="E1099" s="254">
        <v>1</v>
      </c>
      <c r="F1099" s="122" t="s">
        <v>153</v>
      </c>
      <c r="G1099" s="254">
        <v>1</v>
      </c>
      <c r="H1099" s="255" t="s">
        <v>141</v>
      </c>
    </row>
    <row r="1100" spans="1:8">
      <c r="A1100" s="109">
        <v>5</v>
      </c>
      <c r="B1100" s="256" t="s">
        <v>1061</v>
      </c>
      <c r="C1100" s="471" t="s">
        <v>1062</v>
      </c>
      <c r="D1100" s="257" t="s">
        <v>7</v>
      </c>
      <c r="E1100" s="258">
        <v>1</v>
      </c>
      <c r="F1100" s="122" t="s">
        <v>140</v>
      </c>
      <c r="G1100" s="258">
        <v>1</v>
      </c>
      <c r="H1100" s="255" t="s">
        <v>141</v>
      </c>
    </row>
    <row r="1101" spans="1:8">
      <c r="A1101" s="109">
        <v>6</v>
      </c>
      <c r="B1101" s="259" t="s">
        <v>1063</v>
      </c>
      <c r="C1101" s="472" t="s">
        <v>1064</v>
      </c>
      <c r="D1101" s="260" t="s">
        <v>7</v>
      </c>
      <c r="E1101" s="261">
        <v>1</v>
      </c>
      <c r="F1101" s="122" t="s">
        <v>153</v>
      </c>
      <c r="G1101" s="261">
        <v>1</v>
      </c>
      <c r="H1101" s="262" t="s">
        <v>141</v>
      </c>
    </row>
    <row r="1102" spans="1:8" ht="18.600000000000001" thickBot="1">
      <c r="A1102" s="752" t="s">
        <v>210</v>
      </c>
      <c r="B1102" s="753"/>
      <c r="C1102" s="753"/>
      <c r="D1102" s="753"/>
      <c r="E1102" s="753"/>
      <c r="F1102" s="753"/>
      <c r="G1102" s="753"/>
      <c r="H1102" s="753"/>
    </row>
    <row r="1103" spans="1:8">
      <c r="A1103" s="740" t="s">
        <v>128</v>
      </c>
      <c r="B1103" s="741"/>
      <c r="C1103" s="741"/>
      <c r="D1103" s="741"/>
      <c r="E1103" s="741"/>
      <c r="F1103" s="741"/>
      <c r="G1103" s="741"/>
      <c r="H1103" s="742"/>
    </row>
    <row r="1104" spans="1:8">
      <c r="A1104" s="761" t="s">
        <v>1065</v>
      </c>
      <c r="B1104" s="762"/>
      <c r="C1104" s="762"/>
      <c r="D1104" s="762"/>
      <c r="E1104" s="762"/>
      <c r="F1104" s="762"/>
      <c r="G1104" s="762"/>
      <c r="H1104" s="763"/>
    </row>
    <row r="1105" spans="1:8">
      <c r="A1105" s="761" t="s">
        <v>1066</v>
      </c>
      <c r="B1105" s="762"/>
      <c r="C1105" s="762"/>
      <c r="D1105" s="762"/>
      <c r="E1105" s="762"/>
      <c r="F1105" s="762"/>
      <c r="G1105" s="762"/>
      <c r="H1105" s="763"/>
    </row>
    <row r="1106" spans="1:8">
      <c r="A1106" s="761" t="s">
        <v>1067</v>
      </c>
      <c r="B1106" s="762"/>
      <c r="C1106" s="762"/>
      <c r="D1106" s="762"/>
      <c r="E1106" s="762"/>
      <c r="F1106" s="762"/>
      <c r="G1106" s="762"/>
      <c r="H1106" s="763"/>
    </row>
    <row r="1107" spans="1:8">
      <c r="A1107" s="761" t="s">
        <v>888</v>
      </c>
      <c r="B1107" s="762"/>
      <c r="C1107" s="762"/>
      <c r="D1107" s="762"/>
      <c r="E1107" s="762"/>
      <c r="F1107" s="762"/>
      <c r="G1107" s="762"/>
      <c r="H1107" s="763"/>
    </row>
    <row r="1108" spans="1:8">
      <c r="A1108" s="761" t="s">
        <v>1068</v>
      </c>
      <c r="B1108" s="762"/>
      <c r="C1108" s="762"/>
      <c r="D1108" s="762"/>
      <c r="E1108" s="762"/>
      <c r="F1108" s="762"/>
      <c r="G1108" s="762"/>
      <c r="H1108" s="763"/>
    </row>
    <row r="1109" spans="1:8">
      <c r="A1109" s="761" t="s">
        <v>1052</v>
      </c>
      <c r="B1109" s="762"/>
      <c r="C1109" s="762"/>
      <c r="D1109" s="762"/>
      <c r="E1109" s="762"/>
      <c r="F1109" s="762"/>
      <c r="G1109" s="762"/>
      <c r="H1109" s="763"/>
    </row>
    <row r="1110" spans="1:8">
      <c r="A1110" s="761" t="s">
        <v>958</v>
      </c>
      <c r="B1110" s="762"/>
      <c r="C1110" s="762"/>
      <c r="D1110" s="762"/>
      <c r="E1110" s="762"/>
      <c r="F1110" s="762"/>
      <c r="G1110" s="762"/>
      <c r="H1110" s="763"/>
    </row>
    <row r="1111" spans="1:8" ht="15" thickBot="1">
      <c r="A1111" s="743" t="s">
        <v>229</v>
      </c>
      <c r="B1111" s="744"/>
      <c r="C1111" s="744"/>
      <c r="D1111" s="744"/>
      <c r="E1111" s="744"/>
      <c r="F1111" s="744"/>
      <c r="G1111" s="744"/>
      <c r="H1111" s="745"/>
    </row>
    <row r="1112" spans="1:8" ht="41.4">
      <c r="A1112" s="108" t="s">
        <v>0</v>
      </c>
      <c r="B1112" s="108" t="s">
        <v>1</v>
      </c>
      <c r="C1112" s="119" t="s">
        <v>10</v>
      </c>
      <c r="D1112" s="108" t="s">
        <v>2</v>
      </c>
      <c r="E1112" s="108" t="s">
        <v>4</v>
      </c>
      <c r="F1112" s="108" t="s">
        <v>3</v>
      </c>
      <c r="G1112" s="108" t="s">
        <v>8</v>
      </c>
      <c r="H1112" s="108" t="s">
        <v>137</v>
      </c>
    </row>
    <row r="1113" spans="1:8" ht="27.6">
      <c r="A1113" s="84">
        <v>1</v>
      </c>
      <c r="B1113" s="131" t="s">
        <v>1069</v>
      </c>
      <c r="C1113" s="7" t="s">
        <v>1070</v>
      </c>
      <c r="D1113" s="122" t="s">
        <v>5</v>
      </c>
      <c r="E1113" s="95">
        <v>1</v>
      </c>
      <c r="F1113" s="122" t="s">
        <v>1071</v>
      </c>
      <c r="G1113" s="97">
        <v>10</v>
      </c>
      <c r="H1113" s="5" t="s">
        <v>141</v>
      </c>
    </row>
    <row r="1114" spans="1:8" ht="27.6">
      <c r="A1114" s="84">
        <v>2</v>
      </c>
      <c r="B1114" s="252" t="s">
        <v>612</v>
      </c>
      <c r="C1114" s="316" t="s">
        <v>1072</v>
      </c>
      <c r="D1114" s="253" t="s">
        <v>5</v>
      </c>
      <c r="E1114" s="261">
        <v>1</v>
      </c>
      <c r="F1114" s="147" t="s">
        <v>1073</v>
      </c>
      <c r="G1114" s="254">
        <v>25</v>
      </c>
      <c r="H1114" s="255" t="s">
        <v>168</v>
      </c>
    </row>
    <row r="1115" spans="1:8" ht="27.6">
      <c r="A1115" s="84">
        <v>3</v>
      </c>
      <c r="B1115" s="131" t="s">
        <v>1074</v>
      </c>
      <c r="C1115" s="473" t="s">
        <v>1075</v>
      </c>
      <c r="D1115" s="260" t="s">
        <v>1076</v>
      </c>
      <c r="E1115" s="261">
        <v>1</v>
      </c>
      <c r="F1115" s="147" t="s">
        <v>1073</v>
      </c>
      <c r="G1115" s="261">
        <v>25</v>
      </c>
      <c r="H1115" s="262" t="s">
        <v>141</v>
      </c>
    </row>
    <row r="1116" spans="1:8" ht="27.6">
      <c r="A1116" s="84">
        <v>4</v>
      </c>
      <c r="B1116" s="131" t="s">
        <v>974</v>
      </c>
      <c r="C1116" s="473" t="s">
        <v>1077</v>
      </c>
      <c r="D1116" s="253" t="s">
        <v>7</v>
      </c>
      <c r="E1116" s="261">
        <v>1</v>
      </c>
      <c r="F1116" s="147" t="s">
        <v>1073</v>
      </c>
      <c r="G1116" s="261">
        <v>25</v>
      </c>
      <c r="H1116" s="262" t="s">
        <v>141</v>
      </c>
    </row>
    <row r="1117" spans="1:8" ht="18.600000000000001" thickBot="1">
      <c r="A1117" s="750" t="s">
        <v>14</v>
      </c>
      <c r="B1117" s="751"/>
      <c r="C1117" s="751"/>
      <c r="D1117" s="751"/>
      <c r="E1117" s="751"/>
      <c r="F1117" s="751"/>
      <c r="G1117" s="751"/>
      <c r="H1117" s="751"/>
    </row>
    <row r="1118" spans="1:8">
      <c r="A1118" s="740" t="s">
        <v>128</v>
      </c>
      <c r="B1118" s="741"/>
      <c r="C1118" s="741"/>
      <c r="D1118" s="741"/>
      <c r="E1118" s="741"/>
      <c r="F1118" s="741"/>
      <c r="G1118" s="741"/>
      <c r="H1118" s="742"/>
    </row>
    <row r="1119" spans="1:8">
      <c r="A1119" s="729" t="s">
        <v>1078</v>
      </c>
      <c r="B1119" s="730"/>
      <c r="C1119" s="730"/>
      <c r="D1119" s="730"/>
      <c r="E1119" s="730"/>
      <c r="F1119" s="730"/>
      <c r="G1119" s="730"/>
      <c r="H1119" s="731"/>
    </row>
    <row r="1120" spans="1:8">
      <c r="A1120" s="729" t="s">
        <v>1049</v>
      </c>
      <c r="B1120" s="730"/>
      <c r="C1120" s="730"/>
      <c r="D1120" s="730"/>
      <c r="E1120" s="730"/>
      <c r="F1120" s="730"/>
      <c r="G1120" s="730"/>
      <c r="H1120" s="731"/>
    </row>
    <row r="1121" spans="1:8">
      <c r="A1121" s="729" t="s">
        <v>1079</v>
      </c>
      <c r="B1121" s="730"/>
      <c r="C1121" s="730"/>
      <c r="D1121" s="730"/>
      <c r="E1121" s="730"/>
      <c r="F1121" s="730"/>
      <c r="G1121" s="730"/>
      <c r="H1121" s="731"/>
    </row>
    <row r="1122" spans="1:8">
      <c r="A1122" s="729" t="s">
        <v>132</v>
      </c>
      <c r="B1122" s="730"/>
      <c r="C1122" s="730"/>
      <c r="D1122" s="730"/>
      <c r="E1122" s="730"/>
      <c r="F1122" s="730"/>
      <c r="G1122" s="730"/>
      <c r="H1122" s="731"/>
    </row>
    <row r="1123" spans="1:8">
      <c r="A1123" s="729" t="s">
        <v>1080</v>
      </c>
      <c r="B1123" s="730"/>
      <c r="C1123" s="730"/>
      <c r="D1123" s="730"/>
      <c r="E1123" s="730"/>
      <c r="F1123" s="730"/>
      <c r="G1123" s="730"/>
      <c r="H1123" s="731"/>
    </row>
    <row r="1124" spans="1:8">
      <c r="A1124" s="729" t="s">
        <v>1081</v>
      </c>
      <c r="B1124" s="730"/>
      <c r="C1124" s="730"/>
      <c r="D1124" s="730"/>
      <c r="E1124" s="730"/>
      <c r="F1124" s="730"/>
      <c r="G1124" s="730"/>
      <c r="H1124" s="731"/>
    </row>
    <row r="1125" spans="1:8">
      <c r="A1125" s="729" t="s">
        <v>1082</v>
      </c>
      <c r="B1125" s="730"/>
      <c r="C1125" s="730"/>
      <c r="D1125" s="730"/>
      <c r="E1125" s="730"/>
      <c r="F1125" s="730"/>
      <c r="G1125" s="730"/>
      <c r="H1125" s="731"/>
    </row>
    <row r="1126" spans="1:8" ht="15" thickBot="1">
      <c r="A1126" s="732" t="s">
        <v>677</v>
      </c>
      <c r="B1126" s="733"/>
      <c r="C1126" s="733"/>
      <c r="D1126" s="733"/>
      <c r="E1126" s="733"/>
      <c r="F1126" s="733"/>
      <c r="G1126" s="733"/>
      <c r="H1126" s="734"/>
    </row>
    <row r="1127" spans="1:8" ht="41.4">
      <c r="A1127" s="109" t="s">
        <v>0</v>
      </c>
      <c r="B1127" s="108" t="s">
        <v>1</v>
      </c>
      <c r="C1127" s="119" t="s">
        <v>10</v>
      </c>
      <c r="D1127" s="108" t="s">
        <v>2</v>
      </c>
      <c r="E1127" s="108" t="s">
        <v>4</v>
      </c>
      <c r="F1127" s="108" t="s">
        <v>3</v>
      </c>
      <c r="G1127" s="108" t="s">
        <v>8</v>
      </c>
      <c r="H1127" s="108" t="s">
        <v>137</v>
      </c>
    </row>
    <row r="1128" spans="1:8">
      <c r="A1128" s="123">
        <v>1</v>
      </c>
      <c r="B1128" s="252" t="s">
        <v>231</v>
      </c>
      <c r="C1128" s="472" t="s">
        <v>1083</v>
      </c>
      <c r="D1128" s="260" t="s">
        <v>1076</v>
      </c>
      <c r="E1128" s="8">
        <v>1</v>
      </c>
      <c r="F1128" s="260" t="s">
        <v>140</v>
      </c>
      <c r="G1128" s="8">
        <v>1</v>
      </c>
      <c r="H1128" s="97" t="s">
        <v>141</v>
      </c>
    </row>
    <row r="1129" spans="1:8">
      <c r="A1129" s="124">
        <v>2</v>
      </c>
      <c r="B1129" s="115" t="s">
        <v>627</v>
      </c>
      <c r="C1129" s="473" t="s">
        <v>1084</v>
      </c>
      <c r="D1129" s="251" t="s">
        <v>7</v>
      </c>
      <c r="E1129" s="7">
        <v>1</v>
      </c>
      <c r="F1129" s="122" t="s">
        <v>140</v>
      </c>
      <c r="G1129" s="7">
        <v>1</v>
      </c>
      <c r="H1129" s="5" t="s">
        <v>141</v>
      </c>
    </row>
    <row r="1130" spans="1:8" ht="21">
      <c r="A1130" s="738" t="s">
        <v>13</v>
      </c>
      <c r="B1130" s="739"/>
      <c r="C1130" s="739"/>
      <c r="D1130" s="739"/>
      <c r="E1130" s="739"/>
      <c r="F1130" s="739"/>
      <c r="G1130" s="739"/>
      <c r="H1130" s="739"/>
    </row>
    <row r="1131" spans="1:8" ht="41.4">
      <c r="A1131" s="109" t="s">
        <v>0</v>
      </c>
      <c r="B1131" s="108" t="s">
        <v>1</v>
      </c>
      <c r="C1131" s="5" t="s">
        <v>10</v>
      </c>
      <c r="D1131" s="108" t="s">
        <v>2</v>
      </c>
      <c r="E1131" s="108" t="s">
        <v>4</v>
      </c>
      <c r="F1131" s="108" t="s">
        <v>3</v>
      </c>
      <c r="G1131" s="108" t="s">
        <v>8</v>
      </c>
      <c r="H1131" s="108" t="s">
        <v>137</v>
      </c>
    </row>
    <row r="1132" spans="1:8">
      <c r="A1132" s="87">
        <v>1</v>
      </c>
      <c r="B1132" s="115" t="s">
        <v>18</v>
      </c>
      <c r="C1132" s="324" t="s">
        <v>1085</v>
      </c>
      <c r="D1132" s="7" t="s">
        <v>9</v>
      </c>
      <c r="E1132" s="251">
        <v>1</v>
      </c>
      <c r="F1132" s="7" t="s">
        <v>140</v>
      </c>
      <c r="G1132" s="5">
        <f t="shared" ref="G1132" si="3">E1132</f>
        <v>1</v>
      </c>
      <c r="H1132" s="256" t="s">
        <v>1086</v>
      </c>
    </row>
    <row r="1133" spans="1:8" ht="21">
      <c r="A1133" s="747" t="s">
        <v>1087</v>
      </c>
      <c r="B1133" s="747"/>
      <c r="C1133" s="747"/>
      <c r="D1133" s="747"/>
      <c r="E1133" s="747"/>
      <c r="F1133" s="747"/>
      <c r="G1133" s="747"/>
      <c r="H1133" s="747"/>
    </row>
    <row r="1134" spans="1:8" ht="21">
      <c r="A1134" s="671" t="s">
        <v>127</v>
      </c>
      <c r="B1134" s="715"/>
      <c r="C1134" s="817" t="s">
        <v>70</v>
      </c>
      <c r="D1134" s="658"/>
      <c r="E1134" s="658"/>
      <c r="F1134" s="658"/>
      <c r="G1134" s="658"/>
      <c r="H1134" s="658"/>
    </row>
    <row r="1135" spans="1:8" ht="21.6" thickBot="1">
      <c r="A1135" s="738" t="s">
        <v>12</v>
      </c>
      <c r="B1135" s="739"/>
      <c r="C1135" s="739"/>
      <c r="D1135" s="739"/>
      <c r="E1135" s="739"/>
      <c r="F1135" s="739"/>
      <c r="G1135" s="739"/>
      <c r="H1135" s="739"/>
    </row>
    <row r="1136" spans="1:8">
      <c r="A1136" s="740" t="s">
        <v>128</v>
      </c>
      <c r="B1136" s="741"/>
      <c r="C1136" s="741"/>
      <c r="D1136" s="741"/>
      <c r="E1136" s="741"/>
      <c r="F1136" s="741"/>
      <c r="G1136" s="741"/>
      <c r="H1136" s="742"/>
    </row>
    <row r="1137" spans="1:8">
      <c r="A1137" s="729" t="s">
        <v>635</v>
      </c>
      <c r="B1137" s="730"/>
      <c r="C1137" s="730"/>
      <c r="D1137" s="730"/>
      <c r="E1137" s="730"/>
      <c r="F1137" s="730"/>
      <c r="G1137" s="730"/>
      <c r="H1137" s="731"/>
    </row>
    <row r="1138" spans="1:8">
      <c r="A1138" s="729" t="s">
        <v>1049</v>
      </c>
      <c r="B1138" s="730"/>
      <c r="C1138" s="730"/>
      <c r="D1138" s="730"/>
      <c r="E1138" s="730"/>
      <c r="F1138" s="730"/>
      <c r="G1138" s="730"/>
      <c r="H1138" s="731"/>
    </row>
    <row r="1139" spans="1:8">
      <c r="A1139" s="729" t="s">
        <v>1088</v>
      </c>
      <c r="B1139" s="730"/>
      <c r="C1139" s="730"/>
      <c r="D1139" s="730"/>
      <c r="E1139" s="730"/>
      <c r="F1139" s="730"/>
      <c r="G1139" s="730"/>
      <c r="H1139" s="731"/>
    </row>
    <row r="1140" spans="1:8">
      <c r="A1140" s="729" t="s">
        <v>1089</v>
      </c>
      <c r="B1140" s="730"/>
      <c r="C1140" s="730"/>
      <c r="D1140" s="730"/>
      <c r="E1140" s="730"/>
      <c r="F1140" s="730"/>
      <c r="G1140" s="730"/>
      <c r="H1140" s="731"/>
    </row>
    <row r="1141" spans="1:8">
      <c r="A1141" s="761" t="s">
        <v>1068</v>
      </c>
      <c r="B1141" s="762"/>
      <c r="C1141" s="762"/>
      <c r="D1141" s="762"/>
      <c r="E1141" s="762"/>
      <c r="F1141" s="762"/>
      <c r="G1141" s="762"/>
      <c r="H1141" s="763"/>
    </row>
    <row r="1142" spans="1:8">
      <c r="A1142" s="761" t="s">
        <v>1052</v>
      </c>
      <c r="B1142" s="762"/>
      <c r="C1142" s="762"/>
      <c r="D1142" s="762"/>
      <c r="E1142" s="762"/>
      <c r="F1142" s="762"/>
      <c r="G1142" s="762"/>
      <c r="H1142" s="763"/>
    </row>
    <row r="1143" spans="1:8">
      <c r="A1143" s="761" t="s">
        <v>214</v>
      </c>
      <c r="B1143" s="762"/>
      <c r="C1143" s="762"/>
      <c r="D1143" s="762"/>
      <c r="E1143" s="762"/>
      <c r="F1143" s="762"/>
      <c r="G1143" s="762"/>
      <c r="H1143" s="763"/>
    </row>
    <row r="1144" spans="1:8" ht="15" thickBot="1">
      <c r="A1144" s="743" t="s">
        <v>229</v>
      </c>
      <c r="B1144" s="744"/>
      <c r="C1144" s="744"/>
      <c r="D1144" s="744"/>
      <c r="E1144" s="744"/>
      <c r="F1144" s="744"/>
      <c r="G1144" s="744"/>
      <c r="H1144" s="745"/>
    </row>
    <row r="1145" spans="1:8" ht="41.4">
      <c r="A1145" s="82" t="s">
        <v>0</v>
      </c>
      <c r="B1145" s="83" t="s">
        <v>1</v>
      </c>
      <c r="C1145" s="119" t="s">
        <v>10</v>
      </c>
      <c r="D1145" s="83" t="s">
        <v>2</v>
      </c>
      <c r="E1145" s="83" t="s">
        <v>4</v>
      </c>
      <c r="F1145" s="83" t="s">
        <v>3</v>
      </c>
      <c r="G1145" s="83" t="s">
        <v>8</v>
      </c>
      <c r="H1145" s="83" t="s">
        <v>137</v>
      </c>
    </row>
    <row r="1146" spans="1:8">
      <c r="A1146" s="82">
        <v>1</v>
      </c>
      <c r="B1146" s="131" t="s">
        <v>1090</v>
      </c>
      <c r="C1146" s="5" t="s">
        <v>1091</v>
      </c>
      <c r="D1146" s="108" t="s">
        <v>5</v>
      </c>
      <c r="E1146" s="95">
        <v>1</v>
      </c>
      <c r="F1146" s="95" t="s">
        <v>140</v>
      </c>
      <c r="G1146" s="95">
        <v>1</v>
      </c>
      <c r="H1146" s="108" t="s">
        <v>141</v>
      </c>
    </row>
    <row r="1147" spans="1:8">
      <c r="A1147" s="82">
        <v>2</v>
      </c>
      <c r="B1147" s="131" t="s">
        <v>1092</v>
      </c>
      <c r="C1147" s="5" t="s">
        <v>1093</v>
      </c>
      <c r="D1147" s="108" t="s">
        <v>11</v>
      </c>
      <c r="E1147" s="95">
        <v>13</v>
      </c>
      <c r="F1147" s="95" t="s">
        <v>140</v>
      </c>
      <c r="G1147" s="95">
        <v>13</v>
      </c>
      <c r="H1147" s="108" t="s">
        <v>141</v>
      </c>
    </row>
    <row r="1148" spans="1:8">
      <c r="A1148" s="82">
        <v>3</v>
      </c>
      <c r="B1148" s="131" t="s">
        <v>1094</v>
      </c>
      <c r="C1148" s="5" t="s">
        <v>1095</v>
      </c>
      <c r="D1148" s="108" t="s">
        <v>5</v>
      </c>
      <c r="E1148" s="95">
        <v>1</v>
      </c>
      <c r="F1148" s="95" t="s">
        <v>140</v>
      </c>
      <c r="G1148" s="95">
        <v>1</v>
      </c>
      <c r="H1148" s="108" t="s">
        <v>168</v>
      </c>
    </row>
    <row r="1149" spans="1:8">
      <c r="A1149" s="82">
        <v>4</v>
      </c>
      <c r="B1149" s="131" t="s">
        <v>1096</v>
      </c>
      <c r="C1149" s="5" t="s">
        <v>1097</v>
      </c>
      <c r="D1149" s="108" t="s">
        <v>5</v>
      </c>
      <c r="E1149" s="95">
        <v>4</v>
      </c>
      <c r="F1149" s="95" t="s">
        <v>140</v>
      </c>
      <c r="G1149" s="95">
        <v>4</v>
      </c>
      <c r="H1149" s="108" t="s">
        <v>141</v>
      </c>
    </row>
    <row r="1150" spans="1:8">
      <c r="A1150" s="82">
        <v>5</v>
      </c>
      <c r="B1150" s="194" t="s">
        <v>1098</v>
      </c>
      <c r="C1150" s="5" t="s">
        <v>1099</v>
      </c>
      <c r="D1150" s="108" t="s">
        <v>11</v>
      </c>
      <c r="E1150" s="95">
        <v>14</v>
      </c>
      <c r="F1150" s="95" t="s">
        <v>140</v>
      </c>
      <c r="G1150" s="95">
        <v>14</v>
      </c>
      <c r="H1150" s="108" t="s">
        <v>141</v>
      </c>
    </row>
    <row r="1151" spans="1:8" ht="27.6">
      <c r="A1151" s="82">
        <v>6</v>
      </c>
      <c r="B1151" s="131" t="s">
        <v>1054</v>
      </c>
      <c r="C1151" s="417" t="s">
        <v>1100</v>
      </c>
      <c r="D1151" s="108" t="s">
        <v>5</v>
      </c>
      <c r="E1151" s="108">
        <v>1</v>
      </c>
      <c r="F1151" s="95" t="s">
        <v>140</v>
      </c>
      <c r="G1151" s="108">
        <v>1</v>
      </c>
      <c r="H1151" s="108" t="s">
        <v>141</v>
      </c>
    </row>
    <row r="1152" spans="1:8">
      <c r="A1152" s="82">
        <v>7</v>
      </c>
      <c r="B1152" s="131" t="s">
        <v>775</v>
      </c>
      <c r="C1152" s="132" t="s">
        <v>1101</v>
      </c>
      <c r="D1152" s="108" t="s">
        <v>5</v>
      </c>
      <c r="E1152" s="108">
        <v>1</v>
      </c>
      <c r="F1152" s="95" t="s">
        <v>140</v>
      </c>
      <c r="G1152" s="108">
        <v>1</v>
      </c>
      <c r="H1152" s="108" t="s">
        <v>141</v>
      </c>
    </row>
    <row r="1153" spans="1:8">
      <c r="A1153" s="82">
        <v>8</v>
      </c>
      <c r="B1153" s="131" t="s">
        <v>1102</v>
      </c>
      <c r="C1153" s="5" t="s">
        <v>1103</v>
      </c>
      <c r="D1153" s="108" t="s">
        <v>11</v>
      </c>
      <c r="E1153" s="108">
        <v>1</v>
      </c>
      <c r="F1153" s="95" t="s">
        <v>140</v>
      </c>
      <c r="G1153" s="108">
        <v>1</v>
      </c>
      <c r="H1153" s="108" t="s">
        <v>141</v>
      </c>
    </row>
    <row r="1154" spans="1:8">
      <c r="A1154" s="82">
        <v>9</v>
      </c>
      <c r="B1154" s="131" t="s">
        <v>1104</v>
      </c>
      <c r="C1154" s="5" t="s">
        <v>1060</v>
      </c>
      <c r="D1154" s="108" t="s">
        <v>5</v>
      </c>
      <c r="E1154" s="108">
        <v>2</v>
      </c>
      <c r="F1154" s="95" t="s">
        <v>140</v>
      </c>
      <c r="G1154" s="108">
        <v>2</v>
      </c>
      <c r="H1154" s="108" t="s">
        <v>141</v>
      </c>
    </row>
    <row r="1155" spans="1:8">
      <c r="A1155" s="82">
        <v>10</v>
      </c>
      <c r="B1155" s="131" t="s">
        <v>36</v>
      </c>
      <c r="C1155" s="132" t="s">
        <v>1105</v>
      </c>
      <c r="D1155" s="108" t="s">
        <v>7</v>
      </c>
      <c r="E1155" s="108">
        <v>4</v>
      </c>
      <c r="F1155" s="95" t="s">
        <v>140</v>
      </c>
      <c r="G1155" s="108">
        <v>4</v>
      </c>
      <c r="H1155" s="108" t="s">
        <v>141</v>
      </c>
    </row>
    <row r="1156" spans="1:8">
      <c r="A1156" s="265">
        <v>11</v>
      </c>
      <c r="B1156" s="259" t="s">
        <v>1106</v>
      </c>
      <c r="C1156" s="132" t="s">
        <v>1107</v>
      </c>
      <c r="D1156" s="260" t="s">
        <v>7</v>
      </c>
      <c r="E1156" s="8">
        <v>1</v>
      </c>
      <c r="F1156" s="95" t="s">
        <v>140</v>
      </c>
      <c r="G1156" s="8">
        <v>1</v>
      </c>
      <c r="H1156" s="97" t="s">
        <v>141</v>
      </c>
    </row>
    <row r="1157" spans="1:8">
      <c r="A1157" s="265">
        <v>12</v>
      </c>
      <c r="B1157" s="256" t="s">
        <v>50</v>
      </c>
      <c r="C1157" s="132" t="s">
        <v>1108</v>
      </c>
      <c r="D1157" s="260" t="s">
        <v>5</v>
      </c>
      <c r="E1157" s="7">
        <v>1</v>
      </c>
      <c r="F1157" s="95" t="s">
        <v>140</v>
      </c>
      <c r="G1157" s="7">
        <v>1</v>
      </c>
      <c r="H1157" s="5" t="s">
        <v>141</v>
      </c>
    </row>
    <row r="1158" spans="1:8">
      <c r="A1158" s="265">
        <v>13</v>
      </c>
      <c r="B1158" s="256" t="s">
        <v>24</v>
      </c>
      <c r="C1158" s="132" t="s">
        <v>1109</v>
      </c>
      <c r="D1158" s="260" t="s">
        <v>5</v>
      </c>
      <c r="E1158" s="7">
        <v>1</v>
      </c>
      <c r="F1158" s="95" t="s">
        <v>140</v>
      </c>
      <c r="G1158" s="7">
        <f t="shared" ref="G1158:G1159" si="4">E1158</f>
        <v>1</v>
      </c>
      <c r="H1158" s="5" t="s">
        <v>168</v>
      </c>
    </row>
    <row r="1159" spans="1:8">
      <c r="A1159" s="265">
        <v>14</v>
      </c>
      <c r="B1159" s="256" t="s">
        <v>1110</v>
      </c>
      <c r="C1159" s="132" t="s">
        <v>1111</v>
      </c>
      <c r="D1159" s="260" t="s">
        <v>5</v>
      </c>
      <c r="E1159" s="7">
        <v>1</v>
      </c>
      <c r="F1159" s="95" t="s">
        <v>140</v>
      </c>
      <c r="G1159" s="7">
        <f t="shared" si="4"/>
        <v>1</v>
      </c>
      <c r="H1159" s="5" t="s">
        <v>141</v>
      </c>
    </row>
    <row r="1160" spans="1:8">
      <c r="A1160" s="47">
        <v>15</v>
      </c>
      <c r="B1160" s="256" t="s">
        <v>222</v>
      </c>
      <c r="C1160" s="132" t="s">
        <v>1112</v>
      </c>
      <c r="D1160" s="260" t="s">
        <v>5</v>
      </c>
      <c r="E1160" s="7">
        <v>7</v>
      </c>
      <c r="F1160" s="95" t="s">
        <v>140</v>
      </c>
      <c r="G1160" s="7">
        <v>7</v>
      </c>
      <c r="H1160" s="5" t="s">
        <v>141</v>
      </c>
    </row>
    <row r="1161" spans="1:8">
      <c r="A1161" s="47">
        <v>16</v>
      </c>
      <c r="B1161" s="256" t="s">
        <v>1113</v>
      </c>
      <c r="C1161" s="132" t="s">
        <v>1114</v>
      </c>
      <c r="D1161" s="260" t="s">
        <v>5</v>
      </c>
      <c r="E1161" s="7">
        <v>1</v>
      </c>
      <c r="F1161" s="95" t="s">
        <v>140</v>
      </c>
      <c r="G1161" s="7">
        <v>1</v>
      </c>
      <c r="H1161" s="5" t="s">
        <v>141</v>
      </c>
    </row>
    <row r="1162" spans="1:8">
      <c r="A1162" s="47">
        <v>17</v>
      </c>
      <c r="B1162" s="256" t="s">
        <v>1115</v>
      </c>
      <c r="C1162" s="124" t="s">
        <v>1116</v>
      </c>
      <c r="D1162" s="95" t="s">
        <v>5</v>
      </c>
      <c r="E1162" s="7">
        <v>1</v>
      </c>
      <c r="F1162" s="95" t="s">
        <v>140</v>
      </c>
      <c r="G1162" s="7">
        <v>1</v>
      </c>
      <c r="H1162" s="7" t="s">
        <v>168</v>
      </c>
    </row>
    <row r="1163" spans="1:8">
      <c r="A1163" s="85">
        <v>18</v>
      </c>
      <c r="B1163" s="259" t="s">
        <v>26</v>
      </c>
      <c r="C1163" s="132" t="s">
        <v>1058</v>
      </c>
      <c r="D1163" s="260" t="s">
        <v>5</v>
      </c>
      <c r="E1163" s="7">
        <v>1</v>
      </c>
      <c r="F1163" s="95" t="s">
        <v>140</v>
      </c>
      <c r="G1163" s="7">
        <f t="shared" ref="G1163" si="5">E1163</f>
        <v>1</v>
      </c>
      <c r="H1163" s="5" t="s">
        <v>141</v>
      </c>
    </row>
    <row r="1164" spans="1:8">
      <c r="A1164" s="47">
        <v>19</v>
      </c>
      <c r="B1164" s="86" t="s">
        <v>1117</v>
      </c>
      <c r="C1164" s="89" t="s">
        <v>1118</v>
      </c>
      <c r="D1164" s="260" t="s">
        <v>5</v>
      </c>
      <c r="E1164" s="266">
        <v>2</v>
      </c>
      <c r="F1164" s="95" t="s">
        <v>140</v>
      </c>
      <c r="G1164" s="7">
        <v>2</v>
      </c>
      <c r="H1164" s="8" t="s">
        <v>168</v>
      </c>
    </row>
    <row r="1165" spans="1:8">
      <c r="A1165" s="47">
        <v>20</v>
      </c>
      <c r="B1165" s="256" t="s">
        <v>1119</v>
      </c>
      <c r="C1165" s="89" t="s">
        <v>1120</v>
      </c>
      <c r="D1165" s="251" t="s">
        <v>5</v>
      </c>
      <c r="E1165" s="266">
        <v>2</v>
      </c>
      <c r="F1165" s="95" t="s">
        <v>140</v>
      </c>
      <c r="G1165" s="7">
        <v>2</v>
      </c>
      <c r="H1165" s="5" t="s">
        <v>168</v>
      </c>
    </row>
    <row r="1166" spans="1:8" ht="21.6" thickBot="1">
      <c r="A1166" s="738" t="s">
        <v>210</v>
      </c>
      <c r="B1166" s="739"/>
      <c r="C1166" s="739"/>
      <c r="D1166" s="739"/>
      <c r="E1166" s="739"/>
      <c r="F1166" s="739"/>
      <c r="G1166" s="739"/>
      <c r="H1166" s="739"/>
    </row>
    <row r="1167" spans="1:8">
      <c r="A1167" s="740" t="s">
        <v>128</v>
      </c>
      <c r="B1167" s="741"/>
      <c r="C1167" s="741"/>
      <c r="D1167" s="741"/>
      <c r="E1167" s="741"/>
      <c r="F1167" s="741"/>
      <c r="G1167" s="741"/>
      <c r="H1167" s="742"/>
    </row>
    <row r="1168" spans="1:8">
      <c r="A1168" s="729" t="s">
        <v>1065</v>
      </c>
      <c r="B1168" s="730"/>
      <c r="C1168" s="730"/>
      <c r="D1168" s="730"/>
      <c r="E1168" s="730"/>
      <c r="F1168" s="730"/>
      <c r="G1168" s="730"/>
      <c r="H1168" s="731"/>
    </row>
    <row r="1169" spans="1:8">
      <c r="A1169" s="729" t="s">
        <v>1121</v>
      </c>
      <c r="B1169" s="730"/>
      <c r="C1169" s="730"/>
      <c r="D1169" s="730"/>
      <c r="E1169" s="730"/>
      <c r="F1169" s="730"/>
      <c r="G1169" s="730"/>
      <c r="H1169" s="731"/>
    </row>
    <row r="1170" spans="1:8">
      <c r="A1170" s="729" t="s">
        <v>1079</v>
      </c>
      <c r="B1170" s="730"/>
      <c r="C1170" s="730"/>
      <c r="D1170" s="730"/>
      <c r="E1170" s="730"/>
      <c r="F1170" s="730"/>
      <c r="G1170" s="730"/>
      <c r="H1170" s="731"/>
    </row>
    <row r="1171" spans="1:8">
      <c r="A1171" s="729" t="s">
        <v>132</v>
      </c>
      <c r="B1171" s="730"/>
      <c r="C1171" s="730"/>
      <c r="D1171" s="730"/>
      <c r="E1171" s="730"/>
      <c r="F1171" s="730"/>
      <c r="G1171" s="730"/>
      <c r="H1171" s="731"/>
    </row>
    <row r="1172" spans="1:8">
      <c r="A1172" s="729" t="s">
        <v>1068</v>
      </c>
      <c r="B1172" s="730"/>
      <c r="C1172" s="730"/>
      <c r="D1172" s="730"/>
      <c r="E1172" s="730"/>
      <c r="F1172" s="730"/>
      <c r="G1172" s="730"/>
      <c r="H1172" s="731"/>
    </row>
    <row r="1173" spans="1:8">
      <c r="A1173" s="729" t="s">
        <v>1052</v>
      </c>
      <c r="B1173" s="730"/>
      <c r="C1173" s="730"/>
      <c r="D1173" s="730"/>
      <c r="E1173" s="730"/>
      <c r="F1173" s="730"/>
      <c r="G1173" s="730"/>
      <c r="H1173" s="731"/>
    </row>
    <row r="1174" spans="1:8">
      <c r="A1174" s="761" t="s">
        <v>214</v>
      </c>
      <c r="B1174" s="762"/>
      <c r="C1174" s="762"/>
      <c r="D1174" s="762"/>
      <c r="E1174" s="762"/>
      <c r="F1174" s="762"/>
      <c r="G1174" s="762"/>
      <c r="H1174" s="763"/>
    </row>
    <row r="1175" spans="1:8" ht="15" thickBot="1">
      <c r="A1175" s="743" t="s">
        <v>229</v>
      </c>
      <c r="B1175" s="744"/>
      <c r="C1175" s="744"/>
      <c r="D1175" s="744"/>
      <c r="E1175" s="744"/>
      <c r="F1175" s="744"/>
      <c r="G1175" s="744"/>
      <c r="H1175" s="745"/>
    </row>
    <row r="1176" spans="1:8" ht="41.4">
      <c r="A1176" s="108" t="s">
        <v>0</v>
      </c>
      <c r="B1176" s="108" t="s">
        <v>1</v>
      </c>
      <c r="C1176" s="119" t="s">
        <v>10</v>
      </c>
      <c r="D1176" s="108" t="s">
        <v>2</v>
      </c>
      <c r="E1176" s="108" t="s">
        <v>4</v>
      </c>
      <c r="F1176" s="108" t="s">
        <v>3</v>
      </c>
      <c r="G1176" s="108" t="s">
        <v>8</v>
      </c>
      <c r="H1176" s="108" t="s">
        <v>137</v>
      </c>
    </row>
    <row r="1177" spans="1:8" ht="27.6">
      <c r="A1177" s="84">
        <v>1</v>
      </c>
      <c r="B1177" s="131" t="s">
        <v>1122</v>
      </c>
      <c r="C1177" s="7" t="s">
        <v>1070</v>
      </c>
      <c r="D1177" s="108" t="s">
        <v>5</v>
      </c>
      <c r="E1177" s="95">
        <v>1</v>
      </c>
      <c r="F1177" s="95" t="s">
        <v>1073</v>
      </c>
      <c r="G1177" s="95">
        <v>25</v>
      </c>
      <c r="H1177" s="108" t="s">
        <v>141</v>
      </c>
    </row>
    <row r="1178" spans="1:8" ht="27.6">
      <c r="A1178" s="84">
        <v>2</v>
      </c>
      <c r="B1178" s="131" t="s">
        <v>1074</v>
      </c>
      <c r="C1178" s="473" t="s">
        <v>1075</v>
      </c>
      <c r="D1178" s="253" t="s">
        <v>1076</v>
      </c>
      <c r="E1178" s="261">
        <v>1</v>
      </c>
      <c r="F1178" s="95" t="s">
        <v>1073</v>
      </c>
      <c r="G1178" s="261">
        <v>17</v>
      </c>
      <c r="H1178" s="262" t="s">
        <v>141</v>
      </c>
    </row>
    <row r="1179" spans="1:8" ht="27.6">
      <c r="A1179" s="84">
        <v>3</v>
      </c>
      <c r="B1179" s="252" t="s">
        <v>1074</v>
      </c>
      <c r="C1179" s="472" t="s">
        <v>1083</v>
      </c>
      <c r="D1179" s="260" t="s">
        <v>1076</v>
      </c>
      <c r="E1179" s="8">
        <v>1</v>
      </c>
      <c r="F1179" s="95" t="s">
        <v>1073</v>
      </c>
      <c r="G1179" s="8">
        <v>11</v>
      </c>
      <c r="H1179" s="97" t="s">
        <v>141</v>
      </c>
    </row>
    <row r="1180" spans="1:8" ht="26.4">
      <c r="A1180" s="84">
        <v>4</v>
      </c>
      <c r="B1180" s="131" t="s">
        <v>974</v>
      </c>
      <c r="C1180" s="473" t="s">
        <v>1123</v>
      </c>
      <c r="D1180" s="253" t="s">
        <v>7</v>
      </c>
      <c r="E1180" s="261">
        <v>1</v>
      </c>
      <c r="F1180" s="253" t="s">
        <v>1124</v>
      </c>
      <c r="G1180" s="261">
        <v>39</v>
      </c>
      <c r="H1180" s="262" t="s">
        <v>141</v>
      </c>
    </row>
    <row r="1181" spans="1:8" ht="26.4">
      <c r="A1181" s="84">
        <v>5</v>
      </c>
      <c r="B1181" s="259" t="s">
        <v>612</v>
      </c>
      <c r="C1181" s="132" t="s">
        <v>1072</v>
      </c>
      <c r="D1181" s="260" t="s">
        <v>5</v>
      </c>
      <c r="E1181" s="8">
        <v>1</v>
      </c>
      <c r="F1181" s="253" t="s">
        <v>1124</v>
      </c>
      <c r="G1181" s="8">
        <v>25</v>
      </c>
      <c r="H1181" s="97" t="s">
        <v>168</v>
      </c>
    </row>
    <row r="1182" spans="1:8" ht="26.4">
      <c r="A1182" s="84">
        <v>6</v>
      </c>
      <c r="B1182" s="256" t="s">
        <v>1125</v>
      </c>
      <c r="C1182" s="132" t="s">
        <v>1126</v>
      </c>
      <c r="D1182" s="251" t="s">
        <v>5</v>
      </c>
      <c r="E1182" s="266">
        <v>1</v>
      </c>
      <c r="F1182" s="253" t="s">
        <v>1124</v>
      </c>
      <c r="G1182" s="7">
        <v>25</v>
      </c>
      <c r="H1182" s="5" t="s">
        <v>168</v>
      </c>
    </row>
    <row r="1183" spans="1:8" ht="21.6" thickBot="1">
      <c r="A1183" s="738" t="s">
        <v>14</v>
      </c>
      <c r="B1183" s="739"/>
      <c r="C1183" s="739"/>
      <c r="D1183" s="739"/>
      <c r="E1183" s="739"/>
      <c r="F1183" s="739"/>
      <c r="G1183" s="739"/>
      <c r="H1183" s="739"/>
    </row>
    <row r="1184" spans="1:8">
      <c r="A1184" s="740" t="s">
        <v>128</v>
      </c>
      <c r="B1184" s="741"/>
      <c r="C1184" s="741"/>
      <c r="D1184" s="741"/>
      <c r="E1184" s="741"/>
      <c r="F1184" s="741"/>
      <c r="G1184" s="741"/>
      <c r="H1184" s="742"/>
    </row>
    <row r="1185" spans="1:8">
      <c r="A1185" s="729" t="s">
        <v>1065</v>
      </c>
      <c r="B1185" s="730"/>
      <c r="C1185" s="730"/>
      <c r="D1185" s="730"/>
      <c r="E1185" s="730"/>
      <c r="F1185" s="730"/>
      <c r="G1185" s="730"/>
      <c r="H1185" s="731"/>
    </row>
    <row r="1186" spans="1:8">
      <c r="A1186" s="729" t="s">
        <v>1049</v>
      </c>
      <c r="B1186" s="730"/>
      <c r="C1186" s="730"/>
      <c r="D1186" s="730"/>
      <c r="E1186" s="730"/>
      <c r="F1186" s="730"/>
      <c r="G1186" s="730"/>
      <c r="H1186" s="731"/>
    </row>
    <row r="1187" spans="1:8">
      <c r="A1187" s="729" t="s">
        <v>1127</v>
      </c>
      <c r="B1187" s="730"/>
      <c r="C1187" s="730"/>
      <c r="D1187" s="730"/>
      <c r="E1187" s="730"/>
      <c r="F1187" s="730"/>
      <c r="G1187" s="730"/>
      <c r="H1187" s="731"/>
    </row>
    <row r="1188" spans="1:8">
      <c r="A1188" s="729" t="s">
        <v>1128</v>
      </c>
      <c r="B1188" s="730"/>
      <c r="C1188" s="730"/>
      <c r="D1188" s="730"/>
      <c r="E1188" s="730"/>
      <c r="F1188" s="730"/>
      <c r="G1188" s="730"/>
      <c r="H1188" s="731"/>
    </row>
    <row r="1189" spans="1:8">
      <c r="A1189" s="761" t="s">
        <v>1068</v>
      </c>
      <c r="B1189" s="762"/>
      <c r="C1189" s="762"/>
      <c r="D1189" s="762"/>
      <c r="E1189" s="762"/>
      <c r="F1189" s="762"/>
      <c r="G1189" s="762"/>
      <c r="H1189" s="763"/>
    </row>
    <row r="1190" spans="1:8">
      <c r="A1190" s="729" t="s">
        <v>1052</v>
      </c>
      <c r="B1190" s="730"/>
      <c r="C1190" s="730"/>
      <c r="D1190" s="730"/>
      <c r="E1190" s="730"/>
      <c r="F1190" s="730"/>
      <c r="G1190" s="730"/>
      <c r="H1190" s="731"/>
    </row>
    <row r="1191" spans="1:8">
      <c r="A1191" s="729" t="s">
        <v>676</v>
      </c>
      <c r="B1191" s="730"/>
      <c r="C1191" s="730"/>
      <c r="D1191" s="730"/>
      <c r="E1191" s="730"/>
      <c r="F1191" s="730"/>
      <c r="G1191" s="730"/>
      <c r="H1191" s="731"/>
    </row>
    <row r="1192" spans="1:8" ht="15" thickBot="1">
      <c r="A1192" s="743" t="s">
        <v>229</v>
      </c>
      <c r="B1192" s="744"/>
      <c r="C1192" s="744"/>
      <c r="D1192" s="744"/>
      <c r="E1192" s="744"/>
      <c r="F1192" s="744"/>
      <c r="G1192" s="744"/>
      <c r="H1192" s="745"/>
    </row>
    <row r="1193" spans="1:8" ht="41.4">
      <c r="A1193" s="109" t="s">
        <v>0</v>
      </c>
      <c r="B1193" s="108" t="s">
        <v>1</v>
      </c>
      <c r="C1193" s="119" t="s">
        <v>10</v>
      </c>
      <c r="D1193" s="108" t="s">
        <v>2</v>
      </c>
      <c r="E1193" s="108" t="s">
        <v>4</v>
      </c>
      <c r="F1193" s="108" t="s">
        <v>3</v>
      </c>
      <c r="G1193" s="108" t="s">
        <v>8</v>
      </c>
      <c r="H1193" s="108" t="s">
        <v>137</v>
      </c>
    </row>
    <row r="1194" spans="1:8">
      <c r="A1194" s="123">
        <v>1</v>
      </c>
      <c r="B1194" s="259" t="s">
        <v>612</v>
      </c>
      <c r="C1194" s="132" t="s">
        <v>1072</v>
      </c>
      <c r="D1194" s="260" t="s">
        <v>5</v>
      </c>
      <c r="E1194" s="8">
        <v>1</v>
      </c>
      <c r="F1194" s="95" t="s">
        <v>140</v>
      </c>
      <c r="G1194" s="8">
        <v>1</v>
      </c>
      <c r="H1194" s="97" t="s">
        <v>168</v>
      </c>
    </row>
    <row r="1195" spans="1:8">
      <c r="A1195" s="124">
        <v>2</v>
      </c>
      <c r="B1195" s="256" t="s">
        <v>231</v>
      </c>
      <c r="C1195" s="132" t="s">
        <v>1083</v>
      </c>
      <c r="D1195" s="260" t="s">
        <v>7</v>
      </c>
      <c r="E1195" s="7">
        <v>2</v>
      </c>
      <c r="F1195" s="95" t="s">
        <v>140</v>
      </c>
      <c r="G1195" s="7">
        <v>2</v>
      </c>
      <c r="H1195" s="5" t="s">
        <v>141</v>
      </c>
    </row>
    <row r="1196" spans="1:8">
      <c r="A1196" s="124">
        <v>3</v>
      </c>
      <c r="B1196" s="256" t="s">
        <v>627</v>
      </c>
      <c r="C1196" s="132" t="s">
        <v>1084</v>
      </c>
      <c r="D1196" s="260" t="s">
        <v>7</v>
      </c>
      <c r="E1196" s="7">
        <v>2</v>
      </c>
      <c r="F1196" s="95" t="s">
        <v>140</v>
      </c>
      <c r="G1196" s="7">
        <v>2</v>
      </c>
      <c r="H1196" s="5" t="s">
        <v>141</v>
      </c>
    </row>
    <row r="1197" spans="1:8" ht="21">
      <c r="A1197" s="738" t="s">
        <v>13</v>
      </c>
      <c r="B1197" s="739"/>
      <c r="C1197" s="739"/>
      <c r="D1197" s="739"/>
      <c r="E1197" s="739"/>
      <c r="F1197" s="739"/>
      <c r="G1197" s="739"/>
      <c r="H1197" s="739"/>
    </row>
    <row r="1198" spans="1:8" ht="41.4">
      <c r="A1198" s="109" t="s">
        <v>0</v>
      </c>
      <c r="B1198" s="108" t="s">
        <v>1</v>
      </c>
      <c r="C1198" s="5" t="s">
        <v>10</v>
      </c>
      <c r="D1198" s="108" t="s">
        <v>2</v>
      </c>
      <c r="E1198" s="108" t="s">
        <v>4</v>
      </c>
      <c r="F1198" s="108" t="s">
        <v>3</v>
      </c>
      <c r="G1198" s="108" t="s">
        <v>8</v>
      </c>
      <c r="H1198" s="108" t="s">
        <v>137</v>
      </c>
    </row>
    <row r="1199" spans="1:8">
      <c r="A1199" s="123">
        <v>1</v>
      </c>
      <c r="B1199" s="89" t="s">
        <v>632</v>
      </c>
      <c r="C1199" s="418" t="s">
        <v>1129</v>
      </c>
      <c r="D1199" s="5" t="s">
        <v>9</v>
      </c>
      <c r="E1199" s="7">
        <v>1</v>
      </c>
      <c r="F1199" s="95" t="s">
        <v>140</v>
      </c>
      <c r="G1199" s="7">
        <f>E1199</f>
        <v>1</v>
      </c>
      <c r="H1199" s="5" t="s">
        <v>168</v>
      </c>
    </row>
    <row r="1200" spans="1:8">
      <c r="A1200" s="124">
        <v>2</v>
      </c>
      <c r="B1200" s="115" t="s">
        <v>18</v>
      </c>
      <c r="C1200" s="324" t="s">
        <v>1085</v>
      </c>
      <c r="D1200" s="7" t="s">
        <v>9</v>
      </c>
      <c r="E1200" s="251">
        <v>1</v>
      </c>
      <c r="F1200" s="95" t="s">
        <v>140</v>
      </c>
      <c r="G1200" s="5">
        <f t="shared" ref="G1200" si="6">E1200</f>
        <v>1</v>
      </c>
      <c r="H1200" s="256" t="s">
        <v>1086</v>
      </c>
    </row>
    <row r="1201" spans="1:8" ht="15" thickBot="1">
      <c r="A1201" s="810" t="s">
        <v>1130</v>
      </c>
      <c r="B1201" s="810"/>
      <c r="C1201" s="810"/>
      <c r="D1201" s="810"/>
      <c r="E1201" s="810"/>
      <c r="F1201" s="810"/>
      <c r="G1201" s="810"/>
      <c r="H1201" s="811"/>
    </row>
    <row r="1202" spans="1:8">
      <c r="A1202" s="812" t="s">
        <v>1131</v>
      </c>
      <c r="B1202" s="813"/>
      <c r="C1202" s="813"/>
      <c r="D1202" s="813"/>
      <c r="E1202" s="813"/>
      <c r="F1202" s="813"/>
      <c r="G1202" s="813"/>
      <c r="H1202" s="813"/>
    </row>
    <row r="1203" spans="1:8">
      <c r="A1203" s="814" t="s">
        <v>1132</v>
      </c>
      <c r="B1203" s="809"/>
      <c r="C1203" s="809"/>
      <c r="D1203" s="809"/>
      <c r="E1203" s="809"/>
      <c r="F1203" s="809"/>
      <c r="G1203" s="809"/>
      <c r="H1203" s="809"/>
    </row>
    <row r="1204" spans="1:8">
      <c r="A1204" s="814" t="s">
        <v>1133</v>
      </c>
      <c r="B1204" s="809"/>
      <c r="C1204" s="809"/>
      <c r="D1204" s="809"/>
      <c r="E1204" s="809"/>
      <c r="F1204" s="809"/>
      <c r="G1204" s="809"/>
      <c r="H1204" s="809"/>
    </row>
    <row r="1205" spans="1:8">
      <c r="A1205" s="815" t="s">
        <v>1134</v>
      </c>
      <c r="B1205" s="816"/>
      <c r="C1205" s="816"/>
      <c r="D1205" s="816"/>
      <c r="E1205" s="816"/>
      <c r="F1205" s="816"/>
      <c r="G1205" s="816"/>
      <c r="H1205" s="816"/>
    </row>
    <row r="1206" spans="1:8">
      <c r="A1206" s="801" t="s">
        <v>1135</v>
      </c>
      <c r="B1206" s="801"/>
      <c r="C1206" s="801"/>
      <c r="D1206" s="801"/>
      <c r="E1206" s="801"/>
      <c r="F1206" s="801"/>
      <c r="G1206" s="801"/>
      <c r="H1206" s="802"/>
    </row>
    <row r="1207" spans="1:8">
      <c r="A1207" s="803" t="s">
        <v>127</v>
      </c>
      <c r="B1207" s="804"/>
      <c r="C1207" s="805" t="s">
        <v>70</v>
      </c>
      <c r="D1207" s="806"/>
      <c r="E1207" s="806"/>
      <c r="F1207" s="806"/>
      <c r="G1207" s="806"/>
      <c r="H1207" s="807"/>
    </row>
    <row r="1208" spans="1:8" ht="15" thickBot="1">
      <c r="A1208" s="795" t="s">
        <v>12</v>
      </c>
      <c r="B1208" s="796"/>
      <c r="C1208" s="796"/>
      <c r="D1208" s="796"/>
      <c r="E1208" s="796"/>
      <c r="F1208" s="796"/>
      <c r="G1208" s="796"/>
      <c r="H1208" s="796"/>
    </row>
    <row r="1209" spans="1:8">
      <c r="A1209" s="798" t="s">
        <v>128</v>
      </c>
      <c r="B1209" s="799"/>
      <c r="C1209" s="799"/>
      <c r="D1209" s="799"/>
      <c r="E1209" s="799"/>
      <c r="F1209" s="799"/>
      <c r="G1209" s="799"/>
      <c r="H1209" s="799"/>
    </row>
    <row r="1210" spans="1:8">
      <c r="A1210" s="791" t="s">
        <v>1136</v>
      </c>
      <c r="B1210" s="792"/>
      <c r="C1210" s="792"/>
      <c r="D1210" s="792"/>
      <c r="E1210" s="792"/>
      <c r="F1210" s="792"/>
      <c r="G1210" s="792"/>
      <c r="H1210" s="792"/>
    </row>
    <row r="1211" spans="1:8">
      <c r="A1211" s="791" t="s">
        <v>1137</v>
      </c>
      <c r="B1211" s="792"/>
      <c r="C1211" s="792"/>
      <c r="D1211" s="792"/>
      <c r="E1211" s="792"/>
      <c r="F1211" s="792"/>
      <c r="G1211" s="792"/>
      <c r="H1211" s="792"/>
    </row>
    <row r="1212" spans="1:8">
      <c r="A1212" s="791" t="s">
        <v>1138</v>
      </c>
      <c r="B1212" s="792"/>
      <c r="C1212" s="792"/>
      <c r="D1212" s="792"/>
      <c r="E1212" s="792"/>
      <c r="F1212" s="792"/>
      <c r="G1212" s="792"/>
      <c r="H1212" s="792"/>
    </row>
    <row r="1213" spans="1:8">
      <c r="A1213" s="791" t="s">
        <v>1139</v>
      </c>
      <c r="B1213" s="792"/>
      <c r="C1213" s="792"/>
      <c r="D1213" s="792"/>
      <c r="E1213" s="792"/>
      <c r="F1213" s="792"/>
      <c r="G1213" s="792"/>
      <c r="H1213" s="792"/>
    </row>
    <row r="1214" spans="1:8">
      <c r="A1214" s="791" t="s">
        <v>1140</v>
      </c>
      <c r="B1214" s="792"/>
      <c r="C1214" s="792"/>
      <c r="D1214" s="792"/>
      <c r="E1214" s="792"/>
      <c r="F1214" s="792"/>
      <c r="G1214" s="792"/>
      <c r="H1214" s="792"/>
    </row>
    <row r="1215" spans="1:8">
      <c r="A1215" s="791" t="s">
        <v>1141</v>
      </c>
      <c r="B1215" s="792"/>
      <c r="C1215" s="792"/>
      <c r="D1215" s="792"/>
      <c r="E1215" s="792"/>
      <c r="F1215" s="792"/>
      <c r="G1215" s="792"/>
      <c r="H1215" s="792"/>
    </row>
    <row r="1216" spans="1:8">
      <c r="A1216" s="791" t="s">
        <v>1142</v>
      </c>
      <c r="B1216" s="792"/>
      <c r="C1216" s="792"/>
      <c r="D1216" s="792"/>
      <c r="E1216" s="792"/>
      <c r="F1216" s="792"/>
      <c r="G1216" s="792"/>
      <c r="H1216" s="792"/>
    </row>
    <row r="1217" spans="1:8" ht="15" thickBot="1">
      <c r="A1217" s="793" t="s">
        <v>1143</v>
      </c>
      <c r="B1217" s="794"/>
      <c r="C1217" s="794"/>
      <c r="D1217" s="794"/>
      <c r="E1217" s="794"/>
      <c r="F1217" s="794"/>
      <c r="G1217" s="794"/>
      <c r="H1217" s="794"/>
    </row>
    <row r="1218" spans="1:8" ht="24">
      <c r="A1218" s="267" t="s">
        <v>0</v>
      </c>
      <c r="B1218" s="268" t="s">
        <v>1</v>
      </c>
      <c r="C1218" s="474" t="s">
        <v>10</v>
      </c>
      <c r="D1218" s="269" t="s">
        <v>2</v>
      </c>
      <c r="E1218" s="269" t="s">
        <v>4</v>
      </c>
      <c r="F1218" s="269" t="s">
        <v>3</v>
      </c>
      <c r="G1218" s="269" t="s">
        <v>8</v>
      </c>
      <c r="H1218" s="270" t="s">
        <v>137</v>
      </c>
    </row>
    <row r="1219" spans="1:8">
      <c r="A1219" s="271">
        <v>1</v>
      </c>
      <c r="B1219" s="272" t="s">
        <v>1144</v>
      </c>
      <c r="C1219" s="475" t="s">
        <v>1145</v>
      </c>
      <c r="D1219" s="273" t="s">
        <v>5</v>
      </c>
      <c r="E1219" s="273">
        <v>1</v>
      </c>
      <c r="F1219" s="273" t="s">
        <v>6</v>
      </c>
      <c r="G1219" s="273">
        <v>1</v>
      </c>
      <c r="H1219" s="274" t="s">
        <v>141</v>
      </c>
    </row>
    <row r="1220" spans="1:8">
      <c r="A1220" s="271">
        <v>2</v>
      </c>
      <c r="B1220" s="272" t="s">
        <v>1146</v>
      </c>
      <c r="C1220" s="475" t="s">
        <v>1147</v>
      </c>
      <c r="D1220" s="273" t="s">
        <v>248</v>
      </c>
      <c r="E1220" s="273">
        <v>1</v>
      </c>
      <c r="F1220" s="273" t="s">
        <v>6</v>
      </c>
      <c r="G1220" s="273">
        <v>1</v>
      </c>
      <c r="H1220" s="274" t="s">
        <v>141</v>
      </c>
    </row>
    <row r="1221" spans="1:8">
      <c r="A1221" s="271">
        <v>3</v>
      </c>
      <c r="B1221" s="272" t="s">
        <v>1148</v>
      </c>
      <c r="C1221" s="476" t="s">
        <v>1149</v>
      </c>
      <c r="D1221" s="275" t="s">
        <v>11</v>
      </c>
      <c r="E1221" s="275">
        <v>1</v>
      </c>
      <c r="F1221" s="273" t="s">
        <v>140</v>
      </c>
      <c r="G1221" s="275">
        <v>1</v>
      </c>
      <c r="H1221" s="274" t="s">
        <v>141</v>
      </c>
    </row>
    <row r="1222" spans="1:8">
      <c r="A1222" s="271">
        <v>4</v>
      </c>
      <c r="B1222" s="272" t="s">
        <v>62</v>
      </c>
      <c r="C1222" s="476" t="s">
        <v>1150</v>
      </c>
      <c r="D1222" s="275" t="s">
        <v>11</v>
      </c>
      <c r="E1222" s="275">
        <v>1</v>
      </c>
      <c r="F1222" s="273" t="s">
        <v>140</v>
      </c>
      <c r="G1222" s="275">
        <v>1</v>
      </c>
      <c r="H1222" s="274" t="s">
        <v>141</v>
      </c>
    </row>
    <row r="1223" spans="1:8">
      <c r="A1223" s="271">
        <v>5</v>
      </c>
      <c r="B1223" s="272" t="s">
        <v>1151</v>
      </c>
      <c r="C1223" s="476" t="s">
        <v>1152</v>
      </c>
      <c r="D1223" s="273" t="s">
        <v>1153</v>
      </c>
      <c r="E1223" s="273">
        <v>1</v>
      </c>
      <c r="F1223" s="273" t="s">
        <v>6</v>
      </c>
      <c r="G1223" s="273">
        <v>1</v>
      </c>
      <c r="H1223" s="274" t="s">
        <v>168</v>
      </c>
    </row>
    <row r="1224" spans="1:8">
      <c r="A1224" s="271">
        <v>6</v>
      </c>
      <c r="B1224" s="272" t="s">
        <v>1154</v>
      </c>
      <c r="C1224" s="476" t="s">
        <v>1155</v>
      </c>
      <c r="D1224" s="273" t="s">
        <v>5</v>
      </c>
      <c r="E1224" s="273">
        <v>1</v>
      </c>
      <c r="F1224" s="273" t="s">
        <v>6</v>
      </c>
      <c r="G1224" s="273">
        <v>1</v>
      </c>
      <c r="H1224" s="274" t="s">
        <v>141</v>
      </c>
    </row>
    <row r="1225" spans="1:8">
      <c r="A1225" s="271">
        <v>7</v>
      </c>
      <c r="B1225" s="272" t="s">
        <v>1156</v>
      </c>
      <c r="C1225" s="476" t="s">
        <v>1157</v>
      </c>
      <c r="D1225" s="273" t="s">
        <v>11</v>
      </c>
      <c r="E1225" s="273">
        <v>1</v>
      </c>
      <c r="F1225" s="273" t="s">
        <v>6</v>
      </c>
      <c r="G1225" s="273">
        <v>1</v>
      </c>
      <c r="H1225" s="274" t="s">
        <v>141</v>
      </c>
    </row>
    <row r="1226" spans="1:8">
      <c r="A1226" s="271">
        <v>8</v>
      </c>
      <c r="B1226" s="276" t="s">
        <v>1158</v>
      </c>
      <c r="C1226" s="477" t="s">
        <v>1159</v>
      </c>
      <c r="D1226" s="275" t="s">
        <v>11</v>
      </c>
      <c r="E1226" s="277">
        <v>1</v>
      </c>
      <c r="F1226" s="273" t="s">
        <v>140</v>
      </c>
      <c r="G1226" s="275">
        <v>1</v>
      </c>
      <c r="H1226" s="274" t="s">
        <v>141</v>
      </c>
    </row>
    <row r="1227" spans="1:8">
      <c r="A1227" s="271">
        <v>9</v>
      </c>
      <c r="B1227" s="272" t="s">
        <v>678</v>
      </c>
      <c r="C1227" s="478" t="s">
        <v>1160</v>
      </c>
      <c r="D1227" s="273" t="s">
        <v>11</v>
      </c>
      <c r="E1227" s="273">
        <v>1</v>
      </c>
      <c r="F1227" s="273" t="s">
        <v>6</v>
      </c>
      <c r="G1227" s="273">
        <v>1</v>
      </c>
      <c r="H1227" s="274" t="s">
        <v>141</v>
      </c>
    </row>
    <row r="1228" spans="1:8">
      <c r="A1228" s="271">
        <v>10</v>
      </c>
      <c r="B1228" s="272" t="s">
        <v>1161</v>
      </c>
      <c r="C1228" s="478" t="s">
        <v>1162</v>
      </c>
      <c r="D1228" s="273" t="s">
        <v>11</v>
      </c>
      <c r="E1228" s="273">
        <v>1</v>
      </c>
      <c r="F1228" s="273" t="s">
        <v>6</v>
      </c>
      <c r="G1228" s="273">
        <v>1</v>
      </c>
      <c r="H1228" s="274" t="s">
        <v>168</v>
      </c>
    </row>
    <row r="1229" spans="1:8">
      <c r="A1229" s="271">
        <v>11</v>
      </c>
      <c r="B1229" s="278" t="s">
        <v>1163</v>
      </c>
      <c r="C1229" s="479" t="s">
        <v>1164</v>
      </c>
      <c r="D1229" s="279" t="s">
        <v>7</v>
      </c>
      <c r="E1229" s="273">
        <v>1</v>
      </c>
      <c r="F1229" s="279" t="s">
        <v>6</v>
      </c>
      <c r="G1229" s="273">
        <v>1</v>
      </c>
      <c r="H1229" s="274" t="s">
        <v>141</v>
      </c>
    </row>
    <row r="1230" spans="1:8">
      <c r="A1230" s="271">
        <v>12</v>
      </c>
      <c r="B1230" s="278" t="s">
        <v>1165</v>
      </c>
      <c r="C1230" s="479" t="s">
        <v>1166</v>
      </c>
      <c r="D1230" s="279" t="s">
        <v>7</v>
      </c>
      <c r="E1230" s="273">
        <v>2</v>
      </c>
      <c r="F1230" s="279" t="s">
        <v>6</v>
      </c>
      <c r="G1230" s="273">
        <v>2</v>
      </c>
      <c r="H1230" s="274" t="s">
        <v>141</v>
      </c>
    </row>
    <row r="1231" spans="1:8">
      <c r="A1231" s="271">
        <v>13</v>
      </c>
      <c r="B1231" s="278" t="s">
        <v>1167</v>
      </c>
      <c r="C1231" s="479" t="s">
        <v>1168</v>
      </c>
      <c r="D1231" s="279" t="s">
        <v>7</v>
      </c>
      <c r="E1231" s="279">
        <v>2</v>
      </c>
      <c r="F1231" s="279" t="s">
        <v>6</v>
      </c>
      <c r="G1231" s="279">
        <v>2</v>
      </c>
      <c r="H1231" s="280" t="s">
        <v>141</v>
      </c>
    </row>
    <row r="1232" spans="1:8">
      <c r="A1232" s="271">
        <v>14</v>
      </c>
      <c r="B1232" s="278" t="s">
        <v>1169</v>
      </c>
      <c r="C1232" s="476" t="s">
        <v>1170</v>
      </c>
      <c r="D1232" s="279" t="s">
        <v>7</v>
      </c>
      <c r="E1232" s="273">
        <v>1</v>
      </c>
      <c r="F1232" s="279" t="s">
        <v>6</v>
      </c>
      <c r="G1232" s="273">
        <v>1</v>
      </c>
      <c r="H1232" s="280" t="s">
        <v>141</v>
      </c>
    </row>
    <row r="1233" spans="1:8">
      <c r="A1233" s="271">
        <v>15</v>
      </c>
      <c r="B1233" s="281" t="s">
        <v>1171</v>
      </c>
      <c r="C1233" s="480" t="s">
        <v>1172</v>
      </c>
      <c r="D1233" s="273" t="s">
        <v>248</v>
      </c>
      <c r="E1233" s="273">
        <v>5</v>
      </c>
      <c r="F1233" s="279" t="s">
        <v>6</v>
      </c>
      <c r="G1233" s="273">
        <v>5</v>
      </c>
      <c r="H1233" s="274" t="s">
        <v>141</v>
      </c>
    </row>
    <row r="1234" spans="1:8">
      <c r="A1234" s="271">
        <v>16</v>
      </c>
      <c r="B1234" s="281" t="s">
        <v>1171</v>
      </c>
      <c r="C1234" s="480" t="s">
        <v>1173</v>
      </c>
      <c r="D1234" s="273" t="s">
        <v>248</v>
      </c>
      <c r="E1234" s="273">
        <v>5</v>
      </c>
      <c r="F1234" s="279" t="s">
        <v>6</v>
      </c>
      <c r="G1234" s="273">
        <v>5</v>
      </c>
      <c r="H1234" s="274" t="s">
        <v>141</v>
      </c>
    </row>
    <row r="1235" spans="1:8">
      <c r="A1235" s="271">
        <v>17</v>
      </c>
      <c r="B1235" s="281" t="s">
        <v>1171</v>
      </c>
      <c r="C1235" s="480" t="s">
        <v>1174</v>
      </c>
      <c r="D1235" s="273" t="s">
        <v>248</v>
      </c>
      <c r="E1235" s="273">
        <v>5</v>
      </c>
      <c r="F1235" s="279" t="s">
        <v>6</v>
      </c>
      <c r="G1235" s="273">
        <v>5</v>
      </c>
      <c r="H1235" s="274" t="s">
        <v>141</v>
      </c>
    </row>
    <row r="1236" spans="1:8">
      <c r="A1236" s="271">
        <v>18</v>
      </c>
      <c r="B1236" s="281" t="s">
        <v>1171</v>
      </c>
      <c r="C1236" s="480" t="s">
        <v>1175</v>
      </c>
      <c r="D1236" s="273" t="s">
        <v>248</v>
      </c>
      <c r="E1236" s="273">
        <v>5</v>
      </c>
      <c r="F1236" s="279" t="s">
        <v>6</v>
      </c>
      <c r="G1236" s="273">
        <v>5</v>
      </c>
      <c r="H1236" s="274" t="s">
        <v>141</v>
      </c>
    </row>
    <row r="1237" spans="1:8">
      <c r="A1237" s="271">
        <v>19</v>
      </c>
      <c r="B1237" s="281" t="s">
        <v>1171</v>
      </c>
      <c r="C1237" s="480" t="s">
        <v>1175</v>
      </c>
      <c r="D1237" s="273" t="s">
        <v>248</v>
      </c>
      <c r="E1237" s="273">
        <v>5</v>
      </c>
      <c r="F1237" s="279" t="s">
        <v>6</v>
      </c>
      <c r="G1237" s="273">
        <v>5</v>
      </c>
      <c r="H1237" s="274" t="s">
        <v>141</v>
      </c>
    </row>
    <row r="1238" spans="1:8">
      <c r="A1238" s="271">
        <v>20</v>
      </c>
      <c r="B1238" s="281" t="s">
        <v>1171</v>
      </c>
      <c r="C1238" s="480" t="s">
        <v>1176</v>
      </c>
      <c r="D1238" s="273" t="s">
        <v>248</v>
      </c>
      <c r="E1238" s="273">
        <v>5</v>
      </c>
      <c r="F1238" s="279" t="s">
        <v>6</v>
      </c>
      <c r="G1238" s="273">
        <v>5</v>
      </c>
      <c r="H1238" s="274" t="s">
        <v>141</v>
      </c>
    </row>
    <row r="1239" spans="1:8">
      <c r="A1239" s="271">
        <v>21</v>
      </c>
      <c r="B1239" s="281" t="s">
        <v>1171</v>
      </c>
      <c r="C1239" s="480" t="s">
        <v>1176</v>
      </c>
      <c r="D1239" s="273" t="s">
        <v>248</v>
      </c>
      <c r="E1239" s="273">
        <v>5</v>
      </c>
      <c r="F1239" s="279" t="s">
        <v>6</v>
      </c>
      <c r="G1239" s="273">
        <v>5</v>
      </c>
      <c r="H1239" s="274" t="s">
        <v>141</v>
      </c>
    </row>
    <row r="1240" spans="1:8">
      <c r="A1240" s="271">
        <v>22</v>
      </c>
      <c r="B1240" s="281" t="s">
        <v>1171</v>
      </c>
      <c r="C1240" s="480" t="s">
        <v>1177</v>
      </c>
      <c r="D1240" s="273" t="s">
        <v>248</v>
      </c>
      <c r="E1240" s="273">
        <v>5</v>
      </c>
      <c r="F1240" s="279" t="s">
        <v>6</v>
      </c>
      <c r="G1240" s="273">
        <v>5</v>
      </c>
      <c r="H1240" s="274" t="s">
        <v>141</v>
      </c>
    </row>
    <row r="1241" spans="1:8">
      <c r="A1241" s="271">
        <v>23</v>
      </c>
      <c r="B1241" s="281" t="s">
        <v>1171</v>
      </c>
      <c r="C1241" s="480" t="s">
        <v>1177</v>
      </c>
      <c r="D1241" s="273" t="s">
        <v>248</v>
      </c>
      <c r="E1241" s="273">
        <v>5</v>
      </c>
      <c r="F1241" s="279" t="s">
        <v>6</v>
      </c>
      <c r="G1241" s="273">
        <v>5</v>
      </c>
      <c r="H1241" s="274" t="s">
        <v>141</v>
      </c>
    </row>
    <row r="1242" spans="1:8">
      <c r="A1242" s="271">
        <v>24</v>
      </c>
      <c r="B1242" s="281" t="s">
        <v>1171</v>
      </c>
      <c r="C1242" s="480" t="s">
        <v>1178</v>
      </c>
      <c r="D1242" s="273" t="s">
        <v>248</v>
      </c>
      <c r="E1242" s="273">
        <v>5</v>
      </c>
      <c r="F1242" s="279" t="s">
        <v>6</v>
      </c>
      <c r="G1242" s="273">
        <v>5</v>
      </c>
      <c r="H1242" s="274" t="s">
        <v>141</v>
      </c>
    </row>
    <row r="1243" spans="1:8">
      <c r="A1243" s="271">
        <v>25</v>
      </c>
      <c r="B1243" s="281" t="s">
        <v>1171</v>
      </c>
      <c r="C1243" s="480" t="s">
        <v>1178</v>
      </c>
      <c r="D1243" s="273" t="s">
        <v>248</v>
      </c>
      <c r="E1243" s="273">
        <v>5</v>
      </c>
      <c r="F1243" s="279" t="s">
        <v>6</v>
      </c>
      <c r="G1243" s="273">
        <v>5</v>
      </c>
      <c r="H1243" s="274" t="s">
        <v>141</v>
      </c>
    </row>
    <row r="1244" spans="1:8">
      <c r="A1244" s="271">
        <v>26</v>
      </c>
      <c r="B1244" s="281" t="s">
        <v>1171</v>
      </c>
      <c r="C1244" s="480" t="s">
        <v>1179</v>
      </c>
      <c r="D1244" s="273" t="s">
        <v>248</v>
      </c>
      <c r="E1244" s="273">
        <v>5</v>
      </c>
      <c r="F1244" s="279" t="s">
        <v>6</v>
      </c>
      <c r="G1244" s="273">
        <v>5</v>
      </c>
      <c r="H1244" s="274" t="s">
        <v>141</v>
      </c>
    </row>
    <row r="1245" spans="1:8">
      <c r="A1245" s="271">
        <v>27</v>
      </c>
      <c r="B1245" s="281" t="s">
        <v>1171</v>
      </c>
      <c r="C1245" s="480" t="s">
        <v>1179</v>
      </c>
      <c r="D1245" s="273" t="s">
        <v>248</v>
      </c>
      <c r="E1245" s="273">
        <v>5</v>
      </c>
      <c r="F1245" s="279" t="s">
        <v>6</v>
      </c>
      <c r="G1245" s="273">
        <v>5</v>
      </c>
      <c r="H1245" s="274" t="s">
        <v>141</v>
      </c>
    </row>
    <row r="1246" spans="1:8">
      <c r="A1246" s="271">
        <v>28</v>
      </c>
      <c r="B1246" s="281" t="s">
        <v>1171</v>
      </c>
      <c r="C1246" s="480" t="s">
        <v>1180</v>
      </c>
      <c r="D1246" s="273" t="s">
        <v>248</v>
      </c>
      <c r="E1246" s="273">
        <v>5</v>
      </c>
      <c r="F1246" s="279" t="s">
        <v>6</v>
      </c>
      <c r="G1246" s="273">
        <v>5</v>
      </c>
      <c r="H1246" s="274" t="s">
        <v>141</v>
      </c>
    </row>
    <row r="1247" spans="1:8">
      <c r="A1247" s="271">
        <v>29</v>
      </c>
      <c r="B1247" s="281" t="s">
        <v>1171</v>
      </c>
      <c r="C1247" s="480" t="s">
        <v>1180</v>
      </c>
      <c r="D1247" s="273" t="s">
        <v>248</v>
      </c>
      <c r="E1247" s="273">
        <v>5</v>
      </c>
      <c r="F1247" s="279" t="s">
        <v>6</v>
      </c>
      <c r="G1247" s="273">
        <v>5</v>
      </c>
      <c r="H1247" s="274" t="s">
        <v>141</v>
      </c>
    </row>
    <row r="1248" spans="1:8">
      <c r="A1248" s="271">
        <v>30</v>
      </c>
      <c r="B1248" s="281" t="s">
        <v>1171</v>
      </c>
      <c r="C1248" s="480" t="s">
        <v>1181</v>
      </c>
      <c r="D1248" s="273" t="s">
        <v>248</v>
      </c>
      <c r="E1248" s="273">
        <v>5</v>
      </c>
      <c r="F1248" s="279" t="s">
        <v>6</v>
      </c>
      <c r="G1248" s="273">
        <v>5</v>
      </c>
      <c r="H1248" s="274" t="s">
        <v>141</v>
      </c>
    </row>
    <row r="1249" spans="1:8">
      <c r="A1249" s="271">
        <v>31</v>
      </c>
      <c r="B1249" s="281" t="s">
        <v>1171</v>
      </c>
      <c r="C1249" s="480" t="s">
        <v>1182</v>
      </c>
      <c r="D1249" s="273" t="s">
        <v>248</v>
      </c>
      <c r="E1249" s="273">
        <v>5</v>
      </c>
      <c r="F1249" s="279" t="s">
        <v>6</v>
      </c>
      <c r="G1249" s="273">
        <v>5</v>
      </c>
      <c r="H1249" s="274" t="s">
        <v>141</v>
      </c>
    </row>
    <row r="1250" spans="1:8">
      <c r="A1250" s="271">
        <v>32</v>
      </c>
      <c r="B1250" s="281" t="s">
        <v>1171</v>
      </c>
      <c r="C1250" s="480" t="s">
        <v>1183</v>
      </c>
      <c r="D1250" s="273" t="s">
        <v>248</v>
      </c>
      <c r="E1250" s="273">
        <v>5</v>
      </c>
      <c r="F1250" s="279" t="s">
        <v>6</v>
      </c>
      <c r="G1250" s="273">
        <v>5</v>
      </c>
      <c r="H1250" s="274" t="s">
        <v>141</v>
      </c>
    </row>
    <row r="1251" spans="1:8">
      <c r="A1251" s="271">
        <v>33</v>
      </c>
      <c r="B1251" s="281" t="s">
        <v>1171</v>
      </c>
      <c r="C1251" s="480" t="s">
        <v>1184</v>
      </c>
      <c r="D1251" s="273" t="s">
        <v>248</v>
      </c>
      <c r="E1251" s="273">
        <v>5</v>
      </c>
      <c r="F1251" s="279" t="s">
        <v>6</v>
      </c>
      <c r="G1251" s="273">
        <v>5</v>
      </c>
      <c r="H1251" s="274" t="s">
        <v>141</v>
      </c>
    </row>
    <row r="1252" spans="1:8">
      <c r="A1252" s="271">
        <v>34</v>
      </c>
      <c r="B1252" s="281" t="s">
        <v>1171</v>
      </c>
      <c r="C1252" s="480" t="s">
        <v>1185</v>
      </c>
      <c r="D1252" s="273" t="s">
        <v>248</v>
      </c>
      <c r="E1252" s="273">
        <v>5</v>
      </c>
      <c r="F1252" s="279" t="s">
        <v>6</v>
      </c>
      <c r="G1252" s="273">
        <v>5</v>
      </c>
      <c r="H1252" s="274" t="s">
        <v>141</v>
      </c>
    </row>
    <row r="1253" spans="1:8">
      <c r="A1253" s="271">
        <v>35</v>
      </c>
      <c r="B1253" s="281" t="s">
        <v>1171</v>
      </c>
      <c r="C1253" s="480" t="s">
        <v>1186</v>
      </c>
      <c r="D1253" s="273" t="s">
        <v>248</v>
      </c>
      <c r="E1253" s="273">
        <v>5</v>
      </c>
      <c r="F1253" s="279" t="s">
        <v>6</v>
      </c>
      <c r="G1253" s="273">
        <v>5</v>
      </c>
      <c r="H1253" s="274" t="s">
        <v>141</v>
      </c>
    </row>
    <row r="1254" spans="1:8">
      <c r="A1254" s="271">
        <v>36</v>
      </c>
      <c r="B1254" s="281" t="s">
        <v>1171</v>
      </c>
      <c r="C1254" s="480" t="s">
        <v>1187</v>
      </c>
      <c r="D1254" s="273" t="s">
        <v>248</v>
      </c>
      <c r="E1254" s="273">
        <v>5</v>
      </c>
      <c r="F1254" s="279" t="s">
        <v>6</v>
      </c>
      <c r="G1254" s="273">
        <v>5</v>
      </c>
      <c r="H1254" s="274" t="s">
        <v>141</v>
      </c>
    </row>
    <row r="1255" spans="1:8">
      <c r="A1255" s="271">
        <v>37</v>
      </c>
      <c r="B1255" s="281" t="s">
        <v>1171</v>
      </c>
      <c r="C1255" s="480" t="s">
        <v>1188</v>
      </c>
      <c r="D1255" s="273" t="s">
        <v>248</v>
      </c>
      <c r="E1255" s="273">
        <v>5</v>
      </c>
      <c r="F1255" s="279" t="s">
        <v>6</v>
      </c>
      <c r="G1255" s="273">
        <v>5</v>
      </c>
      <c r="H1255" s="274" t="s">
        <v>141</v>
      </c>
    </row>
    <row r="1256" spans="1:8">
      <c r="A1256" s="271">
        <v>38</v>
      </c>
      <c r="B1256" s="281" t="s">
        <v>1171</v>
      </c>
      <c r="C1256" s="480" t="s">
        <v>1189</v>
      </c>
      <c r="D1256" s="273" t="s">
        <v>248</v>
      </c>
      <c r="E1256" s="273">
        <v>2</v>
      </c>
      <c r="F1256" s="279" t="s">
        <v>6</v>
      </c>
      <c r="G1256" s="273">
        <v>2</v>
      </c>
      <c r="H1256" s="274" t="s">
        <v>141</v>
      </c>
    </row>
    <row r="1257" spans="1:8">
      <c r="A1257" s="271">
        <v>39</v>
      </c>
      <c r="B1257" s="281" t="s">
        <v>1171</v>
      </c>
      <c r="C1257" s="480" t="s">
        <v>1190</v>
      </c>
      <c r="D1257" s="273" t="s">
        <v>248</v>
      </c>
      <c r="E1257" s="273">
        <v>2</v>
      </c>
      <c r="F1257" s="279" t="s">
        <v>6</v>
      </c>
      <c r="G1257" s="273">
        <v>2</v>
      </c>
      <c r="H1257" s="274" t="s">
        <v>141</v>
      </c>
    </row>
    <row r="1258" spans="1:8">
      <c r="A1258" s="271">
        <v>40</v>
      </c>
      <c r="B1258" s="281" t="s">
        <v>1171</v>
      </c>
      <c r="C1258" s="480" t="s">
        <v>1191</v>
      </c>
      <c r="D1258" s="273" t="s">
        <v>248</v>
      </c>
      <c r="E1258" s="273">
        <v>2</v>
      </c>
      <c r="F1258" s="279" t="s">
        <v>6</v>
      </c>
      <c r="G1258" s="273">
        <v>2</v>
      </c>
      <c r="H1258" s="274" t="s">
        <v>141</v>
      </c>
    </row>
    <row r="1259" spans="1:8">
      <c r="A1259" s="271">
        <v>41</v>
      </c>
      <c r="B1259" s="281" t="s">
        <v>1171</v>
      </c>
      <c r="C1259" s="480" t="s">
        <v>1192</v>
      </c>
      <c r="D1259" s="273" t="s">
        <v>248</v>
      </c>
      <c r="E1259" s="273">
        <v>2</v>
      </c>
      <c r="F1259" s="279" t="s">
        <v>6</v>
      </c>
      <c r="G1259" s="273">
        <v>2</v>
      </c>
      <c r="H1259" s="274" t="s">
        <v>141</v>
      </c>
    </row>
    <row r="1260" spans="1:8">
      <c r="A1260" s="271">
        <v>42</v>
      </c>
      <c r="B1260" s="281" t="s">
        <v>1171</v>
      </c>
      <c r="C1260" s="480" t="s">
        <v>1193</v>
      </c>
      <c r="D1260" s="273" t="s">
        <v>248</v>
      </c>
      <c r="E1260" s="273">
        <v>2</v>
      </c>
      <c r="F1260" s="279" t="s">
        <v>6</v>
      </c>
      <c r="G1260" s="273">
        <v>2</v>
      </c>
      <c r="H1260" s="274" t="s">
        <v>141</v>
      </c>
    </row>
    <row r="1261" spans="1:8">
      <c r="A1261" s="271">
        <v>43</v>
      </c>
      <c r="B1261" s="281" t="s">
        <v>1171</v>
      </c>
      <c r="C1261" s="480" t="s">
        <v>1194</v>
      </c>
      <c r="D1261" s="273" t="s">
        <v>248</v>
      </c>
      <c r="E1261" s="273">
        <v>2</v>
      </c>
      <c r="F1261" s="279" t="s">
        <v>6</v>
      </c>
      <c r="G1261" s="273">
        <v>2</v>
      </c>
      <c r="H1261" s="274" t="s">
        <v>141</v>
      </c>
    </row>
    <row r="1262" spans="1:8">
      <c r="A1262" s="271">
        <v>44</v>
      </c>
      <c r="B1262" s="281" t="s">
        <v>1171</v>
      </c>
      <c r="C1262" s="480" t="s">
        <v>1195</v>
      </c>
      <c r="D1262" s="273" t="s">
        <v>248</v>
      </c>
      <c r="E1262" s="273">
        <v>2</v>
      </c>
      <c r="F1262" s="279" t="s">
        <v>6</v>
      </c>
      <c r="G1262" s="273">
        <v>2</v>
      </c>
      <c r="H1262" s="274" t="s">
        <v>141</v>
      </c>
    </row>
    <row r="1263" spans="1:8">
      <c r="A1263" s="271">
        <v>45</v>
      </c>
      <c r="B1263" s="281" t="s">
        <v>1171</v>
      </c>
      <c r="C1263" s="480" t="s">
        <v>1196</v>
      </c>
      <c r="D1263" s="273" t="s">
        <v>248</v>
      </c>
      <c r="E1263" s="273">
        <v>2</v>
      </c>
      <c r="F1263" s="279" t="s">
        <v>6</v>
      </c>
      <c r="G1263" s="273">
        <v>2</v>
      </c>
      <c r="H1263" s="274" t="s">
        <v>141</v>
      </c>
    </row>
    <row r="1264" spans="1:8">
      <c r="A1264" s="271">
        <v>46</v>
      </c>
      <c r="B1264" s="281" t="s">
        <v>1171</v>
      </c>
      <c r="C1264" s="480" t="s">
        <v>1197</v>
      </c>
      <c r="D1264" s="273" t="s">
        <v>248</v>
      </c>
      <c r="E1264" s="273">
        <v>2</v>
      </c>
      <c r="F1264" s="279" t="s">
        <v>6</v>
      </c>
      <c r="G1264" s="273">
        <v>2</v>
      </c>
      <c r="H1264" s="274" t="s">
        <v>141</v>
      </c>
    </row>
    <row r="1265" spans="1:8">
      <c r="A1265" s="271">
        <v>47</v>
      </c>
      <c r="B1265" s="281" t="s">
        <v>1171</v>
      </c>
      <c r="C1265" s="480" t="s">
        <v>1198</v>
      </c>
      <c r="D1265" s="273" t="s">
        <v>248</v>
      </c>
      <c r="E1265" s="273">
        <v>2</v>
      </c>
      <c r="F1265" s="279" t="s">
        <v>6</v>
      </c>
      <c r="G1265" s="273">
        <v>2</v>
      </c>
      <c r="H1265" s="274" t="s">
        <v>141</v>
      </c>
    </row>
    <row r="1266" spans="1:8">
      <c r="A1266" s="271">
        <v>48</v>
      </c>
      <c r="B1266" s="281" t="s">
        <v>1171</v>
      </c>
      <c r="C1266" s="480" t="s">
        <v>1199</v>
      </c>
      <c r="D1266" s="273" t="s">
        <v>248</v>
      </c>
      <c r="E1266" s="273">
        <v>2</v>
      </c>
      <c r="F1266" s="279" t="s">
        <v>6</v>
      </c>
      <c r="G1266" s="273">
        <v>2</v>
      </c>
      <c r="H1266" s="274" t="s">
        <v>141</v>
      </c>
    </row>
    <row r="1267" spans="1:8">
      <c r="A1267" s="271">
        <v>49</v>
      </c>
      <c r="B1267" s="281" t="s">
        <v>1171</v>
      </c>
      <c r="C1267" s="480" t="s">
        <v>1200</v>
      </c>
      <c r="D1267" s="273" t="s">
        <v>248</v>
      </c>
      <c r="E1267" s="273">
        <v>2</v>
      </c>
      <c r="F1267" s="279" t="s">
        <v>6</v>
      </c>
      <c r="G1267" s="273">
        <v>2</v>
      </c>
      <c r="H1267" s="274" t="s">
        <v>141</v>
      </c>
    </row>
    <row r="1268" spans="1:8">
      <c r="A1268" s="271">
        <v>50</v>
      </c>
      <c r="B1268" s="281" t="s">
        <v>1171</v>
      </c>
      <c r="C1268" s="480" t="s">
        <v>1201</v>
      </c>
      <c r="D1268" s="273" t="s">
        <v>248</v>
      </c>
      <c r="E1268" s="273">
        <v>20</v>
      </c>
      <c r="F1268" s="279" t="s">
        <v>6</v>
      </c>
      <c r="G1268" s="273">
        <v>20</v>
      </c>
      <c r="H1268" s="274" t="s">
        <v>141</v>
      </c>
    </row>
    <row r="1269" spans="1:8">
      <c r="A1269" s="271">
        <v>51</v>
      </c>
      <c r="B1269" s="281" t="s">
        <v>1171</v>
      </c>
      <c r="C1269" s="480" t="s">
        <v>1202</v>
      </c>
      <c r="D1269" s="273" t="s">
        <v>248</v>
      </c>
      <c r="E1269" s="273">
        <v>5</v>
      </c>
      <c r="F1269" s="279" t="s">
        <v>6</v>
      </c>
      <c r="G1269" s="273">
        <v>5</v>
      </c>
      <c r="H1269" s="274" t="s">
        <v>141</v>
      </c>
    </row>
    <row r="1270" spans="1:8">
      <c r="A1270" s="271">
        <v>52</v>
      </c>
      <c r="B1270" s="281" t="s">
        <v>1171</v>
      </c>
      <c r="C1270" s="480" t="s">
        <v>1203</v>
      </c>
      <c r="D1270" s="273" t="s">
        <v>248</v>
      </c>
      <c r="E1270" s="273">
        <v>5</v>
      </c>
      <c r="F1270" s="279" t="s">
        <v>6</v>
      </c>
      <c r="G1270" s="273">
        <v>5</v>
      </c>
      <c r="H1270" s="274" t="s">
        <v>141</v>
      </c>
    </row>
    <row r="1271" spans="1:8">
      <c r="A1271" s="271">
        <v>53</v>
      </c>
      <c r="B1271" s="281" t="s">
        <v>1171</v>
      </c>
      <c r="C1271" s="480" t="s">
        <v>1204</v>
      </c>
      <c r="D1271" s="273" t="s">
        <v>248</v>
      </c>
      <c r="E1271" s="273">
        <v>5</v>
      </c>
      <c r="F1271" s="279" t="s">
        <v>6</v>
      </c>
      <c r="G1271" s="273">
        <v>5</v>
      </c>
      <c r="H1271" s="274" t="s">
        <v>141</v>
      </c>
    </row>
    <row r="1272" spans="1:8">
      <c r="A1272" s="271">
        <v>54</v>
      </c>
      <c r="B1272" s="281" t="s">
        <v>1171</v>
      </c>
      <c r="C1272" s="480" t="s">
        <v>1205</v>
      </c>
      <c r="D1272" s="273" t="s">
        <v>248</v>
      </c>
      <c r="E1272" s="273">
        <v>5</v>
      </c>
      <c r="F1272" s="279" t="s">
        <v>6</v>
      </c>
      <c r="G1272" s="273">
        <v>5</v>
      </c>
      <c r="H1272" s="274" t="s">
        <v>141</v>
      </c>
    </row>
    <row r="1273" spans="1:8">
      <c r="A1273" s="271">
        <v>55</v>
      </c>
      <c r="B1273" s="281" t="s">
        <v>1171</v>
      </c>
      <c r="C1273" s="480" t="s">
        <v>1206</v>
      </c>
      <c r="D1273" s="273" t="s">
        <v>248</v>
      </c>
      <c r="E1273" s="273">
        <v>5</v>
      </c>
      <c r="F1273" s="279" t="s">
        <v>6</v>
      </c>
      <c r="G1273" s="273">
        <v>5</v>
      </c>
      <c r="H1273" s="274" t="s">
        <v>141</v>
      </c>
    </row>
    <row r="1274" spans="1:8">
      <c r="A1274" s="271">
        <v>56</v>
      </c>
      <c r="B1274" s="281" t="s">
        <v>1171</v>
      </c>
      <c r="C1274" s="480" t="s">
        <v>1207</v>
      </c>
      <c r="D1274" s="273" t="s">
        <v>248</v>
      </c>
      <c r="E1274" s="273">
        <v>5</v>
      </c>
      <c r="F1274" s="279" t="s">
        <v>6</v>
      </c>
      <c r="G1274" s="273">
        <v>5</v>
      </c>
      <c r="H1274" s="274" t="s">
        <v>141</v>
      </c>
    </row>
    <row r="1275" spans="1:8">
      <c r="A1275" s="271">
        <v>57</v>
      </c>
      <c r="B1275" s="281" t="s">
        <v>1171</v>
      </c>
      <c r="C1275" s="480" t="s">
        <v>1208</v>
      </c>
      <c r="D1275" s="273" t="s">
        <v>248</v>
      </c>
      <c r="E1275" s="273">
        <v>5</v>
      </c>
      <c r="F1275" s="279" t="s">
        <v>6</v>
      </c>
      <c r="G1275" s="273">
        <v>5</v>
      </c>
      <c r="H1275" s="274" t="s">
        <v>141</v>
      </c>
    </row>
    <row r="1276" spans="1:8">
      <c r="A1276" s="271">
        <v>58</v>
      </c>
      <c r="B1276" s="281" t="s">
        <v>1171</v>
      </c>
      <c r="C1276" s="480" t="s">
        <v>1209</v>
      </c>
      <c r="D1276" s="273" t="s">
        <v>248</v>
      </c>
      <c r="E1276" s="273">
        <v>5</v>
      </c>
      <c r="F1276" s="279" t="s">
        <v>6</v>
      </c>
      <c r="G1276" s="273">
        <v>5</v>
      </c>
      <c r="H1276" s="274" t="s">
        <v>141</v>
      </c>
    </row>
    <row r="1277" spans="1:8">
      <c r="A1277" s="271">
        <v>59</v>
      </c>
      <c r="B1277" s="281" t="s">
        <v>1171</v>
      </c>
      <c r="C1277" s="480" t="s">
        <v>1210</v>
      </c>
      <c r="D1277" s="273" t="s">
        <v>248</v>
      </c>
      <c r="E1277" s="273">
        <v>24</v>
      </c>
      <c r="F1277" s="279" t="s">
        <v>6</v>
      </c>
      <c r="G1277" s="273">
        <v>24</v>
      </c>
      <c r="H1277" s="274" t="s">
        <v>141</v>
      </c>
    </row>
    <row r="1278" spans="1:8">
      <c r="A1278" s="271">
        <v>60</v>
      </c>
      <c r="B1278" s="281" t="s">
        <v>1171</v>
      </c>
      <c r="C1278" s="480" t="s">
        <v>1211</v>
      </c>
      <c r="D1278" s="273" t="s">
        <v>248</v>
      </c>
      <c r="E1278" s="273">
        <v>24</v>
      </c>
      <c r="F1278" s="279" t="s">
        <v>6</v>
      </c>
      <c r="G1278" s="273">
        <v>24</v>
      </c>
      <c r="H1278" s="274" t="s">
        <v>141</v>
      </c>
    </row>
    <row r="1279" spans="1:8">
      <c r="A1279" s="271">
        <v>61</v>
      </c>
      <c r="B1279" s="281" t="s">
        <v>1171</v>
      </c>
      <c r="C1279" s="480" t="s">
        <v>1212</v>
      </c>
      <c r="D1279" s="273" t="s">
        <v>248</v>
      </c>
      <c r="E1279" s="273">
        <v>24</v>
      </c>
      <c r="F1279" s="279" t="s">
        <v>6</v>
      </c>
      <c r="G1279" s="273">
        <v>24</v>
      </c>
      <c r="H1279" s="274" t="s">
        <v>141</v>
      </c>
    </row>
    <row r="1280" spans="1:8">
      <c r="A1280" s="271">
        <v>62</v>
      </c>
      <c r="B1280" s="281" t="s">
        <v>1171</v>
      </c>
      <c r="C1280" s="480" t="s">
        <v>1213</v>
      </c>
      <c r="D1280" s="273" t="s">
        <v>248</v>
      </c>
      <c r="E1280" s="273">
        <v>24</v>
      </c>
      <c r="F1280" s="279" t="s">
        <v>6</v>
      </c>
      <c r="G1280" s="273">
        <v>24</v>
      </c>
      <c r="H1280" s="274" t="s">
        <v>141</v>
      </c>
    </row>
    <row r="1281" spans="1:8">
      <c r="A1281" s="271">
        <v>63</v>
      </c>
      <c r="B1281" s="281" t="s">
        <v>1171</v>
      </c>
      <c r="C1281" s="480" t="s">
        <v>1214</v>
      </c>
      <c r="D1281" s="273" t="s">
        <v>248</v>
      </c>
      <c r="E1281" s="273">
        <v>10</v>
      </c>
      <c r="F1281" s="279" t="s">
        <v>6</v>
      </c>
      <c r="G1281" s="273">
        <v>10</v>
      </c>
      <c r="H1281" s="274" t="s">
        <v>141</v>
      </c>
    </row>
    <row r="1282" spans="1:8">
      <c r="A1282" s="271">
        <v>64</v>
      </c>
      <c r="B1282" s="281" t="s">
        <v>1171</v>
      </c>
      <c r="C1282" s="480" t="s">
        <v>1215</v>
      </c>
      <c r="D1282" s="273" t="s">
        <v>248</v>
      </c>
      <c r="E1282" s="273">
        <v>10</v>
      </c>
      <c r="F1282" s="279" t="s">
        <v>6</v>
      </c>
      <c r="G1282" s="273">
        <v>10</v>
      </c>
      <c r="H1282" s="274" t="s">
        <v>141</v>
      </c>
    </row>
    <row r="1283" spans="1:8">
      <c r="A1283" s="271">
        <v>65</v>
      </c>
      <c r="B1283" s="281" t="s">
        <v>1171</v>
      </c>
      <c r="C1283" s="480" t="s">
        <v>1216</v>
      </c>
      <c r="D1283" s="273" t="s">
        <v>248</v>
      </c>
      <c r="E1283" s="273">
        <v>10</v>
      </c>
      <c r="F1283" s="279" t="s">
        <v>6</v>
      </c>
      <c r="G1283" s="273">
        <v>10</v>
      </c>
      <c r="H1283" s="274" t="s">
        <v>141</v>
      </c>
    </row>
    <row r="1284" spans="1:8">
      <c r="A1284" s="271">
        <v>66</v>
      </c>
      <c r="B1284" s="281" t="s">
        <v>1171</v>
      </c>
      <c r="C1284" s="480" t="s">
        <v>1217</v>
      </c>
      <c r="D1284" s="273" t="s">
        <v>248</v>
      </c>
      <c r="E1284" s="273">
        <v>10</v>
      </c>
      <c r="F1284" s="279" t="s">
        <v>6</v>
      </c>
      <c r="G1284" s="273">
        <v>10</v>
      </c>
      <c r="H1284" s="274" t="s">
        <v>141</v>
      </c>
    </row>
    <row r="1285" spans="1:8">
      <c r="A1285" s="271">
        <v>67</v>
      </c>
      <c r="B1285" s="281" t="s">
        <v>1171</v>
      </c>
      <c r="C1285" s="480" t="s">
        <v>1218</v>
      </c>
      <c r="D1285" s="273" t="s">
        <v>248</v>
      </c>
      <c r="E1285" s="273">
        <v>10</v>
      </c>
      <c r="F1285" s="279" t="s">
        <v>6</v>
      </c>
      <c r="G1285" s="273">
        <v>10</v>
      </c>
      <c r="H1285" s="274" t="s">
        <v>141</v>
      </c>
    </row>
    <row r="1286" spans="1:8">
      <c r="A1286" s="271">
        <v>68</v>
      </c>
      <c r="B1286" s="281" t="s">
        <v>1171</v>
      </c>
      <c r="C1286" s="480" t="s">
        <v>1219</v>
      </c>
      <c r="D1286" s="273" t="s">
        <v>248</v>
      </c>
      <c r="E1286" s="273">
        <v>10</v>
      </c>
      <c r="F1286" s="279" t="s">
        <v>6</v>
      </c>
      <c r="G1286" s="273">
        <v>10</v>
      </c>
      <c r="H1286" s="274" t="s">
        <v>141</v>
      </c>
    </row>
    <row r="1287" spans="1:8">
      <c r="A1287" s="271">
        <v>69</v>
      </c>
      <c r="B1287" s="281" t="s">
        <v>1171</v>
      </c>
      <c r="C1287" s="480" t="s">
        <v>1220</v>
      </c>
      <c r="D1287" s="273" t="s">
        <v>248</v>
      </c>
      <c r="E1287" s="273">
        <v>10</v>
      </c>
      <c r="F1287" s="279" t="s">
        <v>6</v>
      </c>
      <c r="G1287" s="273">
        <v>10</v>
      </c>
      <c r="H1287" s="274" t="s">
        <v>141</v>
      </c>
    </row>
    <row r="1288" spans="1:8">
      <c r="A1288" s="271">
        <v>70</v>
      </c>
      <c r="B1288" s="281" t="s">
        <v>1171</v>
      </c>
      <c r="C1288" s="480" t="s">
        <v>1221</v>
      </c>
      <c r="D1288" s="273" t="s">
        <v>248</v>
      </c>
      <c r="E1288" s="273">
        <v>10</v>
      </c>
      <c r="F1288" s="279" t="s">
        <v>6</v>
      </c>
      <c r="G1288" s="273">
        <v>10</v>
      </c>
      <c r="H1288" s="274" t="s">
        <v>141</v>
      </c>
    </row>
    <row r="1289" spans="1:8">
      <c r="A1289" s="271">
        <v>71</v>
      </c>
      <c r="B1289" s="281" t="s">
        <v>1171</v>
      </c>
      <c r="C1289" s="480" t="s">
        <v>1222</v>
      </c>
      <c r="D1289" s="273" t="s">
        <v>248</v>
      </c>
      <c r="E1289" s="273">
        <v>10</v>
      </c>
      <c r="F1289" s="279" t="s">
        <v>6</v>
      </c>
      <c r="G1289" s="273">
        <v>10</v>
      </c>
      <c r="H1289" s="274" t="s">
        <v>141</v>
      </c>
    </row>
    <row r="1290" spans="1:8">
      <c r="A1290" s="271">
        <v>72</v>
      </c>
      <c r="B1290" s="281" t="s">
        <v>1171</v>
      </c>
      <c r="C1290" s="480" t="s">
        <v>1223</v>
      </c>
      <c r="D1290" s="273" t="s">
        <v>248</v>
      </c>
      <c r="E1290" s="273">
        <v>10</v>
      </c>
      <c r="F1290" s="279" t="s">
        <v>6</v>
      </c>
      <c r="G1290" s="273">
        <v>10</v>
      </c>
      <c r="H1290" s="274" t="s">
        <v>141</v>
      </c>
    </row>
    <row r="1291" spans="1:8">
      <c r="A1291" s="271">
        <v>73</v>
      </c>
      <c r="B1291" s="281" t="s">
        <v>1171</v>
      </c>
      <c r="C1291" s="480" t="s">
        <v>1224</v>
      </c>
      <c r="D1291" s="273" t="s">
        <v>248</v>
      </c>
      <c r="E1291" s="273">
        <v>10</v>
      </c>
      <c r="F1291" s="279" t="s">
        <v>6</v>
      </c>
      <c r="G1291" s="273">
        <v>10</v>
      </c>
      <c r="H1291" s="274" t="s">
        <v>141</v>
      </c>
    </row>
    <row r="1292" spans="1:8">
      <c r="A1292" s="271">
        <v>74</v>
      </c>
      <c r="B1292" s="281" t="s">
        <v>1171</v>
      </c>
      <c r="C1292" s="480" t="s">
        <v>1225</v>
      </c>
      <c r="D1292" s="273" t="s">
        <v>248</v>
      </c>
      <c r="E1292" s="273">
        <v>10</v>
      </c>
      <c r="F1292" s="279" t="s">
        <v>6</v>
      </c>
      <c r="G1292" s="273">
        <v>10</v>
      </c>
      <c r="H1292" s="274" t="s">
        <v>141</v>
      </c>
    </row>
    <row r="1293" spans="1:8">
      <c r="A1293" s="271">
        <v>75</v>
      </c>
      <c r="B1293" s="281" t="s">
        <v>1171</v>
      </c>
      <c r="C1293" s="480" t="s">
        <v>1226</v>
      </c>
      <c r="D1293" s="273" t="s">
        <v>248</v>
      </c>
      <c r="E1293" s="273">
        <v>10</v>
      </c>
      <c r="F1293" s="279" t="s">
        <v>6</v>
      </c>
      <c r="G1293" s="273">
        <v>10</v>
      </c>
      <c r="H1293" s="274" t="s">
        <v>141</v>
      </c>
    </row>
    <row r="1294" spans="1:8">
      <c r="A1294" s="271">
        <v>76</v>
      </c>
      <c r="B1294" s="281" t="s">
        <v>1171</v>
      </c>
      <c r="C1294" s="480" t="s">
        <v>1227</v>
      </c>
      <c r="D1294" s="273" t="s">
        <v>248</v>
      </c>
      <c r="E1294" s="273">
        <v>2</v>
      </c>
      <c r="F1294" s="279" t="s">
        <v>6</v>
      </c>
      <c r="G1294" s="273">
        <v>2</v>
      </c>
      <c r="H1294" s="274" t="s">
        <v>141</v>
      </c>
    </row>
    <row r="1295" spans="1:8">
      <c r="A1295" s="271">
        <v>77</v>
      </c>
      <c r="B1295" s="281" t="s">
        <v>1171</v>
      </c>
      <c r="C1295" s="480" t="s">
        <v>1228</v>
      </c>
      <c r="D1295" s="273" t="s">
        <v>248</v>
      </c>
      <c r="E1295" s="273">
        <v>10</v>
      </c>
      <c r="F1295" s="279" t="s">
        <v>6</v>
      </c>
      <c r="G1295" s="273">
        <v>10</v>
      </c>
      <c r="H1295" s="274" t="s">
        <v>141</v>
      </c>
    </row>
    <row r="1296" spans="1:8">
      <c r="A1296" s="271">
        <v>78</v>
      </c>
      <c r="B1296" s="281" t="s">
        <v>1171</v>
      </c>
      <c r="C1296" s="480" t="s">
        <v>1229</v>
      </c>
      <c r="D1296" s="273" t="s">
        <v>248</v>
      </c>
      <c r="E1296" s="273">
        <v>2</v>
      </c>
      <c r="F1296" s="279" t="s">
        <v>6</v>
      </c>
      <c r="G1296" s="273">
        <v>2</v>
      </c>
      <c r="H1296" s="274" t="s">
        <v>141</v>
      </c>
    </row>
    <row r="1297" spans="1:8">
      <c r="A1297" s="271">
        <v>79</v>
      </c>
      <c r="B1297" s="281" t="s">
        <v>1171</v>
      </c>
      <c r="C1297" s="480" t="s">
        <v>1230</v>
      </c>
      <c r="D1297" s="273" t="s">
        <v>248</v>
      </c>
      <c r="E1297" s="273">
        <v>2</v>
      </c>
      <c r="F1297" s="279" t="s">
        <v>6</v>
      </c>
      <c r="G1297" s="273">
        <v>2</v>
      </c>
      <c r="H1297" s="274" t="s">
        <v>141</v>
      </c>
    </row>
    <row r="1298" spans="1:8">
      <c r="A1298" s="271">
        <v>80</v>
      </c>
      <c r="B1298" s="281" t="s">
        <v>1171</v>
      </c>
      <c r="C1298" s="480" t="s">
        <v>1231</v>
      </c>
      <c r="D1298" s="273" t="s">
        <v>248</v>
      </c>
      <c r="E1298" s="273">
        <v>2</v>
      </c>
      <c r="F1298" s="279" t="s">
        <v>6</v>
      </c>
      <c r="G1298" s="273">
        <v>2</v>
      </c>
      <c r="H1298" s="274" t="s">
        <v>141</v>
      </c>
    </row>
    <row r="1299" spans="1:8">
      <c r="A1299" s="271">
        <v>81</v>
      </c>
      <c r="B1299" s="281" t="s">
        <v>1171</v>
      </c>
      <c r="C1299" s="480" t="s">
        <v>1232</v>
      </c>
      <c r="D1299" s="273" t="s">
        <v>248</v>
      </c>
      <c r="E1299" s="273">
        <v>2</v>
      </c>
      <c r="F1299" s="279" t="s">
        <v>6</v>
      </c>
      <c r="G1299" s="273">
        <v>2</v>
      </c>
      <c r="H1299" s="274" t="s">
        <v>141</v>
      </c>
    </row>
    <row r="1300" spans="1:8">
      <c r="A1300" s="271">
        <v>82</v>
      </c>
      <c r="B1300" s="281" t="s">
        <v>1171</v>
      </c>
      <c r="C1300" s="480" t="s">
        <v>1233</v>
      </c>
      <c r="D1300" s="273" t="s">
        <v>248</v>
      </c>
      <c r="E1300" s="273">
        <v>10</v>
      </c>
      <c r="F1300" s="279" t="s">
        <v>6</v>
      </c>
      <c r="G1300" s="273">
        <v>10</v>
      </c>
      <c r="H1300" s="274" t="s">
        <v>141</v>
      </c>
    </row>
    <row r="1301" spans="1:8">
      <c r="A1301" s="271">
        <v>83</v>
      </c>
      <c r="B1301" s="281" t="s">
        <v>1171</v>
      </c>
      <c r="C1301" s="480" t="s">
        <v>1234</v>
      </c>
      <c r="D1301" s="273" t="s">
        <v>248</v>
      </c>
      <c r="E1301" s="273">
        <v>10</v>
      </c>
      <c r="F1301" s="279" t="s">
        <v>6</v>
      </c>
      <c r="G1301" s="273">
        <v>10</v>
      </c>
      <c r="H1301" s="274" t="s">
        <v>141</v>
      </c>
    </row>
    <row r="1302" spans="1:8">
      <c r="A1302" s="271">
        <v>84</v>
      </c>
      <c r="B1302" s="281" t="s">
        <v>1171</v>
      </c>
      <c r="C1302" s="480" t="s">
        <v>1235</v>
      </c>
      <c r="D1302" s="273" t="s">
        <v>248</v>
      </c>
      <c r="E1302" s="273">
        <v>10</v>
      </c>
      <c r="F1302" s="279" t="s">
        <v>6</v>
      </c>
      <c r="G1302" s="273">
        <v>10</v>
      </c>
      <c r="H1302" s="274" t="s">
        <v>141</v>
      </c>
    </row>
    <row r="1303" spans="1:8">
      <c r="A1303" s="271">
        <v>85</v>
      </c>
      <c r="B1303" s="281" t="s">
        <v>1171</v>
      </c>
      <c r="C1303" s="480" t="s">
        <v>1236</v>
      </c>
      <c r="D1303" s="273" t="s">
        <v>248</v>
      </c>
      <c r="E1303" s="273">
        <v>10</v>
      </c>
      <c r="F1303" s="279" t="s">
        <v>6</v>
      </c>
      <c r="G1303" s="273">
        <v>10</v>
      </c>
      <c r="H1303" s="274" t="s">
        <v>141</v>
      </c>
    </row>
    <row r="1304" spans="1:8">
      <c r="A1304" s="271">
        <v>86</v>
      </c>
      <c r="B1304" s="281" t="s">
        <v>1171</v>
      </c>
      <c r="C1304" s="480" t="s">
        <v>1237</v>
      </c>
      <c r="D1304" s="273" t="s">
        <v>248</v>
      </c>
      <c r="E1304" s="282">
        <v>5</v>
      </c>
      <c r="F1304" s="279" t="s">
        <v>6</v>
      </c>
      <c r="G1304" s="282">
        <v>5</v>
      </c>
      <c r="H1304" s="274" t="s">
        <v>141</v>
      </c>
    </row>
    <row r="1305" spans="1:8" ht="15" thickBot="1">
      <c r="A1305" s="808" t="s">
        <v>210</v>
      </c>
      <c r="B1305" s="809"/>
      <c r="C1305" s="809"/>
      <c r="D1305" s="809"/>
      <c r="E1305" s="809"/>
      <c r="F1305" s="809"/>
      <c r="G1305" s="809"/>
      <c r="H1305" s="809"/>
    </row>
    <row r="1306" spans="1:8">
      <c r="A1306" s="798" t="s">
        <v>128</v>
      </c>
      <c r="B1306" s="799"/>
      <c r="C1306" s="799"/>
      <c r="D1306" s="799"/>
      <c r="E1306" s="799"/>
      <c r="F1306" s="799"/>
      <c r="G1306" s="799"/>
      <c r="H1306" s="799"/>
    </row>
    <row r="1307" spans="1:8">
      <c r="A1307" s="791" t="s">
        <v>1238</v>
      </c>
      <c r="B1307" s="792"/>
      <c r="C1307" s="792"/>
      <c r="D1307" s="792"/>
      <c r="E1307" s="792"/>
      <c r="F1307" s="792"/>
      <c r="G1307" s="792"/>
      <c r="H1307" s="792"/>
    </row>
    <row r="1308" spans="1:8">
      <c r="A1308" s="791" t="s">
        <v>1239</v>
      </c>
      <c r="B1308" s="792"/>
      <c r="C1308" s="792"/>
      <c r="D1308" s="792"/>
      <c r="E1308" s="792"/>
      <c r="F1308" s="792"/>
      <c r="G1308" s="792"/>
      <c r="H1308" s="792"/>
    </row>
    <row r="1309" spans="1:8">
      <c r="A1309" s="791" t="s">
        <v>1138</v>
      </c>
      <c r="B1309" s="792"/>
      <c r="C1309" s="792"/>
      <c r="D1309" s="792"/>
      <c r="E1309" s="792"/>
      <c r="F1309" s="792"/>
      <c r="G1309" s="792"/>
      <c r="H1309" s="792"/>
    </row>
    <row r="1310" spans="1:8">
      <c r="A1310" s="791" t="s">
        <v>1139</v>
      </c>
      <c r="B1310" s="792"/>
      <c r="C1310" s="792"/>
      <c r="D1310" s="792"/>
      <c r="E1310" s="792"/>
      <c r="F1310" s="792"/>
      <c r="G1310" s="792"/>
      <c r="H1310" s="792"/>
    </row>
    <row r="1311" spans="1:8">
      <c r="A1311" s="791" t="s">
        <v>1240</v>
      </c>
      <c r="B1311" s="792"/>
      <c r="C1311" s="792"/>
      <c r="D1311" s="792"/>
      <c r="E1311" s="792"/>
      <c r="F1311" s="792"/>
      <c r="G1311" s="792"/>
      <c r="H1311" s="792"/>
    </row>
    <row r="1312" spans="1:8">
      <c r="A1312" s="791" t="s">
        <v>1241</v>
      </c>
      <c r="B1312" s="792"/>
      <c r="C1312" s="792"/>
      <c r="D1312" s="792"/>
      <c r="E1312" s="792"/>
      <c r="F1312" s="792"/>
      <c r="G1312" s="792"/>
      <c r="H1312" s="792"/>
    </row>
    <row r="1313" spans="1:8">
      <c r="A1313" s="791" t="s">
        <v>1142</v>
      </c>
      <c r="B1313" s="792"/>
      <c r="C1313" s="792"/>
      <c r="D1313" s="792"/>
      <c r="E1313" s="792"/>
      <c r="F1313" s="792"/>
      <c r="G1313" s="792"/>
      <c r="H1313" s="792"/>
    </row>
    <row r="1314" spans="1:8" ht="15" thickBot="1">
      <c r="A1314" s="793" t="s">
        <v>1143</v>
      </c>
      <c r="B1314" s="794"/>
      <c r="C1314" s="794"/>
      <c r="D1314" s="794"/>
      <c r="E1314" s="794"/>
      <c r="F1314" s="794"/>
      <c r="G1314" s="794"/>
      <c r="H1314" s="794"/>
    </row>
    <row r="1315" spans="1:8" ht="24">
      <c r="A1315" s="283" t="s">
        <v>0</v>
      </c>
      <c r="B1315" s="283" t="s">
        <v>1</v>
      </c>
      <c r="C1315" s="474" t="s">
        <v>10</v>
      </c>
      <c r="D1315" s="283" t="s">
        <v>2</v>
      </c>
      <c r="E1315" s="283" t="s">
        <v>4</v>
      </c>
      <c r="F1315" s="283" t="s">
        <v>3</v>
      </c>
      <c r="G1315" s="283" t="s">
        <v>8</v>
      </c>
      <c r="H1315" s="284" t="s">
        <v>137</v>
      </c>
    </row>
    <row r="1316" spans="1:8" ht="24">
      <c r="A1316" s="285">
        <v>1</v>
      </c>
      <c r="B1316" s="272" t="s">
        <v>222</v>
      </c>
      <c r="C1316" s="476" t="s">
        <v>1242</v>
      </c>
      <c r="D1316" s="275" t="s">
        <v>5</v>
      </c>
      <c r="E1316" s="283">
        <v>1</v>
      </c>
      <c r="F1316" s="283" t="s">
        <v>1243</v>
      </c>
      <c r="G1316" s="283">
        <v>12</v>
      </c>
      <c r="H1316" s="274" t="s">
        <v>141</v>
      </c>
    </row>
    <row r="1317" spans="1:8" ht="24">
      <c r="A1317" s="286">
        <v>2</v>
      </c>
      <c r="B1317" s="272" t="s">
        <v>1244</v>
      </c>
      <c r="C1317" s="481" t="s">
        <v>1245</v>
      </c>
      <c r="D1317" s="273" t="s">
        <v>1153</v>
      </c>
      <c r="E1317" s="273">
        <v>1</v>
      </c>
      <c r="F1317" s="287" t="s">
        <v>1246</v>
      </c>
      <c r="G1317" s="273">
        <v>1</v>
      </c>
      <c r="H1317" s="274" t="s">
        <v>141</v>
      </c>
    </row>
    <row r="1318" spans="1:8" ht="24">
      <c r="A1318" s="285">
        <v>3</v>
      </c>
      <c r="B1318" s="272" t="s">
        <v>1247</v>
      </c>
      <c r="C1318" s="476" t="s">
        <v>1248</v>
      </c>
      <c r="D1318" s="275" t="s">
        <v>11</v>
      </c>
      <c r="E1318" s="283">
        <v>1</v>
      </c>
      <c r="F1318" s="283" t="s">
        <v>1249</v>
      </c>
      <c r="G1318" s="283">
        <v>12</v>
      </c>
      <c r="H1318" s="274" t="s">
        <v>141</v>
      </c>
    </row>
    <row r="1319" spans="1:8" ht="24">
      <c r="A1319" s="286">
        <v>4</v>
      </c>
      <c r="B1319" s="272" t="s">
        <v>1250</v>
      </c>
      <c r="C1319" s="476" t="s">
        <v>1251</v>
      </c>
      <c r="D1319" s="275" t="s">
        <v>11</v>
      </c>
      <c r="E1319" s="283">
        <v>1</v>
      </c>
      <c r="F1319" s="283" t="s">
        <v>1249</v>
      </c>
      <c r="G1319" s="283">
        <v>12</v>
      </c>
      <c r="H1319" s="274" t="s">
        <v>141</v>
      </c>
    </row>
    <row r="1320" spans="1:8" ht="24">
      <c r="A1320" s="285">
        <v>5</v>
      </c>
      <c r="B1320" s="272" t="s">
        <v>1252</v>
      </c>
      <c r="C1320" s="476" t="s">
        <v>1253</v>
      </c>
      <c r="D1320" s="275" t="s">
        <v>11</v>
      </c>
      <c r="E1320" s="283">
        <v>1</v>
      </c>
      <c r="F1320" s="283" t="s">
        <v>1249</v>
      </c>
      <c r="G1320" s="283">
        <v>12</v>
      </c>
      <c r="H1320" s="274" t="s">
        <v>141</v>
      </c>
    </row>
    <row r="1321" spans="1:8">
      <c r="A1321" s="286">
        <v>6</v>
      </c>
      <c r="B1321" s="288" t="s">
        <v>25</v>
      </c>
      <c r="C1321" s="482" t="s">
        <v>1254</v>
      </c>
      <c r="D1321" s="275" t="s">
        <v>5</v>
      </c>
      <c r="E1321" s="283">
        <v>1</v>
      </c>
      <c r="F1321" s="283" t="s">
        <v>1255</v>
      </c>
      <c r="G1321" s="283">
        <v>24</v>
      </c>
      <c r="H1321" s="274" t="s">
        <v>141</v>
      </c>
    </row>
    <row r="1322" spans="1:8" ht="24">
      <c r="A1322" s="285">
        <v>7</v>
      </c>
      <c r="B1322" s="288" t="s">
        <v>1256</v>
      </c>
      <c r="C1322" s="476" t="s">
        <v>1257</v>
      </c>
      <c r="D1322" s="275" t="s">
        <v>11</v>
      </c>
      <c r="E1322" s="283">
        <v>1</v>
      </c>
      <c r="F1322" s="283" t="s">
        <v>1243</v>
      </c>
      <c r="G1322" s="283">
        <v>12</v>
      </c>
      <c r="H1322" s="274" t="s">
        <v>141</v>
      </c>
    </row>
    <row r="1323" spans="1:8" ht="24">
      <c r="A1323" s="286">
        <v>8</v>
      </c>
      <c r="B1323" s="288" t="s">
        <v>1258</v>
      </c>
      <c r="C1323" s="476" t="s">
        <v>1259</v>
      </c>
      <c r="D1323" s="275" t="s">
        <v>11</v>
      </c>
      <c r="E1323" s="283">
        <v>1</v>
      </c>
      <c r="F1323" s="283" t="s">
        <v>1243</v>
      </c>
      <c r="G1323" s="283">
        <v>12</v>
      </c>
      <c r="H1323" s="274" t="s">
        <v>168</v>
      </c>
    </row>
    <row r="1324" spans="1:8" ht="24">
      <c r="A1324" s="285">
        <v>9</v>
      </c>
      <c r="B1324" s="278" t="s">
        <v>601</v>
      </c>
      <c r="C1324" s="481" t="s">
        <v>1260</v>
      </c>
      <c r="D1324" s="273" t="s">
        <v>7</v>
      </c>
      <c r="E1324" s="273">
        <v>1</v>
      </c>
      <c r="F1324" s="283" t="s">
        <v>1261</v>
      </c>
      <c r="G1324" s="273">
        <v>24</v>
      </c>
      <c r="H1324" s="274" t="s">
        <v>141</v>
      </c>
    </row>
    <row r="1325" spans="1:8" ht="24">
      <c r="A1325" s="271">
        <v>10</v>
      </c>
      <c r="B1325" s="289" t="s">
        <v>974</v>
      </c>
      <c r="C1325" s="483" t="s">
        <v>1262</v>
      </c>
      <c r="D1325" s="279" t="s">
        <v>7</v>
      </c>
      <c r="E1325" s="279">
        <v>1</v>
      </c>
      <c r="F1325" s="283" t="s">
        <v>1261</v>
      </c>
      <c r="G1325" s="279">
        <v>24</v>
      </c>
      <c r="H1325" s="274" t="s">
        <v>141</v>
      </c>
    </row>
    <row r="1326" spans="1:8" ht="15" thickBot="1">
      <c r="A1326" s="795" t="s">
        <v>14</v>
      </c>
      <c r="B1326" s="796"/>
      <c r="C1326" s="796"/>
      <c r="D1326" s="796"/>
      <c r="E1326" s="796"/>
      <c r="F1326" s="796"/>
      <c r="G1326" s="796"/>
      <c r="H1326" s="796"/>
    </row>
    <row r="1327" spans="1:8">
      <c r="A1327" s="798" t="s">
        <v>128</v>
      </c>
      <c r="B1327" s="799"/>
      <c r="C1327" s="799"/>
      <c r="D1327" s="799"/>
      <c r="E1327" s="799"/>
      <c r="F1327" s="799"/>
      <c r="G1327" s="799"/>
      <c r="H1327" s="799"/>
    </row>
    <row r="1328" spans="1:8">
      <c r="A1328" s="791" t="s">
        <v>1238</v>
      </c>
      <c r="B1328" s="792"/>
      <c r="C1328" s="792"/>
      <c r="D1328" s="792"/>
      <c r="E1328" s="792"/>
      <c r="F1328" s="792"/>
      <c r="G1328" s="792"/>
      <c r="H1328" s="792"/>
    </row>
    <row r="1329" spans="1:8">
      <c r="A1329" s="791" t="s">
        <v>1137</v>
      </c>
      <c r="B1329" s="792"/>
      <c r="C1329" s="792"/>
      <c r="D1329" s="792"/>
      <c r="E1329" s="792"/>
      <c r="F1329" s="792"/>
      <c r="G1329" s="792"/>
      <c r="H1329" s="792"/>
    </row>
    <row r="1330" spans="1:8">
      <c r="A1330" s="791" t="s">
        <v>1138</v>
      </c>
      <c r="B1330" s="792"/>
      <c r="C1330" s="792"/>
      <c r="D1330" s="792"/>
      <c r="E1330" s="792"/>
      <c r="F1330" s="792"/>
      <c r="G1330" s="792"/>
      <c r="H1330" s="792"/>
    </row>
    <row r="1331" spans="1:8">
      <c r="A1331" s="791" t="s">
        <v>1139</v>
      </c>
      <c r="B1331" s="792"/>
      <c r="C1331" s="792"/>
      <c r="D1331" s="792"/>
      <c r="E1331" s="792"/>
      <c r="F1331" s="792"/>
      <c r="G1331" s="792"/>
      <c r="H1331" s="792"/>
    </row>
    <row r="1332" spans="1:8">
      <c r="A1332" s="791" t="s">
        <v>1140</v>
      </c>
      <c r="B1332" s="792"/>
      <c r="C1332" s="792"/>
      <c r="D1332" s="792"/>
      <c r="E1332" s="792"/>
      <c r="F1332" s="792"/>
      <c r="G1332" s="792"/>
      <c r="H1332" s="792"/>
    </row>
    <row r="1333" spans="1:8">
      <c r="A1333" s="791" t="s">
        <v>1263</v>
      </c>
      <c r="B1333" s="792"/>
      <c r="C1333" s="792"/>
      <c r="D1333" s="792"/>
      <c r="E1333" s="792"/>
      <c r="F1333" s="792"/>
      <c r="G1333" s="792"/>
      <c r="H1333" s="792"/>
    </row>
    <row r="1334" spans="1:8">
      <c r="A1334" s="791" t="s">
        <v>1142</v>
      </c>
      <c r="B1334" s="792"/>
      <c r="C1334" s="792"/>
      <c r="D1334" s="792"/>
      <c r="E1334" s="792"/>
      <c r="F1334" s="792"/>
      <c r="G1334" s="792"/>
      <c r="H1334" s="792"/>
    </row>
    <row r="1335" spans="1:8" ht="15" thickBot="1">
      <c r="A1335" s="793" t="s">
        <v>1143</v>
      </c>
      <c r="B1335" s="794"/>
      <c r="C1335" s="794"/>
      <c r="D1335" s="794"/>
      <c r="E1335" s="794"/>
      <c r="F1335" s="794"/>
      <c r="G1335" s="794"/>
      <c r="H1335" s="794"/>
    </row>
    <row r="1336" spans="1:8" ht="24">
      <c r="A1336" s="283" t="s">
        <v>0</v>
      </c>
      <c r="B1336" s="283" t="s">
        <v>1</v>
      </c>
      <c r="C1336" s="474" t="s">
        <v>10</v>
      </c>
      <c r="D1336" s="283" t="s">
        <v>2</v>
      </c>
      <c r="E1336" s="283" t="s">
        <v>4</v>
      </c>
      <c r="F1336" s="283" t="s">
        <v>3</v>
      </c>
      <c r="G1336" s="283" t="s">
        <v>8</v>
      </c>
      <c r="H1336" s="284" t="s">
        <v>137</v>
      </c>
    </row>
    <row r="1337" spans="1:8">
      <c r="A1337" s="275">
        <v>1</v>
      </c>
      <c r="B1337" s="275" t="s">
        <v>25</v>
      </c>
      <c r="C1337" s="482" t="s">
        <v>1264</v>
      </c>
      <c r="D1337" s="275" t="s">
        <v>5</v>
      </c>
      <c r="E1337" s="277">
        <v>1</v>
      </c>
      <c r="F1337" s="273" t="s">
        <v>6</v>
      </c>
      <c r="G1337" s="275">
        <v>1</v>
      </c>
      <c r="H1337" s="274" t="s">
        <v>141</v>
      </c>
    </row>
    <row r="1338" spans="1:8">
      <c r="A1338" s="275">
        <v>2</v>
      </c>
      <c r="B1338" s="283" t="s">
        <v>1265</v>
      </c>
      <c r="C1338" s="478" t="s">
        <v>1266</v>
      </c>
      <c r="D1338" s="275" t="s">
        <v>11</v>
      </c>
      <c r="E1338" s="275">
        <v>1</v>
      </c>
      <c r="F1338" s="273" t="s">
        <v>140</v>
      </c>
      <c r="G1338" s="275">
        <v>1</v>
      </c>
      <c r="H1338" s="274" t="s">
        <v>141</v>
      </c>
    </row>
    <row r="1339" spans="1:8">
      <c r="A1339" s="275">
        <v>3</v>
      </c>
      <c r="B1339" s="283" t="s">
        <v>627</v>
      </c>
      <c r="C1339" s="484" t="s">
        <v>1267</v>
      </c>
      <c r="D1339" s="275" t="s">
        <v>7</v>
      </c>
      <c r="E1339" s="275">
        <v>1</v>
      </c>
      <c r="F1339" s="273" t="s">
        <v>140</v>
      </c>
      <c r="G1339" s="275">
        <v>1</v>
      </c>
      <c r="H1339" s="274" t="s">
        <v>141</v>
      </c>
    </row>
    <row r="1340" spans="1:8">
      <c r="A1340" s="275">
        <v>4</v>
      </c>
      <c r="B1340" s="290" t="s">
        <v>231</v>
      </c>
      <c r="C1340" s="485" t="s">
        <v>1268</v>
      </c>
      <c r="D1340" s="275" t="s">
        <v>7</v>
      </c>
      <c r="E1340" s="275">
        <v>1</v>
      </c>
      <c r="F1340" s="273" t="s">
        <v>140</v>
      </c>
      <c r="G1340" s="275">
        <v>1</v>
      </c>
      <c r="H1340" s="274" t="s">
        <v>141</v>
      </c>
    </row>
    <row r="1341" spans="1:8">
      <c r="A1341" s="795" t="s">
        <v>13</v>
      </c>
      <c r="B1341" s="796"/>
      <c r="C1341" s="796"/>
      <c r="D1341" s="796"/>
      <c r="E1341" s="796"/>
      <c r="F1341" s="796"/>
      <c r="G1341" s="796"/>
      <c r="H1341" s="796"/>
    </row>
    <row r="1342" spans="1:8" ht="24">
      <c r="A1342" s="283" t="s">
        <v>0</v>
      </c>
      <c r="B1342" s="283" t="s">
        <v>1</v>
      </c>
      <c r="C1342" s="275" t="s">
        <v>10</v>
      </c>
      <c r="D1342" s="283" t="s">
        <v>2</v>
      </c>
      <c r="E1342" s="283" t="s">
        <v>4</v>
      </c>
      <c r="F1342" s="283" t="s">
        <v>3</v>
      </c>
      <c r="G1342" s="283" t="s">
        <v>8</v>
      </c>
      <c r="H1342" s="284" t="s">
        <v>137</v>
      </c>
    </row>
    <row r="1343" spans="1:8">
      <c r="A1343" s="291">
        <v>1</v>
      </c>
      <c r="B1343" s="292" t="s">
        <v>18</v>
      </c>
      <c r="C1343" s="486" t="s">
        <v>1269</v>
      </c>
      <c r="D1343" s="275" t="s">
        <v>9</v>
      </c>
      <c r="E1343" s="277">
        <v>1</v>
      </c>
      <c r="F1343" s="277" t="s">
        <v>6</v>
      </c>
      <c r="G1343" s="275">
        <v>1</v>
      </c>
      <c r="H1343" s="274" t="s">
        <v>154</v>
      </c>
    </row>
    <row r="1344" spans="1:8">
      <c r="A1344" s="292">
        <v>2</v>
      </c>
      <c r="B1344" s="292" t="s">
        <v>1270</v>
      </c>
      <c r="C1344" s="486" t="s">
        <v>1271</v>
      </c>
      <c r="D1344" s="275" t="s">
        <v>9</v>
      </c>
      <c r="E1344" s="275">
        <v>1</v>
      </c>
      <c r="F1344" s="277" t="s">
        <v>6</v>
      </c>
      <c r="G1344" s="275">
        <v>1</v>
      </c>
      <c r="H1344" s="274" t="s">
        <v>154</v>
      </c>
    </row>
    <row r="1345" spans="1:8">
      <c r="A1345" s="801" t="s">
        <v>1272</v>
      </c>
      <c r="B1345" s="801"/>
      <c r="C1345" s="801"/>
      <c r="D1345" s="801"/>
      <c r="E1345" s="801"/>
      <c r="F1345" s="801"/>
      <c r="G1345" s="801"/>
      <c r="H1345" s="802"/>
    </row>
    <row r="1346" spans="1:8">
      <c r="A1346" s="803" t="s">
        <v>127</v>
      </c>
      <c r="B1346" s="804"/>
      <c r="C1346" s="805" t="s">
        <v>98</v>
      </c>
      <c r="D1346" s="806"/>
      <c r="E1346" s="806"/>
      <c r="F1346" s="806"/>
      <c r="G1346" s="806"/>
      <c r="H1346" s="807"/>
    </row>
    <row r="1347" spans="1:8" ht="15" thickBot="1">
      <c r="A1347" s="795" t="s">
        <v>12</v>
      </c>
      <c r="B1347" s="796"/>
      <c r="C1347" s="796"/>
      <c r="D1347" s="796"/>
      <c r="E1347" s="796"/>
      <c r="F1347" s="796"/>
      <c r="G1347" s="796"/>
      <c r="H1347" s="796"/>
    </row>
    <row r="1348" spans="1:8">
      <c r="A1348" s="798" t="s">
        <v>128</v>
      </c>
      <c r="B1348" s="799"/>
      <c r="C1348" s="799"/>
      <c r="D1348" s="799"/>
      <c r="E1348" s="799"/>
      <c r="F1348" s="799"/>
      <c r="G1348" s="799"/>
      <c r="H1348" s="799"/>
    </row>
    <row r="1349" spans="1:8">
      <c r="A1349" s="791" t="s">
        <v>1136</v>
      </c>
      <c r="B1349" s="792"/>
      <c r="C1349" s="792"/>
      <c r="D1349" s="792"/>
      <c r="E1349" s="792"/>
      <c r="F1349" s="792"/>
      <c r="G1349" s="792"/>
      <c r="H1349" s="792"/>
    </row>
    <row r="1350" spans="1:8">
      <c r="A1350" s="791" t="s">
        <v>1137</v>
      </c>
      <c r="B1350" s="792"/>
      <c r="C1350" s="792"/>
      <c r="D1350" s="792"/>
      <c r="E1350" s="792"/>
      <c r="F1350" s="792"/>
      <c r="G1350" s="792"/>
      <c r="H1350" s="792"/>
    </row>
    <row r="1351" spans="1:8">
      <c r="A1351" s="791" t="s">
        <v>1138</v>
      </c>
      <c r="B1351" s="792"/>
      <c r="C1351" s="792"/>
      <c r="D1351" s="792"/>
      <c r="E1351" s="792"/>
      <c r="F1351" s="792"/>
      <c r="G1351" s="792"/>
      <c r="H1351" s="792"/>
    </row>
    <row r="1352" spans="1:8">
      <c r="A1352" s="791" t="s">
        <v>1139</v>
      </c>
      <c r="B1352" s="792"/>
      <c r="C1352" s="792"/>
      <c r="D1352" s="792"/>
      <c r="E1352" s="792"/>
      <c r="F1352" s="792"/>
      <c r="G1352" s="792"/>
      <c r="H1352" s="792"/>
    </row>
    <row r="1353" spans="1:8">
      <c r="A1353" s="791" t="s">
        <v>1140</v>
      </c>
      <c r="B1353" s="792"/>
      <c r="C1353" s="792"/>
      <c r="D1353" s="792"/>
      <c r="E1353" s="792"/>
      <c r="F1353" s="792"/>
      <c r="G1353" s="792"/>
      <c r="H1353" s="792"/>
    </row>
    <row r="1354" spans="1:8">
      <c r="A1354" s="791" t="s">
        <v>1141</v>
      </c>
      <c r="B1354" s="792"/>
      <c r="C1354" s="792"/>
      <c r="D1354" s="792"/>
      <c r="E1354" s="792"/>
      <c r="F1354" s="792"/>
      <c r="G1354" s="792"/>
      <c r="H1354" s="792"/>
    </row>
    <row r="1355" spans="1:8">
      <c r="A1355" s="791" t="s">
        <v>1142</v>
      </c>
      <c r="B1355" s="792"/>
      <c r="C1355" s="792"/>
      <c r="D1355" s="792"/>
      <c r="E1355" s="792"/>
      <c r="F1355" s="792"/>
      <c r="G1355" s="792"/>
      <c r="H1355" s="792"/>
    </row>
    <row r="1356" spans="1:8" ht="15" thickBot="1">
      <c r="A1356" s="793" t="s">
        <v>1273</v>
      </c>
      <c r="B1356" s="794"/>
      <c r="C1356" s="794"/>
      <c r="D1356" s="794"/>
      <c r="E1356" s="794"/>
      <c r="F1356" s="794"/>
      <c r="G1356" s="794"/>
      <c r="H1356" s="794"/>
    </row>
    <row r="1357" spans="1:8" ht="24">
      <c r="A1357" s="267" t="s">
        <v>0</v>
      </c>
      <c r="B1357" s="268" t="s">
        <v>1</v>
      </c>
      <c r="C1357" s="474" t="s">
        <v>10</v>
      </c>
      <c r="D1357" s="269" t="s">
        <v>2</v>
      </c>
      <c r="E1357" s="269" t="s">
        <v>4</v>
      </c>
      <c r="F1357" s="269" t="s">
        <v>3</v>
      </c>
      <c r="G1357" s="269" t="s">
        <v>8</v>
      </c>
      <c r="H1357" s="270" t="s">
        <v>137</v>
      </c>
    </row>
    <row r="1358" spans="1:8">
      <c r="A1358" s="293">
        <v>1</v>
      </c>
      <c r="B1358" s="272" t="s">
        <v>1274</v>
      </c>
      <c r="C1358" s="476" t="s">
        <v>1275</v>
      </c>
      <c r="D1358" s="273" t="s">
        <v>7</v>
      </c>
      <c r="E1358" s="273">
        <v>1</v>
      </c>
      <c r="F1358" s="273" t="s">
        <v>6</v>
      </c>
      <c r="G1358" s="273">
        <v>1</v>
      </c>
      <c r="H1358" s="274" t="s">
        <v>141</v>
      </c>
    </row>
    <row r="1359" spans="1:8">
      <c r="A1359" s="271">
        <v>2</v>
      </c>
      <c r="B1359" s="272" t="s">
        <v>1144</v>
      </c>
      <c r="C1359" s="475" t="s">
        <v>1145</v>
      </c>
      <c r="D1359" s="273" t="s">
        <v>5</v>
      </c>
      <c r="E1359" s="273">
        <v>1</v>
      </c>
      <c r="F1359" s="273" t="s">
        <v>6</v>
      </c>
      <c r="G1359" s="273">
        <v>1</v>
      </c>
      <c r="H1359" s="274" t="s">
        <v>141</v>
      </c>
    </row>
    <row r="1360" spans="1:8">
      <c r="A1360" s="271">
        <v>3</v>
      </c>
      <c r="B1360" s="272" t="s">
        <v>1146</v>
      </c>
      <c r="C1360" s="475" t="s">
        <v>1147</v>
      </c>
      <c r="D1360" s="273" t="s">
        <v>248</v>
      </c>
      <c r="E1360" s="273">
        <v>1</v>
      </c>
      <c r="F1360" s="273" t="s">
        <v>6</v>
      </c>
      <c r="G1360" s="273">
        <v>1</v>
      </c>
      <c r="H1360" s="274" t="s">
        <v>141</v>
      </c>
    </row>
    <row r="1361" spans="1:8" ht="24">
      <c r="A1361" s="271">
        <v>4</v>
      </c>
      <c r="B1361" s="272" t="s">
        <v>1276</v>
      </c>
      <c r="C1361" s="481" t="s">
        <v>1277</v>
      </c>
      <c r="D1361" s="273" t="s">
        <v>5</v>
      </c>
      <c r="E1361" s="273">
        <v>1</v>
      </c>
      <c r="F1361" s="273" t="s">
        <v>6</v>
      </c>
      <c r="G1361" s="273">
        <v>1</v>
      </c>
      <c r="H1361" s="274" t="s">
        <v>141</v>
      </c>
    </row>
    <row r="1362" spans="1:8">
      <c r="A1362" s="294">
        <v>5</v>
      </c>
      <c r="B1362" s="272" t="s">
        <v>62</v>
      </c>
      <c r="C1362" s="476" t="s">
        <v>1278</v>
      </c>
      <c r="D1362" s="275" t="s">
        <v>11</v>
      </c>
      <c r="E1362" s="275">
        <v>1</v>
      </c>
      <c r="F1362" s="273" t="s">
        <v>140</v>
      </c>
      <c r="G1362" s="275">
        <v>1</v>
      </c>
      <c r="H1362" s="274" t="s">
        <v>141</v>
      </c>
    </row>
    <row r="1363" spans="1:8" ht="24">
      <c r="A1363" s="293">
        <v>6</v>
      </c>
      <c r="B1363" s="278" t="s">
        <v>1279</v>
      </c>
      <c r="C1363" s="481" t="s">
        <v>1280</v>
      </c>
      <c r="D1363" s="273" t="s">
        <v>11</v>
      </c>
      <c r="E1363" s="273">
        <v>1</v>
      </c>
      <c r="F1363" s="273" t="s">
        <v>6</v>
      </c>
      <c r="G1363" s="273">
        <v>1</v>
      </c>
      <c r="H1363" s="274" t="s">
        <v>141</v>
      </c>
    </row>
    <row r="1364" spans="1:8">
      <c r="A1364" s="294">
        <v>7</v>
      </c>
      <c r="B1364" s="272" t="s">
        <v>1156</v>
      </c>
      <c r="C1364" s="476" t="s">
        <v>1281</v>
      </c>
      <c r="D1364" s="273" t="s">
        <v>11</v>
      </c>
      <c r="E1364" s="273">
        <v>1</v>
      </c>
      <c r="F1364" s="273" t="s">
        <v>6</v>
      </c>
      <c r="G1364" s="273">
        <v>1</v>
      </c>
      <c r="H1364" s="274" t="s">
        <v>141</v>
      </c>
    </row>
    <row r="1365" spans="1:8">
      <c r="A1365" s="293">
        <v>8</v>
      </c>
      <c r="B1365" s="272" t="s">
        <v>1282</v>
      </c>
      <c r="C1365" s="478" t="s">
        <v>1283</v>
      </c>
      <c r="D1365" s="273" t="s">
        <v>5</v>
      </c>
      <c r="E1365" s="273">
        <v>1</v>
      </c>
      <c r="F1365" s="273" t="s">
        <v>6</v>
      </c>
      <c r="G1365" s="273">
        <v>1</v>
      </c>
      <c r="H1365" s="274" t="s">
        <v>141</v>
      </c>
    </row>
    <row r="1366" spans="1:8">
      <c r="A1366" s="294">
        <v>9</v>
      </c>
      <c r="B1366" s="278" t="s">
        <v>1284</v>
      </c>
      <c r="C1366" s="479" t="s">
        <v>1285</v>
      </c>
      <c r="D1366" s="279" t="s">
        <v>7</v>
      </c>
      <c r="E1366" s="279">
        <v>1</v>
      </c>
      <c r="F1366" s="279" t="s">
        <v>6</v>
      </c>
      <c r="G1366" s="279">
        <v>1</v>
      </c>
      <c r="H1366" s="280" t="s">
        <v>141</v>
      </c>
    </row>
    <row r="1367" spans="1:8">
      <c r="A1367" s="294">
        <v>10</v>
      </c>
      <c r="B1367" s="295" t="s">
        <v>1286</v>
      </c>
      <c r="C1367" s="476" t="s">
        <v>1287</v>
      </c>
      <c r="D1367" s="279" t="s">
        <v>7</v>
      </c>
      <c r="E1367" s="279">
        <v>1</v>
      </c>
      <c r="F1367" s="279" t="s">
        <v>6</v>
      </c>
      <c r="G1367" s="279">
        <v>1</v>
      </c>
      <c r="H1367" s="280" t="s">
        <v>141</v>
      </c>
    </row>
    <row r="1368" spans="1:8">
      <c r="A1368" s="294">
        <v>11</v>
      </c>
      <c r="B1368" s="296" t="s">
        <v>1171</v>
      </c>
      <c r="C1368" s="480" t="s">
        <v>1288</v>
      </c>
      <c r="D1368" s="273" t="s">
        <v>248</v>
      </c>
      <c r="E1368" s="273">
        <v>2</v>
      </c>
      <c r="F1368" s="273" t="s">
        <v>6</v>
      </c>
      <c r="G1368" s="273">
        <v>2</v>
      </c>
      <c r="H1368" s="274" t="s">
        <v>141</v>
      </c>
    </row>
    <row r="1369" spans="1:8">
      <c r="A1369" s="293">
        <v>12</v>
      </c>
      <c r="B1369" s="296" t="s">
        <v>1171</v>
      </c>
      <c r="C1369" s="480" t="s">
        <v>1289</v>
      </c>
      <c r="D1369" s="273" t="s">
        <v>248</v>
      </c>
      <c r="E1369" s="273">
        <v>2</v>
      </c>
      <c r="F1369" s="273" t="s">
        <v>6</v>
      </c>
      <c r="G1369" s="273">
        <v>2</v>
      </c>
      <c r="H1369" s="274" t="s">
        <v>141</v>
      </c>
    </row>
    <row r="1370" spans="1:8">
      <c r="A1370" s="294">
        <v>13</v>
      </c>
      <c r="B1370" s="296" t="s">
        <v>1171</v>
      </c>
      <c r="C1370" s="480" t="s">
        <v>1290</v>
      </c>
      <c r="D1370" s="273" t="s">
        <v>248</v>
      </c>
      <c r="E1370" s="273">
        <v>6</v>
      </c>
      <c r="F1370" s="273" t="s">
        <v>6</v>
      </c>
      <c r="G1370" s="273">
        <v>6</v>
      </c>
      <c r="H1370" s="274" t="s">
        <v>141</v>
      </c>
    </row>
    <row r="1371" spans="1:8">
      <c r="A1371" s="293">
        <v>14</v>
      </c>
      <c r="B1371" s="296" t="s">
        <v>1171</v>
      </c>
      <c r="C1371" s="480" t="s">
        <v>1291</v>
      </c>
      <c r="D1371" s="273" t="s">
        <v>248</v>
      </c>
      <c r="E1371" s="273">
        <v>5</v>
      </c>
      <c r="F1371" s="273" t="s">
        <v>6</v>
      </c>
      <c r="G1371" s="273">
        <v>5</v>
      </c>
      <c r="H1371" s="274" t="s">
        <v>141</v>
      </c>
    </row>
    <row r="1372" spans="1:8">
      <c r="A1372" s="294">
        <v>15</v>
      </c>
      <c r="B1372" s="296" t="s">
        <v>1171</v>
      </c>
      <c r="C1372" s="480" t="s">
        <v>1292</v>
      </c>
      <c r="D1372" s="273" t="s">
        <v>248</v>
      </c>
      <c r="E1372" s="273">
        <v>5</v>
      </c>
      <c r="F1372" s="273" t="s">
        <v>6</v>
      </c>
      <c r="G1372" s="273">
        <v>5</v>
      </c>
      <c r="H1372" s="274" t="s">
        <v>141</v>
      </c>
    </row>
    <row r="1373" spans="1:8">
      <c r="A1373" s="293">
        <v>16</v>
      </c>
      <c r="B1373" s="296" t="s">
        <v>1171</v>
      </c>
      <c r="C1373" s="480" t="s">
        <v>1293</v>
      </c>
      <c r="D1373" s="273" t="s">
        <v>248</v>
      </c>
      <c r="E1373" s="273">
        <v>5</v>
      </c>
      <c r="F1373" s="273" t="s">
        <v>6</v>
      </c>
      <c r="G1373" s="273">
        <v>5</v>
      </c>
      <c r="H1373" s="274" t="s">
        <v>141</v>
      </c>
    </row>
    <row r="1374" spans="1:8">
      <c r="A1374" s="294">
        <v>17</v>
      </c>
      <c r="B1374" s="296" t="s">
        <v>1171</v>
      </c>
      <c r="C1374" s="480" t="s">
        <v>1294</v>
      </c>
      <c r="D1374" s="273" t="s">
        <v>248</v>
      </c>
      <c r="E1374" s="273">
        <v>5</v>
      </c>
      <c r="F1374" s="273" t="s">
        <v>6</v>
      </c>
      <c r="G1374" s="273">
        <v>5</v>
      </c>
      <c r="H1374" s="274" t="s">
        <v>141</v>
      </c>
    </row>
    <row r="1375" spans="1:8">
      <c r="A1375" s="293">
        <v>18</v>
      </c>
      <c r="B1375" s="296" t="s">
        <v>1171</v>
      </c>
      <c r="C1375" s="480" t="s">
        <v>1295</v>
      </c>
      <c r="D1375" s="273" t="s">
        <v>248</v>
      </c>
      <c r="E1375" s="273">
        <v>10</v>
      </c>
      <c r="F1375" s="273" t="s">
        <v>6</v>
      </c>
      <c r="G1375" s="273">
        <v>10</v>
      </c>
      <c r="H1375" s="274" t="s">
        <v>141</v>
      </c>
    </row>
    <row r="1376" spans="1:8">
      <c r="A1376" s="294">
        <v>19</v>
      </c>
      <c r="B1376" s="296" t="s">
        <v>1171</v>
      </c>
      <c r="C1376" s="480" t="s">
        <v>1296</v>
      </c>
      <c r="D1376" s="273" t="s">
        <v>248</v>
      </c>
      <c r="E1376" s="273">
        <v>5</v>
      </c>
      <c r="F1376" s="273" t="s">
        <v>6</v>
      </c>
      <c r="G1376" s="273">
        <v>5</v>
      </c>
      <c r="H1376" s="274" t="s">
        <v>141</v>
      </c>
    </row>
    <row r="1377" spans="1:8">
      <c r="A1377" s="293">
        <v>20</v>
      </c>
      <c r="B1377" s="296" t="s">
        <v>1171</v>
      </c>
      <c r="C1377" s="487" t="s">
        <v>1297</v>
      </c>
      <c r="D1377" s="273" t="s">
        <v>248</v>
      </c>
      <c r="E1377" s="273">
        <v>5</v>
      </c>
      <c r="F1377" s="273" t="s">
        <v>6</v>
      </c>
      <c r="G1377" s="273">
        <v>5</v>
      </c>
      <c r="H1377" s="274" t="s">
        <v>141</v>
      </c>
    </row>
    <row r="1378" spans="1:8">
      <c r="A1378" s="294">
        <v>21</v>
      </c>
      <c r="B1378" s="296" t="s">
        <v>1171</v>
      </c>
      <c r="C1378" s="487" t="s">
        <v>1298</v>
      </c>
      <c r="D1378" s="273" t="s">
        <v>248</v>
      </c>
      <c r="E1378" s="273">
        <v>5</v>
      </c>
      <c r="F1378" s="273" t="s">
        <v>6</v>
      </c>
      <c r="G1378" s="273">
        <v>5</v>
      </c>
      <c r="H1378" s="274" t="s">
        <v>141</v>
      </c>
    </row>
    <row r="1379" spans="1:8">
      <c r="A1379" s="293">
        <v>22</v>
      </c>
      <c r="B1379" s="296" t="s">
        <v>1171</v>
      </c>
      <c r="C1379" s="480" t="s">
        <v>1299</v>
      </c>
      <c r="D1379" s="273" t="s">
        <v>248</v>
      </c>
      <c r="E1379" s="273">
        <v>5</v>
      </c>
      <c r="F1379" s="273" t="s">
        <v>6</v>
      </c>
      <c r="G1379" s="273">
        <v>5</v>
      </c>
      <c r="H1379" s="274" t="s">
        <v>141</v>
      </c>
    </row>
    <row r="1380" spans="1:8">
      <c r="A1380" s="294">
        <v>23</v>
      </c>
      <c r="B1380" s="296" t="s">
        <v>1171</v>
      </c>
      <c r="C1380" s="480" t="s">
        <v>1300</v>
      </c>
      <c r="D1380" s="273" t="s">
        <v>248</v>
      </c>
      <c r="E1380" s="273">
        <v>5</v>
      </c>
      <c r="F1380" s="273" t="s">
        <v>6</v>
      </c>
      <c r="G1380" s="273">
        <v>5</v>
      </c>
      <c r="H1380" s="274" t="s">
        <v>141</v>
      </c>
    </row>
    <row r="1381" spans="1:8">
      <c r="A1381" s="293">
        <v>24</v>
      </c>
      <c r="B1381" s="296" t="s">
        <v>1171</v>
      </c>
      <c r="C1381" s="480" t="s">
        <v>1301</v>
      </c>
      <c r="D1381" s="273" t="s">
        <v>248</v>
      </c>
      <c r="E1381" s="273">
        <v>5</v>
      </c>
      <c r="F1381" s="273" t="s">
        <v>6</v>
      </c>
      <c r="G1381" s="273">
        <v>5</v>
      </c>
      <c r="H1381" s="274" t="s">
        <v>141</v>
      </c>
    </row>
    <row r="1382" spans="1:8">
      <c r="A1382" s="294">
        <v>25</v>
      </c>
      <c r="B1382" s="296" t="s">
        <v>1171</v>
      </c>
      <c r="C1382" s="480" t="s">
        <v>1302</v>
      </c>
      <c r="D1382" s="273" t="s">
        <v>248</v>
      </c>
      <c r="E1382" s="273">
        <v>5</v>
      </c>
      <c r="F1382" s="273" t="s">
        <v>6</v>
      </c>
      <c r="G1382" s="273">
        <v>5</v>
      </c>
      <c r="H1382" s="274" t="s">
        <v>141</v>
      </c>
    </row>
    <row r="1383" spans="1:8">
      <c r="A1383" s="293">
        <v>26</v>
      </c>
      <c r="B1383" s="296" t="s">
        <v>1171</v>
      </c>
      <c r="C1383" s="480" t="s">
        <v>1303</v>
      </c>
      <c r="D1383" s="273" t="s">
        <v>248</v>
      </c>
      <c r="E1383" s="273">
        <v>5</v>
      </c>
      <c r="F1383" s="273" t="s">
        <v>6</v>
      </c>
      <c r="G1383" s="273">
        <v>5</v>
      </c>
      <c r="H1383" s="274" t="s">
        <v>141</v>
      </c>
    </row>
    <row r="1384" spans="1:8">
      <c r="A1384" s="294">
        <v>27</v>
      </c>
      <c r="B1384" s="296" t="s">
        <v>1171</v>
      </c>
      <c r="C1384" s="480" t="s">
        <v>1304</v>
      </c>
      <c r="D1384" s="273" t="s">
        <v>248</v>
      </c>
      <c r="E1384" s="273">
        <v>5</v>
      </c>
      <c r="F1384" s="273" t="s">
        <v>6</v>
      </c>
      <c r="G1384" s="273">
        <v>5</v>
      </c>
      <c r="H1384" s="274" t="s">
        <v>141</v>
      </c>
    </row>
    <row r="1385" spans="1:8">
      <c r="A1385" s="293">
        <v>28</v>
      </c>
      <c r="B1385" s="296" t="s">
        <v>1171</v>
      </c>
      <c r="C1385" s="480" t="s">
        <v>1305</v>
      </c>
      <c r="D1385" s="273" t="s">
        <v>248</v>
      </c>
      <c r="E1385" s="273">
        <v>5</v>
      </c>
      <c r="F1385" s="273" t="s">
        <v>6</v>
      </c>
      <c r="G1385" s="273">
        <v>5</v>
      </c>
      <c r="H1385" s="274" t="s">
        <v>141</v>
      </c>
    </row>
    <row r="1386" spans="1:8">
      <c r="A1386" s="294">
        <v>29</v>
      </c>
      <c r="B1386" s="296" t="s">
        <v>1171</v>
      </c>
      <c r="C1386" s="480" t="s">
        <v>1306</v>
      </c>
      <c r="D1386" s="273" t="s">
        <v>248</v>
      </c>
      <c r="E1386" s="273">
        <v>5</v>
      </c>
      <c r="F1386" s="273" t="s">
        <v>6</v>
      </c>
      <c r="G1386" s="273">
        <v>5</v>
      </c>
      <c r="H1386" s="274" t="s">
        <v>141</v>
      </c>
    </row>
    <row r="1387" spans="1:8">
      <c r="A1387" s="293">
        <v>30</v>
      </c>
      <c r="B1387" s="296" t="s">
        <v>1171</v>
      </c>
      <c r="C1387" s="480" t="s">
        <v>1307</v>
      </c>
      <c r="D1387" s="273" t="s">
        <v>248</v>
      </c>
      <c r="E1387" s="273">
        <v>5</v>
      </c>
      <c r="F1387" s="273" t="s">
        <v>6</v>
      </c>
      <c r="G1387" s="273">
        <v>5</v>
      </c>
      <c r="H1387" s="274" t="s">
        <v>141</v>
      </c>
    </row>
    <row r="1388" spans="1:8">
      <c r="A1388" s="294">
        <v>31</v>
      </c>
      <c r="B1388" s="296" t="s">
        <v>1171</v>
      </c>
      <c r="C1388" s="480" t="s">
        <v>1308</v>
      </c>
      <c r="D1388" s="273" t="s">
        <v>248</v>
      </c>
      <c r="E1388" s="273">
        <v>5</v>
      </c>
      <c r="F1388" s="273" t="s">
        <v>6</v>
      </c>
      <c r="G1388" s="273">
        <v>5</v>
      </c>
      <c r="H1388" s="274" t="s">
        <v>141</v>
      </c>
    </row>
    <row r="1389" spans="1:8">
      <c r="A1389" s="293">
        <v>32</v>
      </c>
      <c r="B1389" s="296" t="s">
        <v>1171</v>
      </c>
      <c r="C1389" s="480" t="s">
        <v>1309</v>
      </c>
      <c r="D1389" s="273" t="s">
        <v>248</v>
      </c>
      <c r="E1389" s="273">
        <v>5</v>
      </c>
      <c r="F1389" s="273" t="s">
        <v>6</v>
      </c>
      <c r="G1389" s="273">
        <v>5</v>
      </c>
      <c r="H1389" s="274" t="s">
        <v>141</v>
      </c>
    </row>
    <row r="1390" spans="1:8">
      <c r="A1390" s="294">
        <v>33</v>
      </c>
      <c r="B1390" s="296" t="s">
        <v>1171</v>
      </c>
      <c r="C1390" s="480" t="s">
        <v>1310</v>
      </c>
      <c r="D1390" s="273" t="s">
        <v>248</v>
      </c>
      <c r="E1390" s="273">
        <v>5</v>
      </c>
      <c r="F1390" s="273" t="s">
        <v>6</v>
      </c>
      <c r="G1390" s="273">
        <v>5</v>
      </c>
      <c r="H1390" s="274" t="s">
        <v>141</v>
      </c>
    </row>
    <row r="1391" spans="1:8">
      <c r="A1391" s="293">
        <v>34</v>
      </c>
      <c r="B1391" s="296" t="s">
        <v>1171</v>
      </c>
      <c r="C1391" s="480" t="s">
        <v>1311</v>
      </c>
      <c r="D1391" s="273" t="s">
        <v>248</v>
      </c>
      <c r="E1391" s="273">
        <v>5</v>
      </c>
      <c r="F1391" s="273" t="s">
        <v>6</v>
      </c>
      <c r="G1391" s="273">
        <v>5</v>
      </c>
      <c r="H1391" s="274" t="s">
        <v>141</v>
      </c>
    </row>
    <row r="1392" spans="1:8">
      <c r="A1392" s="294">
        <v>35</v>
      </c>
      <c r="B1392" s="296" t="s">
        <v>1171</v>
      </c>
      <c r="C1392" s="480" t="s">
        <v>1312</v>
      </c>
      <c r="D1392" s="273" t="s">
        <v>248</v>
      </c>
      <c r="E1392" s="273">
        <v>5</v>
      </c>
      <c r="F1392" s="273" t="s">
        <v>6</v>
      </c>
      <c r="G1392" s="273">
        <v>5</v>
      </c>
      <c r="H1392" s="274" t="s">
        <v>141</v>
      </c>
    </row>
    <row r="1393" spans="1:8">
      <c r="A1393" s="293">
        <v>36</v>
      </c>
      <c r="B1393" s="296" t="s">
        <v>1171</v>
      </c>
      <c r="C1393" s="480" t="s">
        <v>1313</v>
      </c>
      <c r="D1393" s="273" t="s">
        <v>248</v>
      </c>
      <c r="E1393" s="273">
        <v>1</v>
      </c>
      <c r="F1393" s="273" t="s">
        <v>6</v>
      </c>
      <c r="G1393" s="273">
        <v>1</v>
      </c>
      <c r="H1393" s="274" t="s">
        <v>141</v>
      </c>
    </row>
    <row r="1394" spans="1:8">
      <c r="A1394" s="294">
        <v>37</v>
      </c>
      <c r="B1394" s="296" t="s">
        <v>1171</v>
      </c>
      <c r="C1394" s="487" t="s">
        <v>1314</v>
      </c>
      <c r="D1394" s="273" t="s">
        <v>248</v>
      </c>
      <c r="E1394" s="273">
        <v>10</v>
      </c>
      <c r="F1394" s="273" t="s">
        <v>6</v>
      </c>
      <c r="G1394" s="273">
        <v>10</v>
      </c>
      <c r="H1394" s="274" t="s">
        <v>141</v>
      </c>
    </row>
    <row r="1395" spans="1:8" ht="15" thickBot="1">
      <c r="A1395" s="795" t="s">
        <v>210</v>
      </c>
      <c r="B1395" s="796"/>
      <c r="C1395" s="800"/>
      <c r="D1395" s="796"/>
      <c r="E1395" s="796"/>
      <c r="F1395" s="796"/>
      <c r="G1395" s="796"/>
      <c r="H1395" s="796"/>
    </row>
    <row r="1396" spans="1:8">
      <c r="A1396" s="798" t="s">
        <v>128</v>
      </c>
      <c r="B1396" s="799"/>
      <c r="C1396" s="799"/>
      <c r="D1396" s="799"/>
      <c r="E1396" s="799"/>
      <c r="F1396" s="799"/>
      <c r="G1396" s="799"/>
      <c r="H1396" s="799"/>
    </row>
    <row r="1397" spans="1:8">
      <c r="A1397" s="791" t="s">
        <v>1238</v>
      </c>
      <c r="B1397" s="792"/>
      <c r="C1397" s="792"/>
      <c r="D1397" s="792"/>
      <c r="E1397" s="792"/>
      <c r="F1397" s="792"/>
      <c r="G1397" s="792"/>
      <c r="H1397" s="792"/>
    </row>
    <row r="1398" spans="1:8">
      <c r="A1398" s="791" t="s">
        <v>1137</v>
      </c>
      <c r="B1398" s="792"/>
      <c r="C1398" s="792"/>
      <c r="D1398" s="792"/>
      <c r="E1398" s="792"/>
      <c r="F1398" s="792"/>
      <c r="G1398" s="792"/>
      <c r="H1398" s="792"/>
    </row>
    <row r="1399" spans="1:8">
      <c r="A1399" s="791" t="s">
        <v>1138</v>
      </c>
      <c r="B1399" s="792"/>
      <c r="C1399" s="792"/>
      <c r="D1399" s="792"/>
      <c r="E1399" s="792"/>
      <c r="F1399" s="792"/>
      <c r="G1399" s="792"/>
      <c r="H1399" s="792"/>
    </row>
    <row r="1400" spans="1:8">
      <c r="A1400" s="791" t="s">
        <v>1139</v>
      </c>
      <c r="B1400" s="792"/>
      <c r="C1400" s="792"/>
      <c r="D1400" s="792"/>
      <c r="E1400" s="792"/>
      <c r="F1400" s="792"/>
      <c r="G1400" s="792"/>
      <c r="H1400" s="792"/>
    </row>
    <row r="1401" spans="1:8">
      <c r="A1401" s="791" t="s">
        <v>1140</v>
      </c>
      <c r="B1401" s="792"/>
      <c r="C1401" s="792"/>
      <c r="D1401" s="792"/>
      <c r="E1401" s="792"/>
      <c r="F1401" s="792"/>
      <c r="G1401" s="792"/>
      <c r="H1401" s="792"/>
    </row>
    <row r="1402" spans="1:8">
      <c r="A1402" s="791" t="s">
        <v>1263</v>
      </c>
      <c r="B1402" s="792"/>
      <c r="C1402" s="792"/>
      <c r="D1402" s="792"/>
      <c r="E1402" s="792"/>
      <c r="F1402" s="792"/>
      <c r="G1402" s="792"/>
      <c r="H1402" s="792"/>
    </row>
    <row r="1403" spans="1:8">
      <c r="A1403" s="791" t="s">
        <v>1315</v>
      </c>
      <c r="B1403" s="792"/>
      <c r="C1403" s="792"/>
      <c r="D1403" s="792"/>
      <c r="E1403" s="792"/>
      <c r="F1403" s="792"/>
      <c r="G1403" s="792"/>
      <c r="H1403" s="792"/>
    </row>
    <row r="1404" spans="1:8" ht="15" thickBot="1">
      <c r="A1404" s="793" t="s">
        <v>1273</v>
      </c>
      <c r="B1404" s="794"/>
      <c r="C1404" s="794"/>
      <c r="D1404" s="794"/>
      <c r="E1404" s="794"/>
      <c r="F1404" s="794"/>
      <c r="G1404" s="794"/>
      <c r="H1404" s="794"/>
    </row>
    <row r="1405" spans="1:8" ht="24">
      <c r="A1405" s="283" t="s">
        <v>0</v>
      </c>
      <c r="B1405" s="283" t="s">
        <v>1</v>
      </c>
      <c r="C1405" s="474" t="s">
        <v>10</v>
      </c>
      <c r="D1405" s="283" t="s">
        <v>2</v>
      </c>
      <c r="E1405" s="283" t="s">
        <v>4</v>
      </c>
      <c r="F1405" s="283" t="s">
        <v>3</v>
      </c>
      <c r="G1405" s="283" t="s">
        <v>8</v>
      </c>
      <c r="H1405" s="284" t="s">
        <v>137</v>
      </c>
    </row>
    <row r="1406" spans="1:8">
      <c r="A1406" s="269">
        <v>1</v>
      </c>
      <c r="B1406" s="269" t="s">
        <v>25</v>
      </c>
      <c r="C1406" s="482" t="s">
        <v>1264</v>
      </c>
      <c r="D1406" s="275" t="s">
        <v>5</v>
      </c>
      <c r="E1406" s="283">
        <v>1</v>
      </c>
      <c r="F1406" s="283" t="s">
        <v>1255</v>
      </c>
      <c r="G1406" s="283">
        <v>12</v>
      </c>
      <c r="H1406" s="274" t="s">
        <v>141</v>
      </c>
    </row>
    <row r="1407" spans="1:8" ht="24">
      <c r="A1407" s="269">
        <v>2</v>
      </c>
      <c r="B1407" s="297" t="s">
        <v>1316</v>
      </c>
      <c r="C1407" s="488" t="s">
        <v>1317</v>
      </c>
      <c r="D1407" s="269" t="s">
        <v>17</v>
      </c>
      <c r="E1407" s="269">
        <v>1</v>
      </c>
      <c r="F1407" s="269" t="s">
        <v>1318</v>
      </c>
      <c r="G1407" s="283">
        <v>1</v>
      </c>
      <c r="H1407" s="274" t="s">
        <v>141</v>
      </c>
    </row>
    <row r="1408" spans="1:8" ht="24">
      <c r="A1408" s="269">
        <v>3</v>
      </c>
      <c r="B1408" s="298" t="s">
        <v>1319</v>
      </c>
      <c r="C1408" s="489" t="s">
        <v>1320</v>
      </c>
      <c r="D1408" s="269" t="s">
        <v>17</v>
      </c>
      <c r="E1408" s="269">
        <v>1</v>
      </c>
      <c r="F1408" s="269" t="s">
        <v>1321</v>
      </c>
      <c r="G1408" s="283">
        <v>1</v>
      </c>
      <c r="H1408" s="274" t="s">
        <v>141</v>
      </c>
    </row>
    <row r="1409" spans="1:8">
      <c r="A1409" s="269">
        <v>4</v>
      </c>
      <c r="B1409" s="275" t="s">
        <v>1322</v>
      </c>
      <c r="C1409" s="490" t="s">
        <v>1323</v>
      </c>
      <c r="D1409" s="275" t="s">
        <v>11</v>
      </c>
      <c r="E1409" s="269">
        <v>1</v>
      </c>
      <c r="F1409" s="269" t="s">
        <v>1324</v>
      </c>
      <c r="G1409" s="283">
        <v>12</v>
      </c>
      <c r="H1409" s="274" t="s">
        <v>141</v>
      </c>
    </row>
    <row r="1410" spans="1:8">
      <c r="A1410" s="269">
        <v>5</v>
      </c>
      <c r="B1410" s="283" t="s">
        <v>1325</v>
      </c>
      <c r="C1410" s="282" t="s">
        <v>1326</v>
      </c>
      <c r="D1410" s="277" t="s">
        <v>11</v>
      </c>
      <c r="E1410" s="269">
        <v>1</v>
      </c>
      <c r="F1410" s="269" t="s">
        <v>1324</v>
      </c>
      <c r="G1410" s="283">
        <v>12</v>
      </c>
      <c r="H1410" s="274" t="s">
        <v>141</v>
      </c>
    </row>
    <row r="1411" spans="1:8" ht="24">
      <c r="A1411" s="269">
        <v>6</v>
      </c>
      <c r="B1411" s="290" t="s">
        <v>1327</v>
      </c>
      <c r="C1411" s="273" t="s">
        <v>1328</v>
      </c>
      <c r="D1411" s="273" t="s">
        <v>7</v>
      </c>
      <c r="E1411" s="273">
        <v>1</v>
      </c>
      <c r="F1411" s="283" t="s">
        <v>1261</v>
      </c>
      <c r="G1411" s="273">
        <v>12</v>
      </c>
      <c r="H1411" s="274" t="s">
        <v>141</v>
      </c>
    </row>
    <row r="1412" spans="1:8" ht="24">
      <c r="A1412" s="269">
        <v>7</v>
      </c>
      <c r="B1412" s="299" t="s">
        <v>974</v>
      </c>
      <c r="C1412" s="279" t="s">
        <v>1329</v>
      </c>
      <c r="D1412" s="279" t="s">
        <v>7</v>
      </c>
      <c r="E1412" s="279">
        <v>1</v>
      </c>
      <c r="F1412" s="283" t="s">
        <v>1261</v>
      </c>
      <c r="G1412" s="279">
        <v>12</v>
      </c>
      <c r="H1412" s="274" t="s">
        <v>141</v>
      </c>
    </row>
    <row r="1413" spans="1:8" ht="15" thickBot="1">
      <c r="A1413" s="795" t="s">
        <v>14</v>
      </c>
      <c r="B1413" s="796"/>
      <c r="C1413" s="796"/>
      <c r="D1413" s="796"/>
      <c r="E1413" s="796"/>
      <c r="F1413" s="796"/>
      <c r="G1413" s="796"/>
      <c r="H1413" s="796"/>
    </row>
    <row r="1414" spans="1:8">
      <c r="A1414" s="798" t="s">
        <v>128</v>
      </c>
      <c r="B1414" s="799"/>
      <c r="C1414" s="799"/>
      <c r="D1414" s="799"/>
      <c r="E1414" s="799"/>
      <c r="F1414" s="799"/>
      <c r="G1414" s="799"/>
      <c r="H1414" s="799"/>
    </row>
    <row r="1415" spans="1:8">
      <c r="A1415" s="791" t="s">
        <v>1330</v>
      </c>
      <c r="B1415" s="792"/>
      <c r="C1415" s="792"/>
      <c r="D1415" s="792"/>
      <c r="E1415" s="792"/>
      <c r="F1415" s="792"/>
      <c r="G1415" s="792"/>
      <c r="H1415" s="792"/>
    </row>
    <row r="1416" spans="1:8">
      <c r="A1416" s="791" t="s">
        <v>1331</v>
      </c>
      <c r="B1416" s="792"/>
      <c r="C1416" s="792"/>
      <c r="D1416" s="792"/>
      <c r="E1416" s="792"/>
      <c r="F1416" s="792"/>
      <c r="G1416" s="792"/>
      <c r="H1416" s="792"/>
    </row>
    <row r="1417" spans="1:8">
      <c r="A1417" s="791" t="s">
        <v>1138</v>
      </c>
      <c r="B1417" s="792"/>
      <c r="C1417" s="792"/>
      <c r="D1417" s="792"/>
      <c r="E1417" s="792"/>
      <c r="F1417" s="792"/>
      <c r="G1417" s="792"/>
      <c r="H1417" s="792"/>
    </row>
    <row r="1418" spans="1:8">
      <c r="A1418" s="791" t="s">
        <v>1139</v>
      </c>
      <c r="B1418" s="792"/>
      <c r="C1418" s="792"/>
      <c r="D1418" s="792"/>
      <c r="E1418" s="792"/>
      <c r="F1418" s="792"/>
      <c r="G1418" s="792"/>
      <c r="H1418" s="792"/>
    </row>
    <row r="1419" spans="1:8">
      <c r="A1419" s="791" t="s">
        <v>1140</v>
      </c>
      <c r="B1419" s="792"/>
      <c r="C1419" s="792"/>
      <c r="D1419" s="792"/>
      <c r="E1419" s="792"/>
      <c r="F1419" s="792"/>
      <c r="G1419" s="792"/>
      <c r="H1419" s="792"/>
    </row>
    <row r="1420" spans="1:8">
      <c r="A1420" s="791" t="s">
        <v>1263</v>
      </c>
      <c r="B1420" s="792"/>
      <c r="C1420" s="792"/>
      <c r="D1420" s="792"/>
      <c r="E1420" s="792"/>
      <c r="F1420" s="792"/>
      <c r="G1420" s="792"/>
      <c r="H1420" s="792"/>
    </row>
    <row r="1421" spans="1:8">
      <c r="A1421" s="791" t="s">
        <v>1315</v>
      </c>
      <c r="B1421" s="792"/>
      <c r="C1421" s="792"/>
      <c r="D1421" s="792"/>
      <c r="E1421" s="792"/>
      <c r="F1421" s="792"/>
      <c r="G1421" s="792"/>
      <c r="H1421" s="792"/>
    </row>
    <row r="1422" spans="1:8" ht="15" thickBot="1">
      <c r="A1422" s="793" t="s">
        <v>1143</v>
      </c>
      <c r="B1422" s="794"/>
      <c r="C1422" s="794"/>
      <c r="D1422" s="794"/>
      <c r="E1422" s="794"/>
      <c r="F1422" s="794"/>
      <c r="G1422" s="794"/>
      <c r="H1422" s="794"/>
    </row>
    <row r="1423" spans="1:8" ht="24">
      <c r="A1423" s="283" t="s">
        <v>0</v>
      </c>
      <c r="B1423" s="283" t="s">
        <v>1</v>
      </c>
      <c r="C1423" s="474" t="s">
        <v>10</v>
      </c>
      <c r="D1423" s="283" t="s">
        <v>2</v>
      </c>
      <c r="E1423" s="283" t="s">
        <v>4</v>
      </c>
      <c r="F1423" s="283" t="s">
        <v>3</v>
      </c>
      <c r="G1423" s="283" t="s">
        <v>8</v>
      </c>
      <c r="H1423" s="284" t="s">
        <v>137</v>
      </c>
    </row>
    <row r="1424" spans="1:8">
      <c r="A1424" s="275">
        <v>1</v>
      </c>
      <c r="B1424" s="275" t="s">
        <v>25</v>
      </c>
      <c r="C1424" s="482" t="s">
        <v>1264</v>
      </c>
      <c r="D1424" s="275" t="s">
        <v>5</v>
      </c>
      <c r="E1424" s="277">
        <v>1</v>
      </c>
      <c r="F1424" s="273" t="s">
        <v>6</v>
      </c>
      <c r="G1424" s="275">
        <v>1</v>
      </c>
      <c r="H1424" s="274" t="s">
        <v>141</v>
      </c>
    </row>
    <row r="1425" spans="1:8">
      <c r="A1425" s="275">
        <v>2</v>
      </c>
      <c r="B1425" s="283" t="s">
        <v>1265</v>
      </c>
      <c r="C1425" s="478" t="s">
        <v>1266</v>
      </c>
      <c r="D1425" s="275" t="s">
        <v>11</v>
      </c>
      <c r="E1425" s="275">
        <v>1</v>
      </c>
      <c r="F1425" s="273" t="s">
        <v>140</v>
      </c>
      <c r="G1425" s="275">
        <v>1</v>
      </c>
      <c r="H1425" s="274" t="s">
        <v>141</v>
      </c>
    </row>
    <row r="1426" spans="1:8">
      <c r="A1426" s="275">
        <v>3</v>
      </c>
      <c r="B1426" s="283" t="s">
        <v>627</v>
      </c>
      <c r="C1426" s="484" t="s">
        <v>1267</v>
      </c>
      <c r="D1426" s="275" t="s">
        <v>7</v>
      </c>
      <c r="E1426" s="275">
        <v>1</v>
      </c>
      <c r="F1426" s="273" t="s">
        <v>140</v>
      </c>
      <c r="G1426" s="275">
        <v>1</v>
      </c>
      <c r="H1426" s="274" t="s">
        <v>141</v>
      </c>
    </row>
    <row r="1427" spans="1:8">
      <c r="A1427" s="275">
        <v>4</v>
      </c>
      <c r="B1427" s="290" t="s">
        <v>231</v>
      </c>
      <c r="C1427" s="486" t="s">
        <v>1332</v>
      </c>
      <c r="D1427" s="275" t="s">
        <v>7</v>
      </c>
      <c r="E1427" s="275">
        <v>1</v>
      </c>
      <c r="F1427" s="273" t="s">
        <v>140</v>
      </c>
      <c r="G1427" s="275">
        <v>1</v>
      </c>
      <c r="H1427" s="274" t="s">
        <v>141</v>
      </c>
    </row>
    <row r="1428" spans="1:8">
      <c r="A1428" s="795" t="s">
        <v>13</v>
      </c>
      <c r="B1428" s="796"/>
      <c r="C1428" s="796"/>
      <c r="D1428" s="796"/>
      <c r="E1428" s="796"/>
      <c r="F1428" s="796"/>
      <c r="G1428" s="796"/>
      <c r="H1428" s="796"/>
    </row>
    <row r="1429" spans="1:8" ht="24.6">
      <c r="A1429" s="300" t="s">
        <v>0</v>
      </c>
      <c r="B1429" s="300" t="s">
        <v>1</v>
      </c>
      <c r="C1429" s="292" t="s">
        <v>10</v>
      </c>
      <c r="D1429" s="300" t="s">
        <v>2</v>
      </c>
      <c r="E1429" s="300" t="s">
        <v>4</v>
      </c>
      <c r="F1429" s="300" t="s">
        <v>3</v>
      </c>
      <c r="G1429" s="300" t="s">
        <v>8</v>
      </c>
      <c r="H1429" s="301" t="s">
        <v>137</v>
      </c>
    </row>
    <row r="1430" spans="1:8">
      <c r="A1430" s="291">
        <v>1</v>
      </c>
      <c r="B1430" s="292" t="s">
        <v>18</v>
      </c>
      <c r="C1430" s="491" t="s">
        <v>1269</v>
      </c>
      <c r="D1430" s="292" t="s">
        <v>9</v>
      </c>
      <c r="E1430" s="291">
        <v>1</v>
      </c>
      <c r="F1430" s="291" t="s">
        <v>6</v>
      </c>
      <c r="G1430" s="292">
        <v>1</v>
      </c>
      <c r="H1430" s="302" t="s">
        <v>154</v>
      </c>
    </row>
    <row r="1431" spans="1:8">
      <c r="A1431" s="292">
        <v>2</v>
      </c>
      <c r="B1431" s="292" t="s">
        <v>1270</v>
      </c>
      <c r="C1431" s="491" t="s">
        <v>1271</v>
      </c>
      <c r="D1431" s="292" t="s">
        <v>9</v>
      </c>
      <c r="E1431" s="292">
        <v>1</v>
      </c>
      <c r="F1431" s="291" t="s">
        <v>6</v>
      </c>
      <c r="G1431" s="292">
        <v>1</v>
      </c>
      <c r="H1431" s="302" t="s">
        <v>154</v>
      </c>
    </row>
    <row r="1432" spans="1:8">
      <c r="A1432" s="801" t="s">
        <v>1333</v>
      </c>
      <c r="B1432" s="801"/>
      <c r="C1432" s="801"/>
      <c r="D1432" s="801"/>
      <c r="E1432" s="801"/>
      <c r="F1432" s="801"/>
      <c r="G1432" s="801"/>
      <c r="H1432" s="802"/>
    </row>
    <row r="1433" spans="1:8">
      <c r="A1433" s="803" t="s">
        <v>127</v>
      </c>
      <c r="B1433" s="804"/>
      <c r="C1433" s="805" t="s">
        <v>70</v>
      </c>
      <c r="D1433" s="806"/>
      <c r="E1433" s="806"/>
      <c r="F1433" s="806"/>
      <c r="G1433" s="806"/>
      <c r="H1433" s="807"/>
    </row>
    <row r="1434" spans="1:8" ht="15" thickBot="1">
      <c r="A1434" s="795" t="s">
        <v>12</v>
      </c>
      <c r="B1434" s="796"/>
      <c r="C1434" s="796"/>
      <c r="D1434" s="796"/>
      <c r="E1434" s="796"/>
      <c r="F1434" s="796"/>
      <c r="G1434" s="796"/>
      <c r="H1434" s="796"/>
    </row>
    <row r="1435" spans="1:8">
      <c r="A1435" s="798" t="s">
        <v>128</v>
      </c>
      <c r="B1435" s="799"/>
      <c r="C1435" s="799"/>
      <c r="D1435" s="799"/>
      <c r="E1435" s="799"/>
      <c r="F1435" s="799"/>
      <c r="G1435" s="799"/>
      <c r="H1435" s="799"/>
    </row>
    <row r="1436" spans="1:8">
      <c r="A1436" s="791" t="s">
        <v>1334</v>
      </c>
      <c r="B1436" s="792"/>
      <c r="C1436" s="792"/>
      <c r="D1436" s="792"/>
      <c r="E1436" s="792"/>
      <c r="F1436" s="792"/>
      <c r="G1436" s="792"/>
      <c r="H1436" s="792"/>
    </row>
    <row r="1437" spans="1:8">
      <c r="A1437" s="791" t="s">
        <v>1137</v>
      </c>
      <c r="B1437" s="792"/>
      <c r="C1437" s="792"/>
      <c r="D1437" s="792"/>
      <c r="E1437" s="792"/>
      <c r="F1437" s="792"/>
      <c r="G1437" s="792"/>
      <c r="H1437" s="792"/>
    </row>
    <row r="1438" spans="1:8">
      <c r="A1438" s="791" t="s">
        <v>1138</v>
      </c>
      <c r="B1438" s="792"/>
      <c r="C1438" s="792"/>
      <c r="D1438" s="792"/>
      <c r="E1438" s="792"/>
      <c r="F1438" s="792"/>
      <c r="G1438" s="792"/>
      <c r="H1438" s="792"/>
    </row>
    <row r="1439" spans="1:8">
      <c r="A1439" s="791" t="s">
        <v>1139</v>
      </c>
      <c r="B1439" s="792"/>
      <c r="C1439" s="792"/>
      <c r="D1439" s="792"/>
      <c r="E1439" s="792"/>
      <c r="F1439" s="792"/>
      <c r="G1439" s="792"/>
      <c r="H1439" s="792"/>
    </row>
    <row r="1440" spans="1:8">
      <c r="A1440" s="791" t="s">
        <v>1140</v>
      </c>
      <c r="B1440" s="792"/>
      <c r="C1440" s="792"/>
      <c r="D1440" s="792"/>
      <c r="E1440" s="792"/>
      <c r="F1440" s="792"/>
      <c r="G1440" s="792"/>
      <c r="H1440" s="792"/>
    </row>
    <row r="1441" spans="1:8">
      <c r="A1441" s="791" t="s">
        <v>1335</v>
      </c>
      <c r="B1441" s="792"/>
      <c r="C1441" s="792"/>
      <c r="D1441" s="792"/>
      <c r="E1441" s="792"/>
      <c r="F1441" s="792"/>
      <c r="G1441" s="792"/>
      <c r="H1441" s="792"/>
    </row>
    <row r="1442" spans="1:8">
      <c r="A1442" s="791" t="s">
        <v>1142</v>
      </c>
      <c r="B1442" s="792"/>
      <c r="C1442" s="792"/>
      <c r="D1442" s="792"/>
      <c r="E1442" s="792"/>
      <c r="F1442" s="792"/>
      <c r="G1442" s="792"/>
      <c r="H1442" s="792"/>
    </row>
    <row r="1443" spans="1:8" ht="15" thickBot="1">
      <c r="A1443" s="793" t="s">
        <v>1143</v>
      </c>
      <c r="B1443" s="794"/>
      <c r="C1443" s="794"/>
      <c r="D1443" s="794"/>
      <c r="E1443" s="794"/>
      <c r="F1443" s="794"/>
      <c r="G1443" s="794"/>
      <c r="H1443" s="794"/>
    </row>
    <row r="1444" spans="1:8" ht="24">
      <c r="A1444" s="267" t="s">
        <v>0</v>
      </c>
      <c r="B1444" s="268" t="s">
        <v>1</v>
      </c>
      <c r="C1444" s="474" t="s">
        <v>10</v>
      </c>
      <c r="D1444" s="269" t="s">
        <v>2</v>
      </c>
      <c r="E1444" s="269" t="s">
        <v>4</v>
      </c>
      <c r="F1444" s="269" t="s">
        <v>3</v>
      </c>
      <c r="G1444" s="269" t="s">
        <v>8</v>
      </c>
      <c r="H1444" s="270" t="s">
        <v>137</v>
      </c>
    </row>
    <row r="1445" spans="1:8">
      <c r="A1445" s="271">
        <v>1</v>
      </c>
      <c r="B1445" s="272" t="s">
        <v>682</v>
      </c>
      <c r="C1445" s="492" t="s">
        <v>1336</v>
      </c>
      <c r="D1445" s="273" t="s">
        <v>5</v>
      </c>
      <c r="E1445" s="273">
        <v>1</v>
      </c>
      <c r="F1445" s="273" t="s">
        <v>6</v>
      </c>
      <c r="G1445" s="273">
        <v>1</v>
      </c>
      <c r="H1445" s="274" t="s">
        <v>141</v>
      </c>
    </row>
    <row r="1446" spans="1:8">
      <c r="A1446" s="286">
        <v>2</v>
      </c>
      <c r="B1446" s="272" t="s">
        <v>1154</v>
      </c>
      <c r="C1446" s="492" t="s">
        <v>1337</v>
      </c>
      <c r="D1446" s="269" t="s">
        <v>5</v>
      </c>
      <c r="E1446" s="273">
        <v>1</v>
      </c>
      <c r="F1446" s="273" t="s">
        <v>6</v>
      </c>
      <c r="G1446" s="273">
        <v>1</v>
      </c>
      <c r="H1446" s="274" t="s">
        <v>141</v>
      </c>
    </row>
    <row r="1447" spans="1:8">
      <c r="A1447" s="271">
        <v>3</v>
      </c>
      <c r="B1447" s="272" t="s">
        <v>1338</v>
      </c>
      <c r="C1447" s="481" t="s">
        <v>1339</v>
      </c>
      <c r="D1447" s="273" t="s">
        <v>17</v>
      </c>
      <c r="E1447" s="273">
        <v>1</v>
      </c>
      <c r="F1447" s="273" t="s">
        <v>6</v>
      </c>
      <c r="G1447" s="273">
        <v>1</v>
      </c>
      <c r="H1447" s="274" t="s">
        <v>141</v>
      </c>
    </row>
    <row r="1448" spans="1:8">
      <c r="A1448" s="286">
        <v>4</v>
      </c>
      <c r="B1448" s="303" t="s">
        <v>1340</v>
      </c>
      <c r="C1448" s="481" t="s">
        <v>1341</v>
      </c>
      <c r="D1448" s="277" t="s">
        <v>11</v>
      </c>
      <c r="E1448" s="277">
        <v>1</v>
      </c>
      <c r="F1448" s="273" t="s">
        <v>6</v>
      </c>
      <c r="G1448" s="275">
        <v>1</v>
      </c>
      <c r="H1448" s="274" t="s">
        <v>141</v>
      </c>
    </row>
    <row r="1449" spans="1:8">
      <c r="A1449" s="271">
        <v>5</v>
      </c>
      <c r="B1449" s="272" t="s">
        <v>1167</v>
      </c>
      <c r="C1449" s="493" t="s">
        <v>1342</v>
      </c>
      <c r="D1449" s="273" t="s">
        <v>7</v>
      </c>
      <c r="E1449" s="273">
        <v>1</v>
      </c>
      <c r="F1449" s="273" t="s">
        <v>6</v>
      </c>
      <c r="G1449" s="273">
        <v>1</v>
      </c>
      <c r="H1449" s="274" t="s">
        <v>141</v>
      </c>
    </row>
    <row r="1450" spans="1:8">
      <c r="A1450" s="271">
        <v>6</v>
      </c>
      <c r="B1450" s="272" t="s">
        <v>1284</v>
      </c>
      <c r="C1450" s="493" t="s">
        <v>1342</v>
      </c>
      <c r="D1450" s="273" t="s">
        <v>7</v>
      </c>
      <c r="E1450" s="273">
        <v>1</v>
      </c>
      <c r="F1450" s="273" t="s">
        <v>6</v>
      </c>
      <c r="G1450" s="273">
        <v>1</v>
      </c>
      <c r="H1450" s="274" t="s">
        <v>141</v>
      </c>
    </row>
    <row r="1451" spans="1:8">
      <c r="A1451" s="271">
        <v>7</v>
      </c>
      <c r="B1451" s="296" t="s">
        <v>1286</v>
      </c>
      <c r="C1451" s="476" t="s">
        <v>1287</v>
      </c>
      <c r="D1451" s="279" t="s">
        <v>7</v>
      </c>
      <c r="E1451" s="279">
        <v>1</v>
      </c>
      <c r="F1451" s="279" t="s">
        <v>6</v>
      </c>
      <c r="G1451" s="279">
        <v>1</v>
      </c>
      <c r="H1451" s="280" t="s">
        <v>141</v>
      </c>
    </row>
    <row r="1452" spans="1:8">
      <c r="A1452" s="271">
        <v>8</v>
      </c>
      <c r="B1452" s="296" t="s">
        <v>1171</v>
      </c>
      <c r="C1452" s="480" t="s">
        <v>1343</v>
      </c>
      <c r="D1452" s="273" t="s">
        <v>248</v>
      </c>
      <c r="E1452" s="273">
        <v>2</v>
      </c>
      <c r="F1452" s="273" t="s">
        <v>6</v>
      </c>
      <c r="G1452" s="273">
        <v>2</v>
      </c>
      <c r="H1452" s="274" t="s">
        <v>141</v>
      </c>
    </row>
    <row r="1453" spans="1:8">
      <c r="A1453" s="271">
        <v>9</v>
      </c>
      <c r="B1453" s="296" t="s">
        <v>1171</v>
      </c>
      <c r="C1453" s="480" t="s">
        <v>1344</v>
      </c>
      <c r="D1453" s="273" t="s">
        <v>248</v>
      </c>
      <c r="E1453" s="273">
        <v>12</v>
      </c>
      <c r="F1453" s="273" t="s">
        <v>6</v>
      </c>
      <c r="G1453" s="273">
        <v>12</v>
      </c>
      <c r="H1453" s="274" t="s">
        <v>141</v>
      </c>
    </row>
    <row r="1454" spans="1:8">
      <c r="A1454" s="271">
        <v>10</v>
      </c>
      <c r="B1454" s="296" t="s">
        <v>1171</v>
      </c>
      <c r="C1454" s="480" t="s">
        <v>1345</v>
      </c>
      <c r="D1454" s="273" t="s">
        <v>248</v>
      </c>
      <c r="E1454" s="273">
        <v>12</v>
      </c>
      <c r="F1454" s="273" t="s">
        <v>6</v>
      </c>
      <c r="G1454" s="273">
        <v>12</v>
      </c>
      <c r="H1454" s="274" t="s">
        <v>141</v>
      </c>
    </row>
    <row r="1455" spans="1:8">
      <c r="A1455" s="271">
        <v>11</v>
      </c>
      <c r="B1455" s="296" t="s">
        <v>1171</v>
      </c>
      <c r="C1455" s="480" t="s">
        <v>1346</v>
      </c>
      <c r="D1455" s="273" t="s">
        <v>248</v>
      </c>
      <c r="E1455" s="273">
        <v>12</v>
      </c>
      <c r="F1455" s="273" t="s">
        <v>6</v>
      </c>
      <c r="G1455" s="273">
        <v>12</v>
      </c>
      <c r="H1455" s="274" t="s">
        <v>141</v>
      </c>
    </row>
    <row r="1456" spans="1:8">
      <c r="A1456" s="271">
        <v>12</v>
      </c>
      <c r="B1456" s="296" t="s">
        <v>1171</v>
      </c>
      <c r="C1456" s="480" t="s">
        <v>1347</v>
      </c>
      <c r="D1456" s="273" t="s">
        <v>248</v>
      </c>
      <c r="E1456" s="273">
        <v>12</v>
      </c>
      <c r="F1456" s="273" t="s">
        <v>6</v>
      </c>
      <c r="G1456" s="273">
        <v>12</v>
      </c>
      <c r="H1456" s="274" t="s">
        <v>141</v>
      </c>
    </row>
    <row r="1457" spans="1:8">
      <c r="A1457" s="271">
        <v>13</v>
      </c>
      <c r="B1457" s="296" t="s">
        <v>1171</v>
      </c>
      <c r="C1457" s="480" t="s">
        <v>1348</v>
      </c>
      <c r="D1457" s="273" t="s">
        <v>248</v>
      </c>
      <c r="E1457" s="273">
        <v>12</v>
      </c>
      <c r="F1457" s="273" t="s">
        <v>6</v>
      </c>
      <c r="G1457" s="273">
        <v>12</v>
      </c>
      <c r="H1457" s="274" t="s">
        <v>141</v>
      </c>
    </row>
    <row r="1458" spans="1:8">
      <c r="A1458" s="271">
        <v>14</v>
      </c>
      <c r="B1458" s="296" t="s">
        <v>1171</v>
      </c>
      <c r="C1458" s="480" t="s">
        <v>1349</v>
      </c>
      <c r="D1458" s="273" t="s">
        <v>248</v>
      </c>
      <c r="E1458" s="273">
        <v>12</v>
      </c>
      <c r="F1458" s="273" t="s">
        <v>6</v>
      </c>
      <c r="G1458" s="273">
        <v>12</v>
      </c>
      <c r="H1458" s="274" t="s">
        <v>141</v>
      </c>
    </row>
    <row r="1459" spans="1:8">
      <c r="A1459" s="271">
        <v>15</v>
      </c>
      <c r="B1459" s="296" t="s">
        <v>1171</v>
      </c>
      <c r="C1459" s="480" t="s">
        <v>1350</v>
      </c>
      <c r="D1459" s="273" t="s">
        <v>248</v>
      </c>
      <c r="E1459" s="273">
        <v>12</v>
      </c>
      <c r="F1459" s="273" t="s">
        <v>6</v>
      </c>
      <c r="G1459" s="273">
        <v>12</v>
      </c>
      <c r="H1459" s="274" t="s">
        <v>141</v>
      </c>
    </row>
    <row r="1460" spans="1:8">
      <c r="A1460" s="271">
        <v>16</v>
      </c>
      <c r="B1460" s="296" t="s">
        <v>1171</v>
      </c>
      <c r="C1460" s="480" t="s">
        <v>1351</v>
      </c>
      <c r="D1460" s="273" t="s">
        <v>248</v>
      </c>
      <c r="E1460" s="273">
        <v>12</v>
      </c>
      <c r="F1460" s="273" t="s">
        <v>6</v>
      </c>
      <c r="G1460" s="273">
        <v>12</v>
      </c>
      <c r="H1460" s="274" t="s">
        <v>141</v>
      </c>
    </row>
    <row r="1461" spans="1:8">
      <c r="A1461" s="271">
        <v>17</v>
      </c>
      <c r="B1461" s="296" t="s">
        <v>1171</v>
      </c>
      <c r="C1461" s="480" t="s">
        <v>1352</v>
      </c>
      <c r="D1461" s="273" t="s">
        <v>248</v>
      </c>
      <c r="E1461" s="273">
        <v>12</v>
      </c>
      <c r="F1461" s="273" t="s">
        <v>6</v>
      </c>
      <c r="G1461" s="273">
        <v>12</v>
      </c>
      <c r="H1461" s="274" t="s">
        <v>141</v>
      </c>
    </row>
    <row r="1462" spans="1:8">
      <c r="A1462" s="271">
        <v>18</v>
      </c>
      <c r="B1462" s="296" t="s">
        <v>1171</v>
      </c>
      <c r="C1462" s="480" t="s">
        <v>1353</v>
      </c>
      <c r="D1462" s="273" t="s">
        <v>248</v>
      </c>
      <c r="E1462" s="273">
        <v>12</v>
      </c>
      <c r="F1462" s="273" t="s">
        <v>6</v>
      </c>
      <c r="G1462" s="273">
        <v>12</v>
      </c>
      <c r="H1462" s="274" t="s">
        <v>141</v>
      </c>
    </row>
    <row r="1463" spans="1:8">
      <c r="A1463" s="271">
        <v>19</v>
      </c>
      <c r="B1463" s="296" t="s">
        <v>1171</v>
      </c>
      <c r="C1463" s="480" t="s">
        <v>1354</v>
      </c>
      <c r="D1463" s="273" t="s">
        <v>248</v>
      </c>
      <c r="E1463" s="273">
        <v>12</v>
      </c>
      <c r="F1463" s="273" t="s">
        <v>6</v>
      </c>
      <c r="G1463" s="273">
        <v>12</v>
      </c>
      <c r="H1463" s="274" t="s">
        <v>141</v>
      </c>
    </row>
    <row r="1464" spans="1:8">
      <c r="A1464" s="271">
        <v>20</v>
      </c>
      <c r="B1464" s="296" t="s">
        <v>1171</v>
      </c>
      <c r="C1464" s="480" t="s">
        <v>1355</v>
      </c>
      <c r="D1464" s="273" t="s">
        <v>248</v>
      </c>
      <c r="E1464" s="273">
        <v>12</v>
      </c>
      <c r="F1464" s="273" t="s">
        <v>6</v>
      </c>
      <c r="G1464" s="273">
        <v>12</v>
      </c>
      <c r="H1464" s="274" t="s">
        <v>141</v>
      </c>
    </row>
    <row r="1465" spans="1:8">
      <c r="A1465" s="271">
        <v>21</v>
      </c>
      <c r="B1465" s="296" t="s">
        <v>1171</v>
      </c>
      <c r="C1465" s="480" t="s">
        <v>1356</v>
      </c>
      <c r="D1465" s="273" t="s">
        <v>248</v>
      </c>
      <c r="E1465" s="273">
        <v>2</v>
      </c>
      <c r="F1465" s="273" t="s">
        <v>6</v>
      </c>
      <c r="G1465" s="273">
        <v>2</v>
      </c>
      <c r="H1465" s="274" t="s">
        <v>141</v>
      </c>
    </row>
    <row r="1466" spans="1:8">
      <c r="A1466" s="271">
        <v>22</v>
      </c>
      <c r="B1466" s="296" t="s">
        <v>1171</v>
      </c>
      <c r="C1466" s="480" t="s">
        <v>1357</v>
      </c>
      <c r="D1466" s="273" t="s">
        <v>248</v>
      </c>
      <c r="E1466" s="273">
        <v>2</v>
      </c>
      <c r="F1466" s="273" t="s">
        <v>6</v>
      </c>
      <c r="G1466" s="273">
        <v>2</v>
      </c>
      <c r="H1466" s="274" t="s">
        <v>141</v>
      </c>
    </row>
    <row r="1467" spans="1:8">
      <c r="A1467" s="271">
        <v>23</v>
      </c>
      <c r="B1467" s="296" t="s">
        <v>1171</v>
      </c>
      <c r="C1467" s="480" t="s">
        <v>1358</v>
      </c>
      <c r="D1467" s="273" t="s">
        <v>248</v>
      </c>
      <c r="E1467" s="273">
        <v>2</v>
      </c>
      <c r="F1467" s="273" t="s">
        <v>6</v>
      </c>
      <c r="G1467" s="273">
        <v>2</v>
      </c>
      <c r="H1467" s="274" t="s">
        <v>141</v>
      </c>
    </row>
    <row r="1468" spans="1:8" ht="15" thickBot="1">
      <c r="A1468" s="795" t="s">
        <v>210</v>
      </c>
      <c r="B1468" s="796"/>
      <c r="C1468" s="800"/>
      <c r="D1468" s="796"/>
      <c r="E1468" s="796"/>
      <c r="F1468" s="796"/>
      <c r="G1468" s="796"/>
      <c r="H1468" s="796"/>
    </row>
    <row r="1469" spans="1:8">
      <c r="A1469" s="798" t="s">
        <v>128</v>
      </c>
      <c r="B1469" s="799"/>
      <c r="C1469" s="799"/>
      <c r="D1469" s="799"/>
      <c r="E1469" s="799"/>
      <c r="F1469" s="799"/>
      <c r="G1469" s="799"/>
      <c r="H1469" s="799"/>
    </row>
    <row r="1470" spans="1:8">
      <c r="A1470" s="791" t="s">
        <v>1359</v>
      </c>
      <c r="B1470" s="792"/>
      <c r="C1470" s="792"/>
      <c r="D1470" s="792"/>
      <c r="E1470" s="792"/>
      <c r="F1470" s="792"/>
      <c r="G1470" s="792"/>
      <c r="H1470" s="792"/>
    </row>
    <row r="1471" spans="1:8">
      <c r="A1471" s="791" t="s">
        <v>1137</v>
      </c>
      <c r="B1471" s="792"/>
      <c r="C1471" s="792"/>
      <c r="D1471" s="792"/>
      <c r="E1471" s="792"/>
      <c r="F1471" s="792"/>
      <c r="G1471" s="792"/>
      <c r="H1471" s="792"/>
    </row>
    <row r="1472" spans="1:8">
      <c r="A1472" s="791" t="s">
        <v>1138</v>
      </c>
      <c r="B1472" s="792"/>
      <c r="C1472" s="792"/>
      <c r="D1472" s="792"/>
      <c r="E1472" s="792"/>
      <c r="F1472" s="792"/>
      <c r="G1472" s="792"/>
      <c r="H1472" s="792"/>
    </row>
    <row r="1473" spans="1:8">
      <c r="A1473" s="791" t="s">
        <v>1139</v>
      </c>
      <c r="B1473" s="792"/>
      <c r="C1473" s="792"/>
      <c r="D1473" s="792"/>
      <c r="E1473" s="792"/>
      <c r="F1473" s="792"/>
      <c r="G1473" s="792"/>
      <c r="H1473" s="792"/>
    </row>
    <row r="1474" spans="1:8">
      <c r="A1474" s="791" t="s">
        <v>1240</v>
      </c>
      <c r="B1474" s="792"/>
      <c r="C1474" s="792"/>
      <c r="D1474" s="792"/>
      <c r="E1474" s="792"/>
      <c r="F1474" s="792"/>
      <c r="G1474" s="792"/>
      <c r="H1474" s="792"/>
    </row>
    <row r="1475" spans="1:8">
      <c r="A1475" s="791" t="s">
        <v>1360</v>
      </c>
      <c r="B1475" s="792"/>
      <c r="C1475" s="792"/>
      <c r="D1475" s="792"/>
      <c r="E1475" s="792"/>
      <c r="F1475" s="792"/>
      <c r="G1475" s="792"/>
      <c r="H1475" s="792"/>
    </row>
    <row r="1476" spans="1:8">
      <c r="A1476" s="791" t="s">
        <v>1142</v>
      </c>
      <c r="B1476" s="792"/>
      <c r="C1476" s="792"/>
      <c r="D1476" s="792"/>
      <c r="E1476" s="792"/>
      <c r="F1476" s="792"/>
      <c r="G1476" s="792"/>
      <c r="H1476" s="792"/>
    </row>
    <row r="1477" spans="1:8" ht="15" thickBot="1">
      <c r="A1477" s="793" t="s">
        <v>1143</v>
      </c>
      <c r="B1477" s="794"/>
      <c r="C1477" s="794"/>
      <c r="D1477" s="794"/>
      <c r="E1477" s="794"/>
      <c r="F1477" s="794"/>
      <c r="G1477" s="794"/>
      <c r="H1477" s="794"/>
    </row>
    <row r="1478" spans="1:8" ht="24">
      <c r="A1478" s="283" t="s">
        <v>0</v>
      </c>
      <c r="B1478" s="283" t="s">
        <v>1</v>
      </c>
      <c r="C1478" s="474" t="s">
        <v>10</v>
      </c>
      <c r="D1478" s="283" t="s">
        <v>2</v>
      </c>
      <c r="E1478" s="283" t="s">
        <v>4</v>
      </c>
      <c r="F1478" s="283" t="s">
        <v>3</v>
      </c>
      <c r="G1478" s="283" t="s">
        <v>8</v>
      </c>
      <c r="H1478" s="284" t="s">
        <v>137</v>
      </c>
    </row>
    <row r="1479" spans="1:8">
      <c r="A1479" s="269">
        <v>1</v>
      </c>
      <c r="B1479" s="304" t="s">
        <v>1122</v>
      </c>
      <c r="C1479" s="482" t="s">
        <v>1264</v>
      </c>
      <c r="D1479" s="269" t="s">
        <v>5</v>
      </c>
      <c r="E1479" s="269">
        <v>1</v>
      </c>
      <c r="F1479" s="283" t="s">
        <v>1255</v>
      </c>
      <c r="G1479" s="283">
        <v>24</v>
      </c>
      <c r="H1479" s="274" t="s">
        <v>141</v>
      </c>
    </row>
    <row r="1480" spans="1:8" ht="24">
      <c r="A1480" s="269">
        <v>2</v>
      </c>
      <c r="B1480" s="304" t="s">
        <v>1361</v>
      </c>
      <c r="C1480" s="482" t="s">
        <v>1362</v>
      </c>
      <c r="D1480" s="269" t="s">
        <v>17</v>
      </c>
      <c r="E1480" s="269">
        <v>1</v>
      </c>
      <c r="F1480" s="283" t="s">
        <v>1255</v>
      </c>
      <c r="G1480" s="283">
        <v>24</v>
      </c>
      <c r="H1480" s="274" t="s">
        <v>141</v>
      </c>
    </row>
    <row r="1481" spans="1:8">
      <c r="A1481" s="305">
        <v>3</v>
      </c>
      <c r="B1481" s="304" t="s">
        <v>1039</v>
      </c>
      <c r="C1481" s="494" t="s">
        <v>1363</v>
      </c>
      <c r="D1481" s="269" t="s">
        <v>11</v>
      </c>
      <c r="E1481" s="269">
        <v>1</v>
      </c>
      <c r="F1481" s="283" t="s">
        <v>1255</v>
      </c>
      <c r="G1481" s="290">
        <v>24</v>
      </c>
      <c r="H1481" s="306" t="s">
        <v>141</v>
      </c>
    </row>
    <row r="1482" spans="1:8">
      <c r="A1482" s="269">
        <v>4</v>
      </c>
      <c r="B1482" s="304" t="s">
        <v>1074</v>
      </c>
      <c r="C1482" s="483" t="s">
        <v>1364</v>
      </c>
      <c r="D1482" s="277" t="s">
        <v>7</v>
      </c>
      <c r="E1482" s="269">
        <v>1</v>
      </c>
      <c r="F1482" s="283" t="s">
        <v>1255</v>
      </c>
      <c r="G1482" s="283">
        <v>24</v>
      </c>
      <c r="H1482" s="274" t="s">
        <v>141</v>
      </c>
    </row>
    <row r="1483" spans="1:8">
      <c r="A1483" s="269">
        <v>5</v>
      </c>
      <c r="B1483" s="304" t="s">
        <v>974</v>
      </c>
      <c r="C1483" s="493" t="s">
        <v>1365</v>
      </c>
      <c r="D1483" s="268" t="s">
        <v>7</v>
      </c>
      <c r="E1483" s="269">
        <v>1</v>
      </c>
      <c r="F1483" s="283" t="s">
        <v>1255</v>
      </c>
      <c r="G1483" s="283">
        <v>24</v>
      </c>
      <c r="H1483" s="274" t="s">
        <v>141</v>
      </c>
    </row>
    <row r="1484" spans="1:8" ht="15" thickBot="1">
      <c r="A1484" s="795" t="s">
        <v>14</v>
      </c>
      <c r="B1484" s="796"/>
      <c r="C1484" s="796"/>
      <c r="D1484" s="796"/>
      <c r="E1484" s="796"/>
      <c r="F1484" s="796"/>
      <c r="G1484" s="796"/>
      <c r="H1484" s="796"/>
    </row>
    <row r="1485" spans="1:8">
      <c r="A1485" s="798" t="s">
        <v>128</v>
      </c>
      <c r="B1485" s="799"/>
      <c r="C1485" s="799"/>
      <c r="D1485" s="799"/>
      <c r="E1485" s="799"/>
      <c r="F1485" s="799"/>
      <c r="G1485" s="799"/>
      <c r="H1485" s="799"/>
    </row>
    <row r="1486" spans="1:8">
      <c r="A1486" s="791" t="s">
        <v>1359</v>
      </c>
      <c r="B1486" s="792"/>
      <c r="C1486" s="792"/>
      <c r="D1486" s="792"/>
      <c r="E1486" s="792"/>
      <c r="F1486" s="792"/>
      <c r="G1486" s="792"/>
      <c r="H1486" s="792"/>
    </row>
    <row r="1487" spans="1:8">
      <c r="A1487" s="791" t="s">
        <v>1137</v>
      </c>
      <c r="B1487" s="792"/>
      <c r="C1487" s="792"/>
      <c r="D1487" s="792"/>
      <c r="E1487" s="792"/>
      <c r="F1487" s="792"/>
      <c r="G1487" s="792"/>
      <c r="H1487" s="792"/>
    </row>
    <row r="1488" spans="1:8">
      <c r="A1488" s="791" t="s">
        <v>1138</v>
      </c>
      <c r="B1488" s="792"/>
      <c r="C1488" s="792"/>
      <c r="D1488" s="792"/>
      <c r="E1488" s="792"/>
      <c r="F1488" s="792"/>
      <c r="G1488" s="792"/>
      <c r="H1488" s="792"/>
    </row>
    <row r="1489" spans="1:8">
      <c r="A1489" s="791" t="s">
        <v>1139</v>
      </c>
      <c r="B1489" s="792"/>
      <c r="C1489" s="792"/>
      <c r="D1489" s="792"/>
      <c r="E1489" s="792"/>
      <c r="F1489" s="792"/>
      <c r="G1489" s="792"/>
      <c r="H1489" s="792"/>
    </row>
    <row r="1490" spans="1:8">
      <c r="A1490" s="791" t="s">
        <v>1140</v>
      </c>
      <c r="B1490" s="792"/>
      <c r="C1490" s="792"/>
      <c r="D1490" s="792"/>
      <c r="E1490" s="792"/>
      <c r="F1490" s="792"/>
      <c r="G1490" s="792"/>
      <c r="H1490" s="792"/>
    </row>
    <row r="1491" spans="1:8">
      <c r="A1491" s="791" t="s">
        <v>1366</v>
      </c>
      <c r="B1491" s="792"/>
      <c r="C1491" s="792"/>
      <c r="D1491" s="792"/>
      <c r="E1491" s="792"/>
      <c r="F1491" s="792"/>
      <c r="G1491" s="792"/>
      <c r="H1491" s="792"/>
    </row>
    <row r="1492" spans="1:8">
      <c r="A1492" s="791" t="s">
        <v>1315</v>
      </c>
      <c r="B1492" s="792"/>
      <c r="C1492" s="792"/>
      <c r="D1492" s="792"/>
      <c r="E1492" s="792"/>
      <c r="F1492" s="792"/>
      <c r="G1492" s="792"/>
      <c r="H1492" s="792"/>
    </row>
    <row r="1493" spans="1:8" ht="15" thickBot="1">
      <c r="A1493" s="793" t="s">
        <v>1273</v>
      </c>
      <c r="B1493" s="794"/>
      <c r="C1493" s="794"/>
      <c r="D1493" s="794"/>
      <c r="E1493" s="794"/>
      <c r="F1493" s="794"/>
      <c r="G1493" s="794"/>
      <c r="H1493" s="794"/>
    </row>
    <row r="1494" spans="1:8" ht="24">
      <c r="A1494" s="285" t="s">
        <v>0</v>
      </c>
      <c r="B1494" s="283" t="s">
        <v>1</v>
      </c>
      <c r="C1494" s="474" t="s">
        <v>10</v>
      </c>
      <c r="D1494" s="283" t="s">
        <v>2</v>
      </c>
      <c r="E1494" s="283" t="s">
        <v>4</v>
      </c>
      <c r="F1494" s="283" t="s">
        <v>3</v>
      </c>
      <c r="G1494" s="283" t="s">
        <v>8</v>
      </c>
      <c r="H1494" s="284" t="s">
        <v>137</v>
      </c>
    </row>
    <row r="1495" spans="1:8">
      <c r="A1495" s="307">
        <v>1</v>
      </c>
      <c r="B1495" s="272" t="s">
        <v>1367</v>
      </c>
      <c r="C1495" s="478" t="s">
        <v>1266</v>
      </c>
      <c r="D1495" s="277" t="s">
        <v>11</v>
      </c>
      <c r="E1495" s="277">
        <v>1</v>
      </c>
      <c r="F1495" s="273" t="s">
        <v>6</v>
      </c>
      <c r="G1495" s="275">
        <v>1</v>
      </c>
      <c r="H1495" s="274" t="s">
        <v>141</v>
      </c>
    </row>
    <row r="1496" spans="1:8">
      <c r="A1496" s="308">
        <v>2</v>
      </c>
      <c r="B1496" s="272" t="s">
        <v>1122</v>
      </c>
      <c r="C1496" s="482" t="s">
        <v>1264</v>
      </c>
      <c r="D1496" s="277" t="s">
        <v>5</v>
      </c>
      <c r="E1496" s="277">
        <v>1</v>
      </c>
      <c r="F1496" s="273" t="s">
        <v>6</v>
      </c>
      <c r="G1496" s="275">
        <v>1</v>
      </c>
      <c r="H1496" s="274" t="s">
        <v>141</v>
      </c>
    </row>
    <row r="1497" spans="1:8">
      <c r="A1497" s="307">
        <v>3</v>
      </c>
      <c r="B1497" s="272" t="s">
        <v>627</v>
      </c>
      <c r="C1497" s="495" t="s">
        <v>1368</v>
      </c>
      <c r="D1497" s="275" t="s">
        <v>7</v>
      </c>
      <c r="E1497" s="277">
        <v>1</v>
      </c>
      <c r="F1497" s="273" t="s">
        <v>6</v>
      </c>
      <c r="G1497" s="275">
        <v>1</v>
      </c>
      <c r="H1497" s="274" t="s">
        <v>141</v>
      </c>
    </row>
    <row r="1498" spans="1:8">
      <c r="A1498" s="308">
        <v>4</v>
      </c>
      <c r="B1498" s="309" t="s">
        <v>1039</v>
      </c>
      <c r="C1498" s="496" t="s">
        <v>1369</v>
      </c>
      <c r="D1498" s="305" t="s">
        <v>11</v>
      </c>
      <c r="E1498" s="305">
        <v>1</v>
      </c>
      <c r="F1498" s="305" t="s">
        <v>6</v>
      </c>
      <c r="G1498" s="290">
        <v>1</v>
      </c>
      <c r="H1498" s="306" t="s">
        <v>141</v>
      </c>
    </row>
    <row r="1499" spans="1:8">
      <c r="A1499" s="308">
        <v>5</v>
      </c>
      <c r="B1499" s="272" t="s">
        <v>231</v>
      </c>
      <c r="C1499" s="493" t="s">
        <v>1370</v>
      </c>
      <c r="D1499" s="275" t="s">
        <v>7</v>
      </c>
      <c r="E1499" s="277">
        <v>1</v>
      </c>
      <c r="F1499" s="273" t="s">
        <v>6</v>
      </c>
      <c r="G1499" s="275">
        <v>1</v>
      </c>
      <c r="H1499" s="274" t="s">
        <v>141</v>
      </c>
    </row>
    <row r="1500" spans="1:8">
      <c r="A1500" s="795" t="s">
        <v>13</v>
      </c>
      <c r="B1500" s="796"/>
      <c r="C1500" s="796"/>
      <c r="D1500" s="796"/>
      <c r="E1500" s="796"/>
      <c r="F1500" s="796"/>
      <c r="G1500" s="796"/>
      <c r="H1500" s="796"/>
    </row>
    <row r="1501" spans="1:8" ht="24">
      <c r="A1501" s="285" t="s">
        <v>0</v>
      </c>
      <c r="B1501" s="283" t="s">
        <v>1</v>
      </c>
      <c r="C1501" s="275" t="s">
        <v>10</v>
      </c>
      <c r="D1501" s="283" t="s">
        <v>2</v>
      </c>
      <c r="E1501" s="283" t="s">
        <v>4</v>
      </c>
      <c r="F1501" s="283" t="s">
        <v>3</v>
      </c>
      <c r="G1501" s="283" t="s">
        <v>8</v>
      </c>
      <c r="H1501" s="284" t="s">
        <v>137</v>
      </c>
    </row>
    <row r="1502" spans="1:8">
      <c r="A1502" s="310">
        <v>1</v>
      </c>
      <c r="B1502" s="276" t="s">
        <v>18</v>
      </c>
      <c r="C1502" s="494" t="s">
        <v>1269</v>
      </c>
      <c r="D1502" s="275" t="s">
        <v>9</v>
      </c>
      <c r="E1502" s="277">
        <v>1</v>
      </c>
      <c r="F1502" s="277" t="s">
        <v>6</v>
      </c>
      <c r="G1502" s="275">
        <v>1</v>
      </c>
      <c r="H1502" s="274" t="s">
        <v>154</v>
      </c>
    </row>
    <row r="1503" spans="1:8">
      <c r="A1503" s="294">
        <v>2</v>
      </c>
      <c r="B1503" s="276" t="s">
        <v>1270</v>
      </c>
      <c r="C1503" s="494" t="s">
        <v>1271</v>
      </c>
      <c r="D1503" s="275" t="s">
        <v>9</v>
      </c>
      <c r="E1503" s="275">
        <v>1</v>
      </c>
      <c r="F1503" s="277" t="s">
        <v>6</v>
      </c>
      <c r="G1503" s="275">
        <v>1</v>
      </c>
      <c r="H1503" s="274" t="s">
        <v>154</v>
      </c>
    </row>
    <row r="1504" spans="1:8" ht="21">
      <c r="A1504" s="797" t="s">
        <v>1371</v>
      </c>
      <c r="B1504" s="797"/>
      <c r="C1504" s="797"/>
      <c r="D1504" s="797"/>
      <c r="E1504" s="797"/>
      <c r="F1504" s="797"/>
      <c r="G1504" s="797"/>
      <c r="H1504" s="797"/>
    </row>
    <row r="1505" spans="1:8" ht="15.6">
      <c r="A1505" s="784" t="s">
        <v>1131</v>
      </c>
      <c r="B1505" s="784"/>
      <c r="C1505" s="784"/>
      <c r="D1505" s="784"/>
      <c r="E1505" s="784"/>
      <c r="F1505" s="784"/>
      <c r="G1505" s="784"/>
      <c r="H1505" s="784"/>
    </row>
    <row r="1506" spans="1:8" ht="15.6">
      <c r="A1506" s="785" t="s">
        <v>1372</v>
      </c>
      <c r="B1506" s="785"/>
      <c r="C1506" s="785"/>
      <c r="D1506" s="785"/>
      <c r="E1506" s="785"/>
      <c r="F1506" s="785"/>
      <c r="G1506" s="785"/>
      <c r="H1506" s="785"/>
    </row>
    <row r="1507" spans="1:8" ht="15.6">
      <c r="A1507" s="785" t="s">
        <v>1373</v>
      </c>
      <c r="B1507" s="785"/>
      <c r="C1507" s="785"/>
      <c r="D1507" s="785"/>
      <c r="E1507" s="785"/>
      <c r="F1507" s="785"/>
      <c r="G1507" s="785"/>
      <c r="H1507" s="785"/>
    </row>
    <row r="1508" spans="1:8" ht="15.6">
      <c r="A1508" s="786" t="s">
        <v>1374</v>
      </c>
      <c r="B1508" s="786"/>
      <c r="C1508" s="786"/>
      <c r="D1508" s="786"/>
      <c r="E1508" s="786"/>
      <c r="F1508" s="786"/>
      <c r="G1508" s="786"/>
      <c r="H1508" s="786"/>
    </row>
    <row r="1509" spans="1:8" ht="21">
      <c r="A1509" s="787" t="s">
        <v>1375</v>
      </c>
      <c r="B1509" s="787"/>
      <c r="C1509" s="787"/>
      <c r="D1509" s="787"/>
      <c r="E1509" s="787"/>
      <c r="F1509" s="787"/>
      <c r="G1509" s="787"/>
      <c r="H1509" s="787"/>
    </row>
    <row r="1510" spans="1:8" ht="21">
      <c r="A1510" s="772" t="s">
        <v>127</v>
      </c>
      <c r="B1510" s="788"/>
      <c r="C1510" s="789" t="s">
        <v>1376</v>
      </c>
      <c r="D1510" s="790"/>
      <c r="E1510" s="790"/>
      <c r="F1510" s="790"/>
      <c r="G1510" s="790"/>
      <c r="H1510" s="790"/>
    </row>
    <row r="1511" spans="1:8" ht="18.600000000000001" thickBot="1">
      <c r="A1511" s="781" t="s">
        <v>12</v>
      </c>
      <c r="B1511" s="782"/>
      <c r="C1511" s="782"/>
      <c r="D1511" s="782"/>
      <c r="E1511" s="782"/>
      <c r="F1511" s="782"/>
      <c r="G1511" s="782"/>
      <c r="H1511" s="782"/>
    </row>
    <row r="1512" spans="1:8">
      <c r="A1512" s="740" t="s">
        <v>128</v>
      </c>
      <c r="B1512" s="741"/>
      <c r="C1512" s="741"/>
      <c r="D1512" s="741"/>
      <c r="E1512" s="741"/>
      <c r="F1512" s="741"/>
      <c r="G1512" s="741"/>
      <c r="H1512" s="742"/>
    </row>
    <row r="1513" spans="1:8">
      <c r="A1513" s="761" t="s">
        <v>1377</v>
      </c>
      <c r="B1513" s="762"/>
      <c r="C1513" s="762"/>
      <c r="D1513" s="762"/>
      <c r="E1513" s="762"/>
      <c r="F1513" s="762"/>
      <c r="G1513" s="762"/>
      <c r="H1513" s="763"/>
    </row>
    <row r="1514" spans="1:8">
      <c r="A1514" s="761" t="s">
        <v>1378</v>
      </c>
      <c r="B1514" s="762"/>
      <c r="C1514" s="762"/>
      <c r="D1514" s="762"/>
      <c r="E1514" s="762"/>
      <c r="F1514" s="762"/>
      <c r="G1514" s="762"/>
      <c r="H1514" s="763"/>
    </row>
    <row r="1515" spans="1:8">
      <c r="A1515" s="761" t="s">
        <v>1379</v>
      </c>
      <c r="B1515" s="762"/>
      <c r="C1515" s="762"/>
      <c r="D1515" s="762"/>
      <c r="E1515" s="762"/>
      <c r="F1515" s="762"/>
      <c r="G1515" s="762"/>
      <c r="H1515" s="763"/>
    </row>
    <row r="1516" spans="1:8">
      <c r="A1516" s="783" t="s">
        <v>132</v>
      </c>
      <c r="B1516" s="783"/>
      <c r="C1516" s="783"/>
      <c r="D1516" s="783"/>
      <c r="E1516" s="783"/>
      <c r="F1516" s="783"/>
      <c r="G1516" s="783"/>
      <c r="H1516" s="783"/>
    </row>
    <row r="1517" spans="1:8">
      <c r="A1517" s="761" t="s">
        <v>1380</v>
      </c>
      <c r="B1517" s="762"/>
      <c r="C1517" s="762"/>
      <c r="D1517" s="762"/>
      <c r="E1517" s="762"/>
      <c r="F1517" s="762"/>
      <c r="G1517" s="762"/>
      <c r="H1517" s="763"/>
    </row>
    <row r="1518" spans="1:8">
      <c r="A1518" s="761" t="s">
        <v>1381</v>
      </c>
      <c r="B1518" s="762"/>
      <c r="C1518" s="762"/>
      <c r="D1518" s="762"/>
      <c r="E1518" s="762"/>
      <c r="F1518" s="762"/>
      <c r="G1518" s="762"/>
      <c r="H1518" s="763"/>
    </row>
    <row r="1519" spans="1:8">
      <c r="A1519" s="761" t="s">
        <v>1382</v>
      </c>
      <c r="B1519" s="762"/>
      <c r="C1519" s="762"/>
      <c r="D1519" s="762"/>
      <c r="E1519" s="762"/>
      <c r="F1519" s="762"/>
      <c r="G1519" s="762"/>
      <c r="H1519" s="763"/>
    </row>
    <row r="1520" spans="1:8">
      <c r="A1520" s="761" t="s">
        <v>229</v>
      </c>
      <c r="B1520" s="762"/>
      <c r="C1520" s="762"/>
      <c r="D1520" s="762"/>
      <c r="E1520" s="762"/>
      <c r="F1520" s="762"/>
      <c r="G1520" s="762"/>
      <c r="H1520" s="763"/>
    </row>
    <row r="1521" spans="1:8" ht="41.4">
      <c r="A1521" s="194" t="s">
        <v>0</v>
      </c>
      <c r="B1521" s="311" t="s">
        <v>1</v>
      </c>
      <c r="C1521" s="314" t="s">
        <v>10</v>
      </c>
      <c r="D1521" s="311" t="s">
        <v>2</v>
      </c>
      <c r="E1521" s="311" t="s">
        <v>4</v>
      </c>
      <c r="F1521" s="311" t="s">
        <v>3</v>
      </c>
      <c r="G1521" s="311" t="s">
        <v>8</v>
      </c>
      <c r="H1521" s="311" t="s">
        <v>137</v>
      </c>
    </row>
    <row r="1522" spans="1:8">
      <c r="A1522" s="312">
        <v>1</v>
      </c>
      <c r="B1522" s="313" t="s">
        <v>1383</v>
      </c>
      <c r="C1522" s="497" t="s">
        <v>1384</v>
      </c>
      <c r="D1522" s="314" t="s">
        <v>5</v>
      </c>
      <c r="E1522" s="315">
        <v>1</v>
      </c>
      <c r="F1522" s="315" t="s">
        <v>140</v>
      </c>
      <c r="G1522" s="315">
        <v>1</v>
      </c>
      <c r="H1522" s="316" t="s">
        <v>141</v>
      </c>
    </row>
    <row r="1523" spans="1:8">
      <c r="A1523" s="312">
        <v>2</v>
      </c>
      <c r="B1523" s="313" t="s">
        <v>692</v>
      </c>
      <c r="C1523" s="497" t="s">
        <v>1385</v>
      </c>
      <c r="D1523" s="315" t="s">
        <v>7</v>
      </c>
      <c r="E1523" s="315">
        <v>2</v>
      </c>
      <c r="F1523" s="315" t="s">
        <v>140</v>
      </c>
      <c r="G1523" s="315">
        <v>2</v>
      </c>
      <c r="H1523" s="316" t="s">
        <v>141</v>
      </c>
    </row>
    <row r="1524" spans="1:8">
      <c r="A1524" s="312">
        <v>3</v>
      </c>
      <c r="B1524" s="263" t="s">
        <v>1386</v>
      </c>
      <c r="C1524" s="328" t="s">
        <v>1387</v>
      </c>
      <c r="D1524" s="314" t="s">
        <v>5</v>
      </c>
      <c r="E1524" s="315">
        <v>1</v>
      </c>
      <c r="F1524" s="315" t="s">
        <v>140</v>
      </c>
      <c r="G1524" s="315">
        <v>1</v>
      </c>
      <c r="H1524" s="316" t="s">
        <v>141</v>
      </c>
    </row>
    <row r="1525" spans="1:8">
      <c r="A1525" s="312">
        <v>4</v>
      </c>
      <c r="B1525" s="263" t="s">
        <v>222</v>
      </c>
      <c r="C1525" s="328" t="s">
        <v>1388</v>
      </c>
      <c r="D1525" s="314" t="s">
        <v>5</v>
      </c>
      <c r="E1525" s="315">
        <v>2</v>
      </c>
      <c r="F1525" s="315" t="s">
        <v>140</v>
      </c>
      <c r="G1525" s="315">
        <v>2</v>
      </c>
      <c r="H1525" s="316" t="s">
        <v>141</v>
      </c>
    </row>
    <row r="1526" spans="1:8">
      <c r="A1526" s="312">
        <v>5</v>
      </c>
      <c r="B1526" s="263" t="s">
        <v>1389</v>
      </c>
      <c r="C1526" s="328" t="s">
        <v>1390</v>
      </c>
      <c r="D1526" s="314" t="s">
        <v>5</v>
      </c>
      <c r="E1526" s="315">
        <v>1</v>
      </c>
      <c r="F1526" s="315" t="s">
        <v>140</v>
      </c>
      <c r="G1526" s="315">
        <v>1</v>
      </c>
      <c r="H1526" s="316" t="s">
        <v>141</v>
      </c>
    </row>
    <row r="1527" spans="1:8">
      <c r="A1527" s="312">
        <v>6</v>
      </c>
      <c r="B1527" s="263" t="s">
        <v>1391</v>
      </c>
      <c r="C1527" s="328" t="s">
        <v>1392</v>
      </c>
      <c r="D1527" s="314" t="s">
        <v>248</v>
      </c>
      <c r="E1527" s="315">
        <v>30</v>
      </c>
      <c r="F1527" s="315" t="s">
        <v>140</v>
      </c>
      <c r="G1527" s="315">
        <v>30</v>
      </c>
      <c r="H1527" s="316" t="s">
        <v>141</v>
      </c>
    </row>
    <row r="1528" spans="1:8" ht="27.6">
      <c r="A1528" s="312">
        <v>7</v>
      </c>
      <c r="B1528" s="263" t="s">
        <v>1393</v>
      </c>
      <c r="C1528" s="328" t="s">
        <v>1392</v>
      </c>
      <c r="D1528" s="314" t="s">
        <v>248</v>
      </c>
      <c r="E1528" s="315">
        <v>30</v>
      </c>
      <c r="F1528" s="315" t="s">
        <v>140</v>
      </c>
      <c r="G1528" s="315">
        <v>30</v>
      </c>
      <c r="H1528" s="316" t="s">
        <v>141</v>
      </c>
    </row>
    <row r="1529" spans="1:8">
      <c r="A1529" s="312">
        <v>8</v>
      </c>
      <c r="B1529" s="263" t="s">
        <v>1394</v>
      </c>
      <c r="C1529" s="328" t="s">
        <v>1395</v>
      </c>
      <c r="D1529" s="314" t="s">
        <v>248</v>
      </c>
      <c r="E1529" s="315">
        <v>30</v>
      </c>
      <c r="F1529" s="315" t="s">
        <v>140</v>
      </c>
      <c r="G1529" s="315">
        <v>30</v>
      </c>
      <c r="H1529" s="316" t="s">
        <v>141</v>
      </c>
    </row>
    <row r="1530" spans="1:8">
      <c r="A1530" s="312">
        <v>9</v>
      </c>
      <c r="B1530" s="263" t="s">
        <v>1396</v>
      </c>
      <c r="C1530" s="328" t="s">
        <v>1397</v>
      </c>
      <c r="D1530" s="314" t="s">
        <v>248</v>
      </c>
      <c r="E1530" s="315">
        <v>30</v>
      </c>
      <c r="F1530" s="315" t="s">
        <v>140</v>
      </c>
      <c r="G1530" s="315">
        <v>30</v>
      </c>
      <c r="H1530" s="316" t="s">
        <v>141</v>
      </c>
    </row>
    <row r="1531" spans="1:8">
      <c r="A1531" s="312">
        <v>10</v>
      </c>
      <c r="B1531" s="263" t="s">
        <v>1398</v>
      </c>
      <c r="C1531" s="328" t="s">
        <v>1399</v>
      </c>
      <c r="D1531" s="314" t="s">
        <v>248</v>
      </c>
      <c r="E1531" s="315">
        <v>30</v>
      </c>
      <c r="F1531" s="315" t="s">
        <v>140</v>
      </c>
      <c r="G1531" s="315">
        <v>30</v>
      </c>
      <c r="H1531" s="316" t="s">
        <v>141</v>
      </c>
    </row>
    <row r="1532" spans="1:8" ht="18.600000000000001" thickBot="1">
      <c r="A1532" s="779" t="s">
        <v>210</v>
      </c>
      <c r="B1532" s="780"/>
      <c r="C1532" s="780"/>
      <c r="D1532" s="780"/>
      <c r="E1532" s="780"/>
      <c r="F1532" s="780"/>
      <c r="G1532" s="780"/>
      <c r="H1532" s="780"/>
    </row>
    <row r="1533" spans="1:8">
      <c r="A1533" s="740" t="s">
        <v>128</v>
      </c>
      <c r="B1533" s="741"/>
      <c r="C1533" s="741"/>
      <c r="D1533" s="741"/>
      <c r="E1533" s="741"/>
      <c r="F1533" s="741"/>
      <c r="G1533" s="741"/>
      <c r="H1533" s="742"/>
    </row>
    <row r="1534" spans="1:8">
      <c r="A1534" s="761" t="s">
        <v>320</v>
      </c>
      <c r="B1534" s="762"/>
      <c r="C1534" s="762"/>
      <c r="D1534" s="762"/>
      <c r="E1534" s="762"/>
      <c r="F1534" s="762"/>
      <c r="G1534" s="762"/>
      <c r="H1534" s="763"/>
    </row>
    <row r="1535" spans="1:8">
      <c r="A1535" s="761" t="s">
        <v>1378</v>
      </c>
      <c r="B1535" s="762"/>
      <c r="C1535" s="762"/>
      <c r="D1535" s="762"/>
      <c r="E1535" s="762"/>
      <c r="F1535" s="762"/>
      <c r="G1535" s="762"/>
      <c r="H1535" s="763"/>
    </row>
    <row r="1536" spans="1:8">
      <c r="A1536" s="761" t="s">
        <v>1379</v>
      </c>
      <c r="B1536" s="762"/>
      <c r="C1536" s="762"/>
      <c r="D1536" s="762"/>
      <c r="E1536" s="762"/>
      <c r="F1536" s="762"/>
      <c r="G1536" s="762"/>
      <c r="H1536" s="763"/>
    </row>
    <row r="1537" spans="1:8">
      <c r="A1537" s="761" t="s">
        <v>132</v>
      </c>
      <c r="B1537" s="762"/>
      <c r="C1537" s="762"/>
      <c r="D1537" s="762"/>
      <c r="E1537" s="762"/>
      <c r="F1537" s="762"/>
      <c r="G1537" s="762"/>
      <c r="H1537" s="763"/>
    </row>
    <row r="1538" spans="1:8">
      <c r="A1538" s="761" t="s">
        <v>1380</v>
      </c>
      <c r="B1538" s="762"/>
      <c r="C1538" s="762"/>
      <c r="D1538" s="762"/>
      <c r="E1538" s="762"/>
      <c r="F1538" s="762"/>
      <c r="G1538" s="762"/>
      <c r="H1538" s="763"/>
    </row>
    <row r="1539" spans="1:8">
      <c r="A1539" s="761" t="s">
        <v>1400</v>
      </c>
      <c r="B1539" s="762"/>
      <c r="C1539" s="762"/>
      <c r="D1539" s="762"/>
      <c r="E1539" s="762"/>
      <c r="F1539" s="762"/>
      <c r="G1539" s="762"/>
      <c r="H1539" s="763"/>
    </row>
    <row r="1540" spans="1:8">
      <c r="A1540" s="761" t="s">
        <v>958</v>
      </c>
      <c r="B1540" s="762"/>
      <c r="C1540" s="762"/>
      <c r="D1540" s="762"/>
      <c r="E1540" s="762"/>
      <c r="F1540" s="762"/>
      <c r="G1540" s="762"/>
      <c r="H1540" s="763"/>
    </row>
    <row r="1541" spans="1:8" ht="15" thickBot="1">
      <c r="A1541" s="743" t="s">
        <v>229</v>
      </c>
      <c r="B1541" s="744"/>
      <c r="C1541" s="744"/>
      <c r="D1541" s="744"/>
      <c r="E1541" s="744"/>
      <c r="F1541" s="744"/>
      <c r="G1541" s="744"/>
      <c r="H1541" s="745"/>
    </row>
    <row r="1542" spans="1:8" ht="41.4">
      <c r="A1542" s="311" t="s">
        <v>0</v>
      </c>
      <c r="B1542" s="311" t="s">
        <v>1</v>
      </c>
      <c r="C1542" s="335" t="s">
        <v>10</v>
      </c>
      <c r="D1542" s="311" t="s">
        <v>2</v>
      </c>
      <c r="E1542" s="311" t="s">
        <v>4</v>
      </c>
      <c r="F1542" s="311" t="s">
        <v>3</v>
      </c>
      <c r="G1542" s="311" t="s">
        <v>8</v>
      </c>
      <c r="H1542" s="311" t="s">
        <v>137</v>
      </c>
    </row>
    <row r="1543" spans="1:8" ht="27.6">
      <c r="A1543" s="319">
        <v>1</v>
      </c>
      <c r="B1543" s="320" t="s">
        <v>39</v>
      </c>
      <c r="C1543" s="497" t="s">
        <v>1401</v>
      </c>
      <c r="D1543" s="319" t="s">
        <v>7</v>
      </c>
      <c r="E1543" s="319">
        <v>1</v>
      </c>
      <c r="F1543" s="319" t="s">
        <v>1402</v>
      </c>
      <c r="G1543" s="311">
        <v>6</v>
      </c>
      <c r="H1543" s="316" t="s">
        <v>141</v>
      </c>
    </row>
    <row r="1544" spans="1:8" ht="27.6">
      <c r="A1544" s="319">
        <v>2</v>
      </c>
      <c r="B1544" s="217" t="s">
        <v>39</v>
      </c>
      <c r="C1544" s="497" t="s">
        <v>1403</v>
      </c>
      <c r="D1544" s="319" t="s">
        <v>7</v>
      </c>
      <c r="E1544" s="319">
        <v>1</v>
      </c>
      <c r="F1544" s="319" t="s">
        <v>1404</v>
      </c>
      <c r="G1544" s="311">
        <v>12</v>
      </c>
      <c r="H1544" s="316" t="s">
        <v>141</v>
      </c>
    </row>
    <row r="1545" spans="1:8" ht="27.6">
      <c r="A1545" s="319">
        <v>3</v>
      </c>
      <c r="B1545" s="217" t="s">
        <v>22</v>
      </c>
      <c r="C1545" s="497" t="s">
        <v>1405</v>
      </c>
      <c r="D1545" s="319" t="s">
        <v>7</v>
      </c>
      <c r="E1545" s="319">
        <v>1</v>
      </c>
      <c r="F1545" s="319" t="s">
        <v>1402</v>
      </c>
      <c r="G1545" s="311">
        <v>30</v>
      </c>
      <c r="H1545" s="316" t="s">
        <v>141</v>
      </c>
    </row>
    <row r="1546" spans="1:8" ht="18.600000000000001" thickBot="1">
      <c r="A1546" s="777" t="s">
        <v>14</v>
      </c>
      <c r="B1546" s="778"/>
      <c r="C1546" s="778"/>
      <c r="D1546" s="778"/>
      <c r="E1546" s="778"/>
      <c r="F1546" s="778"/>
      <c r="G1546" s="778"/>
      <c r="H1546" s="778"/>
    </row>
    <row r="1547" spans="1:8">
      <c r="A1547" s="740" t="s">
        <v>128</v>
      </c>
      <c r="B1547" s="741"/>
      <c r="C1547" s="741"/>
      <c r="D1547" s="741"/>
      <c r="E1547" s="741"/>
      <c r="F1547" s="741"/>
      <c r="G1547" s="741"/>
      <c r="H1547" s="742"/>
    </row>
    <row r="1548" spans="1:8">
      <c r="A1548" s="761" t="s">
        <v>1406</v>
      </c>
      <c r="B1548" s="762"/>
      <c r="C1548" s="762"/>
      <c r="D1548" s="762"/>
      <c r="E1548" s="762"/>
      <c r="F1548" s="762"/>
      <c r="G1548" s="762"/>
      <c r="H1548" s="763"/>
    </row>
    <row r="1549" spans="1:8">
      <c r="A1549" s="761" t="s">
        <v>1378</v>
      </c>
      <c r="B1549" s="762"/>
      <c r="C1549" s="762"/>
      <c r="D1549" s="762"/>
      <c r="E1549" s="762"/>
      <c r="F1549" s="762"/>
      <c r="G1549" s="762"/>
      <c r="H1549" s="763"/>
    </row>
    <row r="1550" spans="1:8">
      <c r="A1550" s="761" t="s">
        <v>1379</v>
      </c>
      <c r="B1550" s="762"/>
      <c r="C1550" s="762"/>
      <c r="D1550" s="762"/>
      <c r="E1550" s="762"/>
      <c r="F1550" s="762"/>
      <c r="G1550" s="762"/>
      <c r="H1550" s="763"/>
    </row>
    <row r="1551" spans="1:8">
      <c r="A1551" s="761" t="s">
        <v>132</v>
      </c>
      <c r="B1551" s="762"/>
      <c r="C1551" s="762"/>
      <c r="D1551" s="762"/>
      <c r="E1551" s="762"/>
      <c r="F1551" s="762"/>
      <c r="G1551" s="762"/>
      <c r="H1551" s="763"/>
    </row>
    <row r="1552" spans="1:8">
      <c r="A1552" s="761" t="s">
        <v>1380</v>
      </c>
      <c r="B1552" s="762"/>
      <c r="C1552" s="762"/>
      <c r="D1552" s="762"/>
      <c r="E1552" s="762"/>
      <c r="F1552" s="762"/>
      <c r="G1552" s="762"/>
      <c r="H1552" s="763"/>
    </row>
    <row r="1553" spans="1:8">
      <c r="A1553" s="761" t="s">
        <v>1407</v>
      </c>
      <c r="B1553" s="762"/>
      <c r="C1553" s="762"/>
      <c r="D1553" s="762"/>
      <c r="E1553" s="762"/>
      <c r="F1553" s="762"/>
      <c r="G1553" s="762"/>
      <c r="H1553" s="763"/>
    </row>
    <row r="1554" spans="1:8">
      <c r="A1554" s="761" t="s">
        <v>958</v>
      </c>
      <c r="B1554" s="762"/>
      <c r="C1554" s="762"/>
      <c r="D1554" s="762"/>
      <c r="E1554" s="762"/>
      <c r="F1554" s="762"/>
      <c r="G1554" s="762"/>
      <c r="H1554" s="763"/>
    </row>
    <row r="1555" spans="1:8" ht="15" thickBot="1">
      <c r="A1555" s="743" t="s">
        <v>229</v>
      </c>
      <c r="B1555" s="744"/>
      <c r="C1555" s="744"/>
      <c r="D1555" s="744"/>
      <c r="E1555" s="744"/>
      <c r="F1555" s="744"/>
      <c r="G1555" s="744"/>
      <c r="H1555" s="745"/>
    </row>
    <row r="1556" spans="1:8" ht="41.4">
      <c r="A1556" s="194" t="s">
        <v>0</v>
      </c>
      <c r="B1556" s="311" t="s">
        <v>1</v>
      </c>
      <c r="C1556" s="335" t="s">
        <v>10</v>
      </c>
      <c r="D1556" s="311" t="s">
        <v>2</v>
      </c>
      <c r="E1556" s="311" t="s">
        <v>4</v>
      </c>
      <c r="F1556" s="311" t="s">
        <v>3</v>
      </c>
      <c r="G1556" s="311" t="s">
        <v>8</v>
      </c>
      <c r="H1556" s="311" t="s">
        <v>137</v>
      </c>
    </row>
    <row r="1557" spans="1:8">
      <c r="A1557" s="321">
        <v>1</v>
      </c>
      <c r="B1557" s="322" t="s">
        <v>1408</v>
      </c>
      <c r="C1557" s="497" t="s">
        <v>1409</v>
      </c>
      <c r="D1557" s="323" t="s">
        <v>5</v>
      </c>
      <c r="E1557" s="323">
        <v>1</v>
      </c>
      <c r="F1557" s="323" t="s">
        <v>140</v>
      </c>
      <c r="G1557" s="314">
        <f>E1557</f>
        <v>1</v>
      </c>
      <c r="H1557" s="316" t="s">
        <v>141</v>
      </c>
    </row>
    <row r="1558" spans="1:8">
      <c r="A1558" s="324">
        <v>2</v>
      </c>
      <c r="B1558" s="263" t="s">
        <v>1410</v>
      </c>
      <c r="C1558" s="497" t="s">
        <v>1411</v>
      </c>
      <c r="D1558" s="314" t="s">
        <v>7</v>
      </c>
      <c r="E1558" s="314">
        <v>1</v>
      </c>
      <c r="F1558" s="323" t="s">
        <v>140</v>
      </c>
      <c r="G1558" s="314">
        <f>E1558</f>
        <v>1</v>
      </c>
      <c r="H1558" s="316" t="s">
        <v>141</v>
      </c>
    </row>
    <row r="1559" spans="1:8">
      <c r="A1559" s="321">
        <v>3</v>
      </c>
      <c r="B1559" s="263" t="s">
        <v>233</v>
      </c>
      <c r="C1559" s="497" t="s">
        <v>1412</v>
      </c>
      <c r="D1559" s="314" t="s">
        <v>7</v>
      </c>
      <c r="E1559" s="314">
        <v>1</v>
      </c>
      <c r="F1559" s="323" t="s">
        <v>140</v>
      </c>
      <c r="G1559" s="314">
        <f>E1559</f>
        <v>1</v>
      </c>
      <c r="H1559" s="316" t="s">
        <v>141</v>
      </c>
    </row>
    <row r="1560" spans="1:8">
      <c r="A1560" s="324">
        <v>4</v>
      </c>
      <c r="B1560" s="316" t="s">
        <v>62</v>
      </c>
      <c r="C1560" s="321" t="s">
        <v>1413</v>
      </c>
      <c r="D1560" s="323" t="s">
        <v>5</v>
      </c>
      <c r="E1560" s="314">
        <v>2</v>
      </c>
      <c r="F1560" s="323" t="s">
        <v>140</v>
      </c>
      <c r="G1560" s="314">
        <f>E1560</f>
        <v>2</v>
      </c>
      <c r="H1560" s="316" t="s">
        <v>141</v>
      </c>
    </row>
    <row r="1561" spans="1:8">
      <c r="A1561" s="321">
        <v>5</v>
      </c>
      <c r="B1561" s="263" t="s">
        <v>1414</v>
      </c>
      <c r="C1561" s="498" t="s">
        <v>1415</v>
      </c>
      <c r="D1561" s="323" t="s">
        <v>5</v>
      </c>
      <c r="E1561" s="323">
        <v>1</v>
      </c>
      <c r="F1561" s="323" t="s">
        <v>140</v>
      </c>
      <c r="G1561" s="314">
        <f>E1561</f>
        <v>1</v>
      </c>
      <c r="H1561" s="316" t="s">
        <v>141</v>
      </c>
    </row>
    <row r="1562" spans="1:8" ht="21">
      <c r="A1562" s="764" t="s">
        <v>13</v>
      </c>
      <c r="B1562" s="765"/>
      <c r="C1562" s="765"/>
      <c r="D1562" s="765"/>
      <c r="E1562" s="765"/>
      <c r="F1562" s="765"/>
      <c r="G1562" s="765"/>
      <c r="H1562" s="765"/>
    </row>
    <row r="1563" spans="1:8" ht="41.4">
      <c r="A1563" s="192" t="s">
        <v>0</v>
      </c>
      <c r="B1563" s="325" t="s">
        <v>1</v>
      </c>
      <c r="C1563" s="343" t="s">
        <v>10</v>
      </c>
      <c r="D1563" s="325" t="s">
        <v>2</v>
      </c>
      <c r="E1563" s="325" t="s">
        <v>4</v>
      </c>
      <c r="F1563" s="325" t="s">
        <v>3</v>
      </c>
      <c r="G1563" s="325" t="s">
        <v>8</v>
      </c>
      <c r="H1563" s="325" t="s">
        <v>137</v>
      </c>
    </row>
    <row r="1564" spans="1:8">
      <c r="A1564" s="321">
        <v>1</v>
      </c>
      <c r="B1564" s="322" t="s">
        <v>18</v>
      </c>
      <c r="C1564" s="497" t="s">
        <v>1416</v>
      </c>
      <c r="D1564" s="314" t="s">
        <v>9</v>
      </c>
      <c r="E1564" s="323">
        <v>1</v>
      </c>
      <c r="F1564" s="323" t="s">
        <v>140</v>
      </c>
      <c r="G1564" s="314">
        <f>E1564</f>
        <v>1</v>
      </c>
      <c r="H1564" s="316" t="s">
        <v>144</v>
      </c>
    </row>
    <row r="1565" spans="1:8">
      <c r="A1565" s="324">
        <v>2</v>
      </c>
      <c r="B1565" s="316" t="s">
        <v>19</v>
      </c>
      <c r="C1565" s="497" t="s">
        <v>1417</v>
      </c>
      <c r="D1565" s="314" t="s">
        <v>9</v>
      </c>
      <c r="E1565" s="314">
        <v>1</v>
      </c>
      <c r="F1565" s="323" t="s">
        <v>140</v>
      </c>
      <c r="G1565" s="314">
        <f>E1565</f>
        <v>1</v>
      </c>
      <c r="H1565" s="316" t="s">
        <v>144</v>
      </c>
    </row>
    <row r="1566" spans="1:8" ht="21">
      <c r="A1566" s="769" t="s">
        <v>1418</v>
      </c>
      <c r="B1566" s="770"/>
      <c r="C1566" s="770"/>
      <c r="D1566" s="770"/>
      <c r="E1566" s="770"/>
      <c r="F1566" s="770"/>
      <c r="G1566" s="770"/>
      <c r="H1566" s="771"/>
    </row>
    <row r="1567" spans="1:8" ht="21">
      <c r="A1567" s="772" t="s">
        <v>127</v>
      </c>
      <c r="B1567" s="773"/>
      <c r="C1567" s="774" t="s">
        <v>70</v>
      </c>
      <c r="D1567" s="775"/>
      <c r="E1567" s="775"/>
      <c r="F1567" s="775"/>
      <c r="G1567" s="775"/>
      <c r="H1567" s="776"/>
    </row>
    <row r="1568" spans="1:8" ht="21.6" thickBot="1">
      <c r="A1568" s="767" t="s">
        <v>12</v>
      </c>
      <c r="B1568" s="768"/>
      <c r="C1568" s="768"/>
      <c r="D1568" s="768"/>
      <c r="E1568" s="768"/>
      <c r="F1568" s="768"/>
      <c r="G1568" s="768"/>
      <c r="H1568" s="768"/>
    </row>
    <row r="1569" spans="1:8">
      <c r="A1569" s="740" t="s">
        <v>128</v>
      </c>
      <c r="B1569" s="741"/>
      <c r="C1569" s="741"/>
      <c r="D1569" s="741"/>
      <c r="E1569" s="741"/>
      <c r="F1569" s="741"/>
      <c r="G1569" s="741"/>
      <c r="H1569" s="742"/>
    </row>
    <row r="1570" spans="1:8">
      <c r="A1570" s="761" t="s">
        <v>1419</v>
      </c>
      <c r="B1570" s="762"/>
      <c r="C1570" s="762"/>
      <c r="D1570" s="762"/>
      <c r="E1570" s="762"/>
      <c r="F1570" s="762"/>
      <c r="G1570" s="762"/>
      <c r="H1570" s="763"/>
    </row>
    <row r="1571" spans="1:8">
      <c r="A1571" s="761" t="s">
        <v>1420</v>
      </c>
      <c r="B1571" s="762"/>
      <c r="C1571" s="762"/>
      <c r="D1571" s="762"/>
      <c r="E1571" s="762"/>
      <c r="F1571" s="762"/>
      <c r="G1571" s="762"/>
      <c r="H1571" s="763"/>
    </row>
    <row r="1572" spans="1:8">
      <c r="A1572" s="761" t="s">
        <v>1421</v>
      </c>
      <c r="B1572" s="762"/>
      <c r="C1572" s="762"/>
      <c r="D1572" s="762"/>
      <c r="E1572" s="762"/>
      <c r="F1572" s="762"/>
      <c r="G1572" s="762"/>
      <c r="H1572" s="763"/>
    </row>
    <row r="1573" spans="1:8">
      <c r="A1573" s="761" t="s">
        <v>1422</v>
      </c>
      <c r="B1573" s="762"/>
      <c r="C1573" s="762"/>
      <c r="D1573" s="762"/>
      <c r="E1573" s="762"/>
      <c r="F1573" s="762"/>
      <c r="G1573" s="762"/>
      <c r="H1573" s="763"/>
    </row>
    <row r="1574" spans="1:8">
      <c r="A1574" s="761" t="s">
        <v>1423</v>
      </c>
      <c r="B1574" s="762"/>
      <c r="C1574" s="762"/>
      <c r="D1574" s="762"/>
      <c r="E1574" s="762"/>
      <c r="F1574" s="762"/>
      <c r="G1574" s="762"/>
      <c r="H1574" s="763"/>
    </row>
    <row r="1575" spans="1:8">
      <c r="A1575" s="761" t="s">
        <v>1424</v>
      </c>
      <c r="B1575" s="762"/>
      <c r="C1575" s="762"/>
      <c r="D1575" s="762"/>
      <c r="E1575" s="762"/>
      <c r="F1575" s="762"/>
      <c r="G1575" s="762"/>
      <c r="H1575" s="763"/>
    </row>
    <row r="1576" spans="1:8">
      <c r="A1576" s="761" t="s">
        <v>214</v>
      </c>
      <c r="B1576" s="762"/>
      <c r="C1576" s="762"/>
      <c r="D1576" s="762"/>
      <c r="E1576" s="762"/>
      <c r="F1576" s="762"/>
      <c r="G1576" s="762"/>
      <c r="H1576" s="763"/>
    </row>
    <row r="1577" spans="1:8" ht="15" thickBot="1">
      <c r="A1577" s="743" t="s">
        <v>215</v>
      </c>
      <c r="B1577" s="744"/>
      <c r="C1577" s="744"/>
      <c r="D1577" s="744"/>
      <c r="E1577" s="744"/>
      <c r="F1577" s="744"/>
      <c r="G1577" s="744"/>
      <c r="H1577" s="745"/>
    </row>
    <row r="1578" spans="1:8" ht="41.4">
      <c r="A1578" s="326" t="s">
        <v>0</v>
      </c>
      <c r="B1578" s="327" t="s">
        <v>1</v>
      </c>
      <c r="C1578" s="499" t="s">
        <v>10</v>
      </c>
      <c r="D1578" s="326" t="s">
        <v>2</v>
      </c>
      <c r="E1578" s="326" t="s">
        <v>4</v>
      </c>
      <c r="F1578" s="326" t="s">
        <v>3</v>
      </c>
      <c r="G1578" s="326" t="s">
        <v>8</v>
      </c>
      <c r="H1578" s="326" t="s">
        <v>137</v>
      </c>
    </row>
    <row r="1579" spans="1:8">
      <c r="A1579" s="328">
        <v>1</v>
      </c>
      <c r="B1579" s="313" t="s">
        <v>1425</v>
      </c>
      <c r="C1579" s="497" t="s">
        <v>1426</v>
      </c>
      <c r="D1579" s="328" t="s">
        <v>11</v>
      </c>
      <c r="E1579" s="328">
        <v>1</v>
      </c>
      <c r="F1579" s="328" t="s">
        <v>6</v>
      </c>
      <c r="G1579" s="328">
        <v>1</v>
      </c>
      <c r="H1579" s="316" t="s">
        <v>141</v>
      </c>
    </row>
    <row r="1580" spans="1:8">
      <c r="A1580" s="328">
        <v>2</v>
      </c>
      <c r="B1580" s="263" t="s">
        <v>1427</v>
      </c>
      <c r="C1580" s="328" t="s">
        <v>1428</v>
      </c>
      <c r="D1580" s="328" t="s">
        <v>1429</v>
      </c>
      <c r="E1580" s="328">
        <v>1</v>
      </c>
      <c r="F1580" s="328" t="s">
        <v>6</v>
      </c>
      <c r="G1580" s="328">
        <v>1</v>
      </c>
      <c r="H1580" s="316" t="s">
        <v>141</v>
      </c>
    </row>
    <row r="1581" spans="1:8">
      <c r="A1581" s="328">
        <v>3</v>
      </c>
      <c r="B1581" s="329" t="s">
        <v>1430</v>
      </c>
      <c r="C1581" s="500" t="s">
        <v>1431</v>
      </c>
      <c r="D1581" s="328" t="s">
        <v>5</v>
      </c>
      <c r="E1581" s="328">
        <v>31</v>
      </c>
      <c r="F1581" s="328" t="s">
        <v>6</v>
      </c>
      <c r="G1581" s="328">
        <v>31</v>
      </c>
      <c r="H1581" s="316" t="s">
        <v>141</v>
      </c>
    </row>
    <row r="1582" spans="1:8">
      <c r="A1582" s="328">
        <v>4</v>
      </c>
      <c r="B1582" s="263" t="s">
        <v>1039</v>
      </c>
      <c r="C1582" s="328" t="s">
        <v>1432</v>
      </c>
      <c r="D1582" s="328" t="s">
        <v>5</v>
      </c>
      <c r="E1582" s="328">
        <v>31</v>
      </c>
      <c r="F1582" s="328" t="s">
        <v>6</v>
      </c>
      <c r="G1582" s="328">
        <v>31</v>
      </c>
      <c r="H1582" s="316" t="s">
        <v>141</v>
      </c>
    </row>
    <row r="1583" spans="1:8">
      <c r="A1583" s="328">
        <v>5</v>
      </c>
      <c r="B1583" s="263" t="s">
        <v>1433</v>
      </c>
      <c r="C1583" s="328" t="s">
        <v>1434</v>
      </c>
      <c r="D1583" s="330" t="s">
        <v>11</v>
      </c>
      <c r="E1583" s="328">
        <v>1</v>
      </c>
      <c r="F1583" s="328" t="s">
        <v>6</v>
      </c>
      <c r="G1583" s="328">
        <v>1</v>
      </c>
      <c r="H1583" s="316" t="s">
        <v>141</v>
      </c>
    </row>
    <row r="1584" spans="1:8" ht="27.6">
      <c r="A1584" s="328">
        <v>6</v>
      </c>
      <c r="B1584" s="263" t="s">
        <v>1435</v>
      </c>
      <c r="C1584" s="328" t="s">
        <v>1436</v>
      </c>
      <c r="D1584" s="317" t="s">
        <v>17</v>
      </c>
      <c r="E1584" s="328">
        <v>31</v>
      </c>
      <c r="F1584" s="328" t="s">
        <v>6</v>
      </c>
      <c r="G1584" s="328">
        <v>31</v>
      </c>
      <c r="H1584" s="316" t="s">
        <v>141</v>
      </c>
    </row>
    <row r="1585" spans="1:8">
      <c r="A1585" s="328">
        <v>7</v>
      </c>
      <c r="B1585" s="331" t="s">
        <v>1386</v>
      </c>
      <c r="C1585" s="328" t="s">
        <v>1387</v>
      </c>
      <c r="D1585" s="316" t="s">
        <v>5</v>
      </c>
      <c r="E1585" s="328">
        <v>1</v>
      </c>
      <c r="F1585" s="328" t="s">
        <v>6</v>
      </c>
      <c r="G1585" s="328">
        <v>1</v>
      </c>
      <c r="H1585" s="316" t="s">
        <v>141</v>
      </c>
    </row>
    <row r="1586" spans="1:8">
      <c r="A1586" s="328">
        <v>8</v>
      </c>
      <c r="B1586" s="263" t="s">
        <v>1437</v>
      </c>
      <c r="C1586" s="328" t="s">
        <v>1438</v>
      </c>
      <c r="D1586" s="316" t="s">
        <v>7</v>
      </c>
      <c r="E1586" s="328">
        <v>1</v>
      </c>
      <c r="F1586" s="328" t="s">
        <v>6</v>
      </c>
      <c r="G1586" s="328">
        <v>1</v>
      </c>
      <c r="H1586" s="316" t="s">
        <v>141</v>
      </c>
    </row>
    <row r="1587" spans="1:8">
      <c r="A1587" s="328">
        <v>9</v>
      </c>
      <c r="B1587" s="332" t="s">
        <v>1439</v>
      </c>
      <c r="C1587" s="501" t="s">
        <v>1440</v>
      </c>
      <c r="D1587" s="324" t="s">
        <v>248</v>
      </c>
      <c r="E1587" s="328">
        <v>30</v>
      </c>
      <c r="F1587" s="328" t="s">
        <v>6</v>
      </c>
      <c r="G1587" s="328">
        <v>30</v>
      </c>
      <c r="H1587" s="316" t="s">
        <v>141</v>
      </c>
    </row>
    <row r="1588" spans="1:8">
      <c r="A1588" s="328">
        <v>10</v>
      </c>
      <c r="B1588" s="332" t="s">
        <v>1441</v>
      </c>
      <c r="C1588" s="322" t="s">
        <v>1442</v>
      </c>
      <c r="D1588" s="333" t="s">
        <v>11</v>
      </c>
      <c r="E1588" s="328">
        <v>1</v>
      </c>
      <c r="F1588" s="328" t="s">
        <v>6</v>
      </c>
      <c r="G1588" s="328">
        <v>1</v>
      </c>
      <c r="H1588" s="316" t="s">
        <v>141</v>
      </c>
    </row>
    <row r="1589" spans="1:8" ht="21.6" thickBot="1">
      <c r="A1589" s="767" t="s">
        <v>210</v>
      </c>
      <c r="B1589" s="768"/>
      <c r="C1589" s="768"/>
      <c r="D1589" s="768"/>
      <c r="E1589" s="768"/>
      <c r="F1589" s="768"/>
      <c r="G1589" s="768"/>
      <c r="H1589" s="768"/>
    </row>
    <row r="1590" spans="1:8">
      <c r="A1590" s="740" t="s">
        <v>128</v>
      </c>
      <c r="B1590" s="741"/>
      <c r="C1590" s="741"/>
      <c r="D1590" s="741"/>
      <c r="E1590" s="741"/>
      <c r="F1590" s="741"/>
      <c r="G1590" s="741"/>
      <c r="H1590" s="742"/>
    </row>
    <row r="1591" spans="1:8">
      <c r="A1591" s="761" t="s">
        <v>1443</v>
      </c>
      <c r="B1591" s="762"/>
      <c r="C1591" s="762"/>
      <c r="D1591" s="762"/>
      <c r="E1591" s="762"/>
      <c r="F1591" s="762"/>
      <c r="G1591" s="762"/>
      <c r="H1591" s="763"/>
    </row>
    <row r="1592" spans="1:8">
      <c r="A1592" s="761" t="s">
        <v>1444</v>
      </c>
      <c r="B1592" s="762"/>
      <c r="C1592" s="762"/>
      <c r="D1592" s="762"/>
      <c r="E1592" s="762"/>
      <c r="F1592" s="762"/>
      <c r="G1592" s="762"/>
      <c r="H1592" s="763"/>
    </row>
    <row r="1593" spans="1:8">
      <c r="A1593" s="761" t="s">
        <v>1445</v>
      </c>
      <c r="B1593" s="762"/>
      <c r="C1593" s="762"/>
      <c r="D1593" s="762"/>
      <c r="E1593" s="762"/>
      <c r="F1593" s="762"/>
      <c r="G1593" s="762"/>
      <c r="H1593" s="763"/>
    </row>
    <row r="1594" spans="1:8">
      <c r="A1594" s="761" t="s">
        <v>1422</v>
      </c>
      <c r="B1594" s="762"/>
      <c r="C1594" s="762"/>
      <c r="D1594" s="762"/>
      <c r="E1594" s="762"/>
      <c r="F1594" s="762"/>
      <c r="G1594" s="762"/>
      <c r="H1594" s="763"/>
    </row>
    <row r="1595" spans="1:8">
      <c r="A1595" s="761" t="s">
        <v>1423</v>
      </c>
      <c r="B1595" s="762"/>
      <c r="C1595" s="762"/>
      <c r="D1595" s="762"/>
      <c r="E1595" s="762"/>
      <c r="F1595" s="762"/>
      <c r="G1595" s="762"/>
      <c r="H1595" s="763"/>
    </row>
    <row r="1596" spans="1:8">
      <c r="A1596" s="761" t="s">
        <v>1446</v>
      </c>
      <c r="B1596" s="762"/>
      <c r="C1596" s="762"/>
      <c r="D1596" s="762"/>
      <c r="E1596" s="762"/>
      <c r="F1596" s="762"/>
      <c r="G1596" s="762"/>
      <c r="H1596" s="763"/>
    </row>
    <row r="1597" spans="1:8">
      <c r="A1597" s="761" t="s">
        <v>214</v>
      </c>
      <c r="B1597" s="762"/>
      <c r="C1597" s="762"/>
      <c r="D1597" s="762"/>
      <c r="E1597" s="762"/>
      <c r="F1597" s="762"/>
      <c r="G1597" s="762"/>
      <c r="H1597" s="763"/>
    </row>
    <row r="1598" spans="1:8" ht="15" thickBot="1">
      <c r="A1598" s="743" t="s">
        <v>229</v>
      </c>
      <c r="B1598" s="744"/>
      <c r="C1598" s="744"/>
      <c r="D1598" s="744"/>
      <c r="E1598" s="744"/>
      <c r="F1598" s="744"/>
      <c r="G1598" s="744"/>
      <c r="H1598" s="745"/>
    </row>
    <row r="1599" spans="1:8" ht="41.4">
      <c r="A1599" s="311" t="s">
        <v>0</v>
      </c>
      <c r="B1599" s="311" t="s">
        <v>1</v>
      </c>
      <c r="C1599" s="335" t="s">
        <v>10</v>
      </c>
      <c r="D1599" s="311" t="s">
        <v>2</v>
      </c>
      <c r="E1599" s="311" t="s">
        <v>4</v>
      </c>
      <c r="F1599" s="311" t="s">
        <v>3</v>
      </c>
      <c r="G1599" s="311" t="s">
        <v>8</v>
      </c>
      <c r="H1599" s="311" t="s">
        <v>137</v>
      </c>
    </row>
    <row r="1600" spans="1:8" ht="27.6">
      <c r="A1600" s="319">
        <v>1</v>
      </c>
      <c r="B1600" s="320" t="s">
        <v>1447</v>
      </c>
      <c r="C1600" s="497" t="s">
        <v>1448</v>
      </c>
      <c r="D1600" s="323" t="s">
        <v>7</v>
      </c>
      <c r="E1600" s="319">
        <v>30</v>
      </c>
      <c r="F1600" s="319" t="s">
        <v>1402</v>
      </c>
      <c r="G1600" s="311">
        <v>30</v>
      </c>
      <c r="H1600" s="334" t="s">
        <v>141</v>
      </c>
    </row>
    <row r="1601" spans="1:8" ht="27.6">
      <c r="A1601" s="319">
        <v>2</v>
      </c>
      <c r="B1601" s="211" t="s">
        <v>25</v>
      </c>
      <c r="C1601" s="497" t="s">
        <v>1449</v>
      </c>
      <c r="D1601" s="335" t="s">
        <v>5</v>
      </c>
      <c r="E1601" s="318">
        <v>30</v>
      </c>
      <c r="F1601" s="319" t="s">
        <v>1450</v>
      </c>
      <c r="G1601" s="336">
        <v>30</v>
      </c>
      <c r="H1601" s="337" t="s">
        <v>141</v>
      </c>
    </row>
    <row r="1602" spans="1:8" ht="27.6">
      <c r="A1602" s="319">
        <v>3</v>
      </c>
      <c r="B1602" s="211" t="s">
        <v>1451</v>
      </c>
      <c r="C1602" s="497" t="s">
        <v>1452</v>
      </c>
      <c r="D1602" s="318" t="s">
        <v>7</v>
      </c>
      <c r="E1602" s="318">
        <v>30</v>
      </c>
      <c r="F1602" s="319" t="s">
        <v>1402</v>
      </c>
      <c r="G1602" s="336">
        <v>30</v>
      </c>
      <c r="H1602" s="337" t="s">
        <v>141</v>
      </c>
    </row>
    <row r="1603" spans="1:8" ht="21.6" thickBot="1">
      <c r="A1603" s="767" t="s">
        <v>14</v>
      </c>
      <c r="B1603" s="768"/>
      <c r="C1603" s="768"/>
      <c r="D1603" s="768"/>
      <c r="E1603" s="768"/>
      <c r="F1603" s="768"/>
      <c r="G1603" s="768"/>
      <c r="H1603" s="768"/>
    </row>
    <row r="1604" spans="1:8">
      <c r="A1604" s="740" t="s">
        <v>128</v>
      </c>
      <c r="B1604" s="741"/>
      <c r="C1604" s="741"/>
      <c r="D1604" s="741"/>
      <c r="E1604" s="741"/>
      <c r="F1604" s="741"/>
      <c r="G1604" s="741"/>
      <c r="H1604" s="742"/>
    </row>
    <row r="1605" spans="1:8">
      <c r="A1605" s="761" t="s">
        <v>1453</v>
      </c>
      <c r="B1605" s="762"/>
      <c r="C1605" s="762"/>
      <c r="D1605" s="762"/>
      <c r="E1605" s="762"/>
      <c r="F1605" s="762"/>
      <c r="G1605" s="762"/>
      <c r="H1605" s="763"/>
    </row>
    <row r="1606" spans="1:8">
      <c r="A1606" s="761" t="s">
        <v>1444</v>
      </c>
      <c r="B1606" s="762"/>
      <c r="C1606" s="762"/>
      <c r="D1606" s="762"/>
      <c r="E1606" s="762"/>
      <c r="F1606" s="762"/>
      <c r="G1606" s="762"/>
      <c r="H1606" s="763"/>
    </row>
    <row r="1607" spans="1:8">
      <c r="A1607" s="761" t="s">
        <v>1445</v>
      </c>
      <c r="B1607" s="762"/>
      <c r="C1607" s="762"/>
      <c r="D1607" s="762"/>
      <c r="E1607" s="762"/>
      <c r="F1607" s="762"/>
      <c r="G1607" s="762"/>
      <c r="H1607" s="763"/>
    </row>
    <row r="1608" spans="1:8">
      <c r="A1608" s="761" t="s">
        <v>1454</v>
      </c>
      <c r="B1608" s="762"/>
      <c r="C1608" s="762"/>
      <c r="D1608" s="762"/>
      <c r="E1608" s="762"/>
      <c r="F1608" s="762"/>
      <c r="G1608" s="762"/>
      <c r="H1608" s="763"/>
    </row>
    <row r="1609" spans="1:8">
      <c r="A1609" s="761" t="s">
        <v>1455</v>
      </c>
      <c r="B1609" s="762"/>
      <c r="C1609" s="762"/>
      <c r="D1609" s="762"/>
      <c r="E1609" s="762"/>
      <c r="F1609" s="762"/>
      <c r="G1609" s="762"/>
      <c r="H1609" s="763"/>
    </row>
    <row r="1610" spans="1:8">
      <c r="A1610" s="761" t="s">
        <v>1456</v>
      </c>
      <c r="B1610" s="762"/>
      <c r="C1610" s="762"/>
      <c r="D1610" s="762"/>
      <c r="E1610" s="762"/>
      <c r="F1610" s="762"/>
      <c r="G1610" s="762"/>
      <c r="H1610" s="763"/>
    </row>
    <row r="1611" spans="1:8">
      <c r="A1611" s="761" t="s">
        <v>214</v>
      </c>
      <c r="B1611" s="762"/>
      <c r="C1611" s="762"/>
      <c r="D1611" s="762"/>
      <c r="E1611" s="762"/>
      <c r="F1611" s="762"/>
      <c r="G1611" s="762"/>
      <c r="H1611" s="763"/>
    </row>
    <row r="1612" spans="1:8" ht="15" thickBot="1">
      <c r="A1612" s="743" t="s">
        <v>229</v>
      </c>
      <c r="B1612" s="744"/>
      <c r="C1612" s="744"/>
      <c r="D1612" s="744"/>
      <c r="E1612" s="744"/>
      <c r="F1612" s="744"/>
      <c r="G1612" s="744"/>
      <c r="H1612" s="745"/>
    </row>
    <row r="1613" spans="1:8" ht="41.4">
      <c r="A1613" s="194" t="s">
        <v>0</v>
      </c>
      <c r="B1613" s="311" t="s">
        <v>1</v>
      </c>
      <c r="C1613" s="335" t="s">
        <v>10</v>
      </c>
      <c r="D1613" s="311" t="s">
        <v>2</v>
      </c>
      <c r="E1613" s="311" t="s">
        <v>4</v>
      </c>
      <c r="F1613" s="311" t="s">
        <v>3</v>
      </c>
      <c r="G1613" s="311" t="s">
        <v>8</v>
      </c>
      <c r="H1613" s="311" t="s">
        <v>137</v>
      </c>
    </row>
    <row r="1614" spans="1:8">
      <c r="A1614" s="321">
        <v>1</v>
      </c>
      <c r="B1614" s="322" t="s">
        <v>1122</v>
      </c>
      <c r="C1614" s="328" t="s">
        <v>1457</v>
      </c>
      <c r="D1614" s="323" t="s">
        <v>5</v>
      </c>
      <c r="E1614" s="323">
        <v>1</v>
      </c>
      <c r="F1614" s="328" t="s">
        <v>6</v>
      </c>
      <c r="G1614" s="314">
        <f>E1614</f>
        <v>1</v>
      </c>
      <c r="H1614" s="334" t="s">
        <v>141</v>
      </c>
    </row>
    <row r="1615" spans="1:8">
      <c r="A1615" s="324">
        <v>2</v>
      </c>
      <c r="B1615" s="316" t="s">
        <v>1410</v>
      </c>
      <c r="C1615" s="497" t="s">
        <v>1458</v>
      </c>
      <c r="D1615" s="314" t="s">
        <v>7</v>
      </c>
      <c r="E1615" s="314">
        <v>1</v>
      </c>
      <c r="F1615" s="328" t="s">
        <v>6</v>
      </c>
      <c r="G1615" s="314">
        <f>E1615</f>
        <v>1</v>
      </c>
      <c r="H1615" s="334" t="s">
        <v>141</v>
      </c>
    </row>
    <row r="1616" spans="1:8">
      <c r="A1616" s="324">
        <v>3</v>
      </c>
      <c r="B1616" s="316" t="s">
        <v>22</v>
      </c>
      <c r="C1616" s="497" t="s">
        <v>1412</v>
      </c>
      <c r="D1616" s="314" t="s">
        <v>7</v>
      </c>
      <c r="E1616" s="314">
        <v>1</v>
      </c>
      <c r="F1616" s="328" t="s">
        <v>6</v>
      </c>
      <c r="G1616" s="314">
        <v>1</v>
      </c>
      <c r="H1616" s="334" t="s">
        <v>141</v>
      </c>
    </row>
    <row r="1617" spans="1:8" ht="21">
      <c r="A1617" s="764" t="s">
        <v>13</v>
      </c>
      <c r="B1617" s="765"/>
      <c r="C1617" s="765"/>
      <c r="D1617" s="765"/>
      <c r="E1617" s="765"/>
      <c r="F1617" s="765"/>
      <c r="G1617" s="765"/>
      <c r="H1617" s="765"/>
    </row>
    <row r="1618" spans="1:8" ht="41.4">
      <c r="A1618" s="198" t="s">
        <v>0</v>
      </c>
      <c r="B1618" s="338" t="s">
        <v>1</v>
      </c>
      <c r="C1618" s="340" t="s">
        <v>10</v>
      </c>
      <c r="D1618" s="338" t="s">
        <v>2</v>
      </c>
      <c r="E1618" s="338" t="s">
        <v>4</v>
      </c>
      <c r="F1618" s="338" t="s">
        <v>3</v>
      </c>
      <c r="G1618" s="338" t="s">
        <v>8</v>
      </c>
      <c r="H1618" s="338" t="s">
        <v>137</v>
      </c>
    </row>
    <row r="1619" spans="1:8">
      <c r="A1619" s="204">
        <v>1</v>
      </c>
      <c r="B1619" s="339" t="s">
        <v>18</v>
      </c>
      <c r="C1619" s="502" t="s">
        <v>1416</v>
      </c>
      <c r="D1619" s="340" t="s">
        <v>9</v>
      </c>
      <c r="E1619" s="341">
        <v>1</v>
      </c>
      <c r="F1619" s="342" t="s">
        <v>140</v>
      </c>
      <c r="G1619" s="343">
        <f>E1619</f>
        <v>1</v>
      </c>
      <c r="H1619" s="344" t="s">
        <v>144</v>
      </c>
    </row>
    <row r="1620" spans="1:8">
      <c r="A1620" s="205">
        <v>2</v>
      </c>
      <c r="B1620" s="345" t="s">
        <v>19</v>
      </c>
      <c r="C1620" s="502" t="s">
        <v>1417</v>
      </c>
      <c r="D1620" s="340" t="s">
        <v>9</v>
      </c>
      <c r="E1620" s="343">
        <v>1</v>
      </c>
      <c r="F1620" s="342" t="s">
        <v>140</v>
      </c>
      <c r="G1620" s="343">
        <f>E1620</f>
        <v>1</v>
      </c>
      <c r="H1620" s="344" t="s">
        <v>144</v>
      </c>
    </row>
    <row r="1621" spans="1:8" ht="21.6" thickBot="1">
      <c r="A1621" s="766" t="s">
        <v>1459</v>
      </c>
      <c r="B1621" s="766"/>
      <c r="C1621" s="766"/>
      <c r="D1621" s="766"/>
      <c r="E1621" s="766"/>
      <c r="F1621" s="766"/>
      <c r="G1621" s="766"/>
      <c r="H1621" s="766"/>
    </row>
    <row r="1622" spans="1:8">
      <c r="A1622" s="754" t="s">
        <v>122</v>
      </c>
      <c r="B1622" s="755"/>
      <c r="C1622" s="755"/>
      <c r="D1622" s="755"/>
      <c r="E1622" s="755"/>
      <c r="F1622" s="755"/>
      <c r="G1622" s="755"/>
      <c r="H1622" s="756"/>
    </row>
    <row r="1623" spans="1:8">
      <c r="A1623" s="757" t="s">
        <v>1460</v>
      </c>
      <c r="B1623" s="758"/>
      <c r="C1623" s="758"/>
      <c r="D1623" s="758"/>
      <c r="E1623" s="758"/>
      <c r="F1623" s="758"/>
      <c r="G1623" s="758"/>
      <c r="H1623" s="759"/>
    </row>
    <row r="1624" spans="1:8">
      <c r="A1624" s="760" t="s">
        <v>1461</v>
      </c>
      <c r="B1624" s="758"/>
      <c r="C1624" s="758"/>
      <c r="D1624" s="758"/>
      <c r="E1624" s="758"/>
      <c r="F1624" s="758"/>
      <c r="G1624" s="758"/>
      <c r="H1624" s="759"/>
    </row>
    <row r="1625" spans="1:8">
      <c r="A1625" s="760" t="s">
        <v>1462</v>
      </c>
      <c r="B1625" s="758"/>
      <c r="C1625" s="758"/>
      <c r="D1625" s="758"/>
      <c r="E1625" s="758"/>
      <c r="F1625" s="758"/>
      <c r="G1625" s="758"/>
      <c r="H1625" s="759"/>
    </row>
    <row r="1626" spans="1:8" ht="21">
      <c r="A1626" s="747" t="s">
        <v>1463</v>
      </c>
      <c r="B1626" s="747"/>
      <c r="C1626" s="747"/>
      <c r="D1626" s="747"/>
      <c r="E1626" s="747"/>
      <c r="F1626" s="747"/>
      <c r="G1626" s="747"/>
      <c r="H1626" s="747"/>
    </row>
    <row r="1627" spans="1:8" ht="21">
      <c r="A1627" s="671" t="s">
        <v>127</v>
      </c>
      <c r="B1627" s="715"/>
      <c r="C1627" s="748" t="s">
        <v>70</v>
      </c>
      <c r="D1627" s="749"/>
      <c r="E1627" s="749"/>
      <c r="F1627" s="749"/>
      <c r="G1627" s="749"/>
      <c r="H1627" s="749"/>
    </row>
    <row r="1628" spans="1:8" ht="18.600000000000001" thickBot="1">
      <c r="A1628" s="750" t="s">
        <v>12</v>
      </c>
      <c r="B1628" s="751"/>
      <c r="C1628" s="751"/>
      <c r="D1628" s="751"/>
      <c r="E1628" s="751"/>
      <c r="F1628" s="751"/>
      <c r="G1628" s="751"/>
      <c r="H1628" s="751"/>
    </row>
    <row r="1629" spans="1:8">
      <c r="A1629" s="740" t="s">
        <v>128</v>
      </c>
      <c r="B1629" s="741"/>
      <c r="C1629" s="741"/>
      <c r="D1629" s="741"/>
      <c r="E1629" s="741"/>
      <c r="F1629" s="741"/>
      <c r="G1629" s="741"/>
      <c r="H1629" s="742"/>
    </row>
    <row r="1630" spans="1:8">
      <c r="A1630" s="729" t="s">
        <v>1464</v>
      </c>
      <c r="B1630" s="730"/>
      <c r="C1630" s="730"/>
      <c r="D1630" s="730"/>
      <c r="E1630" s="730"/>
      <c r="F1630" s="730"/>
      <c r="G1630" s="730"/>
      <c r="H1630" s="731"/>
    </row>
    <row r="1631" spans="1:8">
      <c r="A1631" s="729" t="s">
        <v>1465</v>
      </c>
      <c r="B1631" s="730"/>
      <c r="C1631" s="730"/>
      <c r="D1631" s="730"/>
      <c r="E1631" s="730"/>
      <c r="F1631" s="730"/>
      <c r="G1631" s="730"/>
      <c r="H1631" s="731"/>
    </row>
    <row r="1632" spans="1:8">
      <c r="A1632" s="729" t="s">
        <v>1466</v>
      </c>
      <c r="B1632" s="730"/>
      <c r="C1632" s="730"/>
      <c r="D1632" s="730"/>
      <c r="E1632" s="730"/>
      <c r="F1632" s="730"/>
      <c r="G1632" s="730"/>
      <c r="H1632" s="731"/>
    </row>
    <row r="1633" spans="1:8">
      <c r="A1633" s="729" t="s">
        <v>749</v>
      </c>
      <c r="B1633" s="730"/>
      <c r="C1633" s="730"/>
      <c r="D1633" s="730"/>
      <c r="E1633" s="730"/>
      <c r="F1633" s="730"/>
      <c r="G1633" s="730"/>
      <c r="H1633" s="731"/>
    </row>
    <row r="1634" spans="1:8">
      <c r="A1634" s="729" t="s">
        <v>1068</v>
      </c>
      <c r="B1634" s="730"/>
      <c r="C1634" s="730"/>
      <c r="D1634" s="730"/>
      <c r="E1634" s="730"/>
      <c r="F1634" s="730"/>
      <c r="G1634" s="730"/>
      <c r="H1634" s="731"/>
    </row>
    <row r="1635" spans="1:8">
      <c r="A1635" s="729" t="s">
        <v>1467</v>
      </c>
      <c r="B1635" s="730"/>
      <c r="C1635" s="730"/>
      <c r="D1635" s="730"/>
      <c r="E1635" s="730"/>
      <c r="F1635" s="730"/>
      <c r="G1635" s="730"/>
      <c r="H1635" s="731"/>
    </row>
    <row r="1636" spans="1:8">
      <c r="A1636" s="729" t="s">
        <v>815</v>
      </c>
      <c r="B1636" s="730"/>
      <c r="C1636" s="730"/>
      <c r="D1636" s="730"/>
      <c r="E1636" s="730"/>
      <c r="F1636" s="730"/>
      <c r="G1636" s="730"/>
      <c r="H1636" s="731"/>
    </row>
    <row r="1637" spans="1:8" ht="15" thickBot="1">
      <c r="A1637" s="732" t="s">
        <v>677</v>
      </c>
      <c r="B1637" s="733"/>
      <c r="C1637" s="733"/>
      <c r="D1637" s="733"/>
      <c r="E1637" s="733"/>
      <c r="F1637" s="733"/>
      <c r="G1637" s="733"/>
      <c r="H1637" s="734"/>
    </row>
    <row r="1638" spans="1:8" ht="41.4">
      <c r="A1638" s="82" t="s">
        <v>0</v>
      </c>
      <c r="B1638" s="83" t="s">
        <v>1</v>
      </c>
      <c r="C1638" s="224" t="s">
        <v>10</v>
      </c>
      <c r="D1638" s="84" t="s">
        <v>2</v>
      </c>
      <c r="E1638" s="84" t="s">
        <v>4</v>
      </c>
      <c r="F1638" s="84" t="s">
        <v>3</v>
      </c>
      <c r="G1638" s="84" t="s">
        <v>8</v>
      </c>
      <c r="H1638" s="84" t="s">
        <v>137</v>
      </c>
    </row>
    <row r="1639" spans="1:8">
      <c r="A1639" s="265">
        <v>1</v>
      </c>
      <c r="B1639" s="100" t="s">
        <v>1468</v>
      </c>
      <c r="C1639" s="503" t="s">
        <v>1469</v>
      </c>
      <c r="D1639" s="47" t="s">
        <v>7</v>
      </c>
      <c r="E1639" s="47">
        <v>1</v>
      </c>
      <c r="F1639" s="47" t="s">
        <v>140</v>
      </c>
      <c r="G1639" s="47">
        <v>2</v>
      </c>
      <c r="H1639" s="346" t="s">
        <v>1470</v>
      </c>
    </row>
    <row r="1640" spans="1:8">
      <c r="A1640" s="265">
        <v>2</v>
      </c>
      <c r="B1640" s="100" t="s">
        <v>767</v>
      </c>
      <c r="C1640" s="324" t="s">
        <v>1471</v>
      </c>
      <c r="D1640" s="47" t="s">
        <v>7</v>
      </c>
      <c r="E1640" s="47">
        <v>1</v>
      </c>
      <c r="F1640" s="47" t="s">
        <v>140</v>
      </c>
      <c r="G1640" s="47">
        <v>4</v>
      </c>
      <c r="H1640" s="346" t="s">
        <v>1470</v>
      </c>
    </row>
    <row r="1641" spans="1:8">
      <c r="A1641" s="265">
        <v>3</v>
      </c>
      <c r="B1641" s="100" t="s">
        <v>1472</v>
      </c>
      <c r="C1641" s="324" t="s">
        <v>1473</v>
      </c>
      <c r="D1641" s="47" t="s">
        <v>7</v>
      </c>
      <c r="E1641" s="47">
        <v>1</v>
      </c>
      <c r="F1641" s="47" t="s">
        <v>140</v>
      </c>
      <c r="G1641" s="47">
        <f t="shared" ref="G1641" si="7">E1641</f>
        <v>1</v>
      </c>
      <c r="H1641" s="346" t="s">
        <v>1470</v>
      </c>
    </row>
    <row r="1642" spans="1:8">
      <c r="A1642" s="265">
        <v>4</v>
      </c>
      <c r="B1642" s="347" t="s">
        <v>25</v>
      </c>
      <c r="C1642" s="461" t="s">
        <v>1474</v>
      </c>
      <c r="D1642" s="341" t="s">
        <v>5</v>
      </c>
      <c r="E1642" s="47">
        <v>1</v>
      </c>
      <c r="F1642" s="47" t="s">
        <v>140</v>
      </c>
      <c r="G1642" s="47">
        <v>1</v>
      </c>
      <c r="H1642" s="346" t="s">
        <v>1470</v>
      </c>
    </row>
    <row r="1643" spans="1:8">
      <c r="A1643" s="265">
        <v>5</v>
      </c>
      <c r="B1643" s="348" t="s">
        <v>1475</v>
      </c>
      <c r="C1643" s="312" t="s">
        <v>1476</v>
      </c>
      <c r="D1643" s="341" t="s">
        <v>5</v>
      </c>
      <c r="E1643" s="47">
        <v>1</v>
      </c>
      <c r="F1643" s="47" t="s">
        <v>140</v>
      </c>
      <c r="G1643" s="47">
        <v>1</v>
      </c>
      <c r="H1643" s="346" t="s">
        <v>1470</v>
      </c>
    </row>
    <row r="1644" spans="1:8">
      <c r="A1644" s="265">
        <v>6</v>
      </c>
      <c r="B1644" s="348" t="s">
        <v>1477</v>
      </c>
      <c r="C1644" s="312" t="s">
        <v>1478</v>
      </c>
      <c r="D1644" s="341" t="s">
        <v>5</v>
      </c>
      <c r="E1644" s="47">
        <v>1</v>
      </c>
      <c r="F1644" s="47" t="s">
        <v>140</v>
      </c>
      <c r="G1644" s="47">
        <v>1</v>
      </c>
      <c r="H1644" s="346" t="s">
        <v>1470</v>
      </c>
    </row>
    <row r="1645" spans="1:8">
      <c r="A1645" s="265">
        <v>9</v>
      </c>
      <c r="B1645" s="348" t="s">
        <v>1479</v>
      </c>
      <c r="C1645" s="312" t="s">
        <v>1480</v>
      </c>
      <c r="D1645" s="47" t="s">
        <v>11</v>
      </c>
      <c r="E1645" s="47">
        <v>1</v>
      </c>
      <c r="F1645" s="47" t="s">
        <v>140</v>
      </c>
      <c r="G1645" s="47">
        <v>1</v>
      </c>
      <c r="H1645" s="346" t="s">
        <v>1470</v>
      </c>
    </row>
    <row r="1646" spans="1:8" ht="27.6">
      <c r="A1646" s="265">
        <v>10</v>
      </c>
      <c r="B1646" s="349" t="s">
        <v>1481</v>
      </c>
      <c r="C1646" s="312" t="s">
        <v>1482</v>
      </c>
      <c r="D1646" s="47" t="s">
        <v>11</v>
      </c>
      <c r="E1646" s="47">
        <v>1</v>
      </c>
      <c r="F1646" s="47" t="s">
        <v>140</v>
      </c>
      <c r="G1646" s="47">
        <v>1</v>
      </c>
      <c r="H1646" s="346" t="s">
        <v>1470</v>
      </c>
    </row>
    <row r="1647" spans="1:8" ht="27.6">
      <c r="A1647" s="265">
        <v>11</v>
      </c>
      <c r="B1647" s="350" t="s">
        <v>1483</v>
      </c>
      <c r="C1647" s="312" t="s">
        <v>1484</v>
      </c>
      <c r="D1647" s="47" t="s">
        <v>11</v>
      </c>
      <c r="E1647" s="47">
        <v>1</v>
      </c>
      <c r="F1647" s="47" t="s">
        <v>140</v>
      </c>
      <c r="G1647" s="47">
        <v>1</v>
      </c>
      <c r="H1647" s="346" t="s">
        <v>1470</v>
      </c>
    </row>
    <row r="1648" spans="1:8" ht="27.6">
      <c r="A1648" s="265">
        <v>12</v>
      </c>
      <c r="B1648" s="350" t="s">
        <v>1483</v>
      </c>
      <c r="C1648" s="312" t="s">
        <v>1485</v>
      </c>
      <c r="D1648" s="47" t="s">
        <v>11</v>
      </c>
      <c r="E1648" s="47">
        <v>1</v>
      </c>
      <c r="F1648" s="47" t="s">
        <v>140</v>
      </c>
      <c r="G1648" s="47">
        <v>1</v>
      </c>
      <c r="H1648" s="346" t="s">
        <v>1470</v>
      </c>
    </row>
    <row r="1649" spans="1:8" ht="27.6">
      <c r="A1649" s="265">
        <v>13</v>
      </c>
      <c r="B1649" s="350" t="s">
        <v>1486</v>
      </c>
      <c r="C1649" s="312" t="s">
        <v>1484</v>
      </c>
      <c r="D1649" s="47" t="s">
        <v>11</v>
      </c>
      <c r="E1649" s="47">
        <v>1</v>
      </c>
      <c r="F1649" s="47" t="s">
        <v>140</v>
      </c>
      <c r="G1649" s="47">
        <v>1</v>
      </c>
      <c r="H1649" s="346" t="s">
        <v>1470</v>
      </c>
    </row>
    <row r="1650" spans="1:8" ht="27.6">
      <c r="A1650" s="265">
        <v>14</v>
      </c>
      <c r="B1650" s="350" t="s">
        <v>1487</v>
      </c>
      <c r="C1650" s="312" t="s">
        <v>1488</v>
      </c>
      <c r="D1650" s="47" t="s">
        <v>11</v>
      </c>
      <c r="E1650" s="47">
        <v>1</v>
      </c>
      <c r="F1650" s="47" t="s">
        <v>140</v>
      </c>
      <c r="G1650" s="47">
        <v>1</v>
      </c>
      <c r="H1650" s="346" t="s">
        <v>1470</v>
      </c>
    </row>
    <row r="1651" spans="1:8" ht="27.6">
      <c r="A1651" s="265">
        <v>15</v>
      </c>
      <c r="B1651" s="350" t="s">
        <v>1489</v>
      </c>
      <c r="C1651" s="312" t="s">
        <v>1484</v>
      </c>
      <c r="D1651" s="47" t="s">
        <v>11</v>
      </c>
      <c r="E1651" s="47">
        <v>1</v>
      </c>
      <c r="F1651" s="47" t="s">
        <v>140</v>
      </c>
      <c r="G1651" s="47">
        <v>1</v>
      </c>
      <c r="H1651" s="346" t="s">
        <v>1470</v>
      </c>
    </row>
    <row r="1652" spans="1:8" ht="27.6">
      <c r="A1652" s="265">
        <v>16</v>
      </c>
      <c r="B1652" s="350" t="s">
        <v>1489</v>
      </c>
      <c r="C1652" s="312" t="s">
        <v>1490</v>
      </c>
      <c r="D1652" s="47" t="s">
        <v>11</v>
      </c>
      <c r="E1652" s="47">
        <v>1</v>
      </c>
      <c r="F1652" s="47" t="s">
        <v>140</v>
      </c>
      <c r="G1652" s="47">
        <v>1</v>
      </c>
      <c r="H1652" s="346" t="s">
        <v>1470</v>
      </c>
    </row>
    <row r="1653" spans="1:8" ht="27.6">
      <c r="A1653" s="265">
        <v>17</v>
      </c>
      <c r="B1653" s="350" t="s">
        <v>1491</v>
      </c>
      <c r="C1653" s="312" t="s">
        <v>1492</v>
      </c>
      <c r="D1653" s="47" t="s">
        <v>11</v>
      </c>
      <c r="E1653" s="47">
        <v>1</v>
      </c>
      <c r="F1653" s="47" t="s">
        <v>140</v>
      </c>
      <c r="G1653" s="47">
        <v>1</v>
      </c>
      <c r="H1653" s="346" t="s">
        <v>1470</v>
      </c>
    </row>
    <row r="1654" spans="1:8" ht="27.6">
      <c r="A1654" s="265">
        <v>18</v>
      </c>
      <c r="B1654" s="350" t="s">
        <v>1493</v>
      </c>
      <c r="C1654" s="312" t="s">
        <v>1494</v>
      </c>
      <c r="D1654" s="47" t="s">
        <v>11</v>
      </c>
      <c r="E1654" s="47">
        <v>1</v>
      </c>
      <c r="F1654" s="47" t="s">
        <v>140</v>
      </c>
      <c r="G1654" s="47">
        <v>1</v>
      </c>
      <c r="H1654" s="346" t="s">
        <v>1470</v>
      </c>
    </row>
    <row r="1655" spans="1:8" ht="27.6">
      <c r="A1655" s="265">
        <v>19</v>
      </c>
      <c r="B1655" s="350" t="s">
        <v>1493</v>
      </c>
      <c r="C1655" s="312" t="s">
        <v>1495</v>
      </c>
      <c r="D1655" s="47" t="s">
        <v>11</v>
      </c>
      <c r="E1655" s="47">
        <v>1</v>
      </c>
      <c r="F1655" s="47" t="s">
        <v>140</v>
      </c>
      <c r="G1655" s="47">
        <v>1</v>
      </c>
      <c r="H1655" s="346" t="s">
        <v>1470</v>
      </c>
    </row>
    <row r="1656" spans="1:8" ht="27.6">
      <c r="A1656" s="265">
        <v>20</v>
      </c>
      <c r="B1656" s="350" t="s">
        <v>1496</v>
      </c>
      <c r="C1656" s="312" t="s">
        <v>1497</v>
      </c>
      <c r="D1656" s="47" t="s">
        <v>11</v>
      </c>
      <c r="E1656" s="47">
        <v>1</v>
      </c>
      <c r="F1656" s="47" t="s">
        <v>140</v>
      </c>
      <c r="G1656" s="47">
        <v>1</v>
      </c>
      <c r="H1656" s="346" t="s">
        <v>1470</v>
      </c>
    </row>
    <row r="1657" spans="1:8" ht="27.6">
      <c r="A1657" s="265">
        <v>21</v>
      </c>
      <c r="B1657" s="350" t="s">
        <v>1496</v>
      </c>
      <c r="C1657" s="312" t="s">
        <v>1498</v>
      </c>
      <c r="D1657" s="47" t="s">
        <v>11</v>
      </c>
      <c r="E1657" s="47">
        <v>1</v>
      </c>
      <c r="F1657" s="47" t="s">
        <v>140</v>
      </c>
      <c r="G1657" s="47">
        <v>1</v>
      </c>
      <c r="H1657" s="346" t="s">
        <v>1470</v>
      </c>
    </row>
    <row r="1658" spans="1:8" ht="27.6">
      <c r="A1658" s="265">
        <v>22</v>
      </c>
      <c r="B1658" s="350" t="s">
        <v>1499</v>
      </c>
      <c r="C1658" s="312" t="s">
        <v>1500</v>
      </c>
      <c r="D1658" s="47" t="s">
        <v>11</v>
      </c>
      <c r="E1658" s="47">
        <v>1</v>
      </c>
      <c r="F1658" s="47" t="s">
        <v>140</v>
      </c>
      <c r="G1658" s="47">
        <v>1</v>
      </c>
      <c r="H1658" s="346" t="s">
        <v>1470</v>
      </c>
    </row>
    <row r="1659" spans="1:8" ht="27.6">
      <c r="A1659" s="265">
        <v>23</v>
      </c>
      <c r="B1659" s="350" t="s">
        <v>1499</v>
      </c>
      <c r="C1659" s="312" t="s">
        <v>1501</v>
      </c>
      <c r="D1659" s="47" t="s">
        <v>11</v>
      </c>
      <c r="E1659" s="47">
        <v>1</v>
      </c>
      <c r="F1659" s="47" t="s">
        <v>140</v>
      </c>
      <c r="G1659" s="47">
        <v>1</v>
      </c>
      <c r="H1659" s="346" t="s">
        <v>1470</v>
      </c>
    </row>
    <row r="1660" spans="1:8" ht="27.6">
      <c r="A1660" s="265">
        <v>24</v>
      </c>
      <c r="B1660" s="350" t="s">
        <v>1502</v>
      </c>
      <c r="C1660" s="312" t="s">
        <v>1503</v>
      </c>
      <c r="D1660" s="47" t="s">
        <v>11</v>
      </c>
      <c r="E1660" s="47">
        <v>1</v>
      </c>
      <c r="F1660" s="47" t="s">
        <v>140</v>
      </c>
      <c r="G1660" s="47">
        <v>1</v>
      </c>
      <c r="H1660" s="351" t="s">
        <v>1470</v>
      </c>
    </row>
    <row r="1661" spans="1:8" ht="27.6">
      <c r="A1661" s="265">
        <v>25</v>
      </c>
      <c r="B1661" s="350" t="s">
        <v>1504</v>
      </c>
      <c r="C1661" s="312" t="s">
        <v>1505</v>
      </c>
      <c r="D1661" s="47" t="s">
        <v>11</v>
      </c>
      <c r="E1661" s="47">
        <v>1</v>
      </c>
      <c r="F1661" s="47" t="s">
        <v>140</v>
      </c>
      <c r="G1661" s="47">
        <v>1</v>
      </c>
      <c r="H1661" s="346" t="s">
        <v>1470</v>
      </c>
    </row>
    <row r="1662" spans="1:8" ht="27.6">
      <c r="A1662" s="265">
        <v>26</v>
      </c>
      <c r="B1662" s="350" t="s">
        <v>1506</v>
      </c>
      <c r="C1662" s="312" t="s">
        <v>1507</v>
      </c>
      <c r="D1662" s="47" t="s">
        <v>11</v>
      </c>
      <c r="E1662" s="47">
        <v>1</v>
      </c>
      <c r="F1662" s="47" t="s">
        <v>140</v>
      </c>
      <c r="G1662" s="47">
        <v>1</v>
      </c>
      <c r="H1662" s="346" t="s">
        <v>1470</v>
      </c>
    </row>
    <row r="1663" spans="1:8" ht="27.6">
      <c r="A1663" s="265">
        <v>27</v>
      </c>
      <c r="B1663" s="350" t="s">
        <v>1508</v>
      </c>
      <c r="C1663" s="312" t="s">
        <v>1509</v>
      </c>
      <c r="D1663" s="47" t="s">
        <v>11</v>
      </c>
      <c r="E1663" s="47">
        <v>1</v>
      </c>
      <c r="F1663" s="47" t="s">
        <v>140</v>
      </c>
      <c r="G1663" s="47">
        <v>1</v>
      </c>
      <c r="H1663" s="346" t="s">
        <v>1470</v>
      </c>
    </row>
    <row r="1664" spans="1:8" ht="27.6">
      <c r="A1664" s="265">
        <v>28</v>
      </c>
      <c r="B1664" s="350" t="s">
        <v>1508</v>
      </c>
      <c r="C1664" s="312" t="s">
        <v>1510</v>
      </c>
      <c r="D1664" s="47" t="s">
        <v>11</v>
      </c>
      <c r="E1664" s="47">
        <v>1</v>
      </c>
      <c r="F1664" s="47" t="s">
        <v>140</v>
      </c>
      <c r="G1664" s="47">
        <v>1</v>
      </c>
      <c r="H1664" s="346" t="s">
        <v>1470</v>
      </c>
    </row>
    <row r="1665" spans="1:8" ht="27.6">
      <c r="A1665" s="265">
        <v>29</v>
      </c>
      <c r="B1665" s="350" t="s">
        <v>1511</v>
      </c>
      <c r="C1665" s="312" t="s">
        <v>1512</v>
      </c>
      <c r="D1665" s="47" t="s">
        <v>11</v>
      </c>
      <c r="E1665" s="47">
        <v>1</v>
      </c>
      <c r="F1665" s="47" t="s">
        <v>140</v>
      </c>
      <c r="G1665" s="47">
        <v>1</v>
      </c>
      <c r="H1665" s="346" t="s">
        <v>1470</v>
      </c>
    </row>
    <row r="1666" spans="1:8" ht="27.6">
      <c r="A1666" s="265">
        <v>30</v>
      </c>
      <c r="B1666" s="350" t="s">
        <v>1511</v>
      </c>
      <c r="C1666" s="312" t="s">
        <v>1513</v>
      </c>
      <c r="D1666" s="47" t="s">
        <v>11</v>
      </c>
      <c r="E1666" s="47">
        <v>1</v>
      </c>
      <c r="F1666" s="47" t="s">
        <v>140</v>
      </c>
      <c r="G1666" s="47">
        <v>1</v>
      </c>
      <c r="H1666" s="346" t="s">
        <v>1470</v>
      </c>
    </row>
    <row r="1667" spans="1:8" ht="27.6">
      <c r="A1667" s="265">
        <v>31</v>
      </c>
      <c r="B1667" s="350" t="s">
        <v>1514</v>
      </c>
      <c r="C1667" s="312" t="s">
        <v>1515</v>
      </c>
      <c r="D1667" s="47" t="s">
        <v>11</v>
      </c>
      <c r="E1667" s="47">
        <v>1</v>
      </c>
      <c r="F1667" s="47" t="s">
        <v>140</v>
      </c>
      <c r="G1667" s="47">
        <v>1</v>
      </c>
      <c r="H1667" s="346" t="s">
        <v>1470</v>
      </c>
    </row>
    <row r="1668" spans="1:8" ht="27.6">
      <c r="A1668" s="265">
        <v>32</v>
      </c>
      <c r="B1668" s="350" t="s">
        <v>1516</v>
      </c>
      <c r="C1668" s="312" t="s">
        <v>1515</v>
      </c>
      <c r="D1668" s="47" t="s">
        <v>11</v>
      </c>
      <c r="E1668" s="47">
        <v>1</v>
      </c>
      <c r="F1668" s="47" t="s">
        <v>140</v>
      </c>
      <c r="G1668" s="47">
        <v>1</v>
      </c>
      <c r="H1668" s="346" t="s">
        <v>1470</v>
      </c>
    </row>
    <row r="1669" spans="1:8" ht="27.6">
      <c r="A1669" s="265">
        <v>33</v>
      </c>
      <c r="B1669" s="350" t="s">
        <v>1516</v>
      </c>
      <c r="C1669" s="312" t="s">
        <v>1517</v>
      </c>
      <c r="D1669" s="47" t="s">
        <v>11</v>
      </c>
      <c r="E1669" s="47">
        <v>1</v>
      </c>
      <c r="F1669" s="47" t="s">
        <v>140</v>
      </c>
      <c r="G1669" s="47">
        <v>1</v>
      </c>
      <c r="H1669" s="346" t="s">
        <v>1470</v>
      </c>
    </row>
    <row r="1670" spans="1:8" ht="27.6">
      <c r="A1670" s="265">
        <v>34</v>
      </c>
      <c r="B1670" s="350" t="s">
        <v>1518</v>
      </c>
      <c r="C1670" s="312" t="s">
        <v>1519</v>
      </c>
      <c r="D1670" s="47" t="s">
        <v>11</v>
      </c>
      <c r="E1670" s="47">
        <v>1</v>
      </c>
      <c r="F1670" s="47" t="s">
        <v>140</v>
      </c>
      <c r="G1670" s="47">
        <v>1</v>
      </c>
      <c r="H1670" s="346" t="s">
        <v>1470</v>
      </c>
    </row>
    <row r="1671" spans="1:8" ht="27.6">
      <c r="A1671" s="265">
        <v>35</v>
      </c>
      <c r="B1671" s="350" t="s">
        <v>1518</v>
      </c>
      <c r="C1671" s="312" t="s">
        <v>1520</v>
      </c>
      <c r="D1671" s="47" t="s">
        <v>11</v>
      </c>
      <c r="E1671" s="47">
        <v>1</v>
      </c>
      <c r="F1671" s="47" t="s">
        <v>140</v>
      </c>
      <c r="G1671" s="47">
        <v>1</v>
      </c>
      <c r="H1671" s="346" t="s">
        <v>1470</v>
      </c>
    </row>
    <row r="1672" spans="1:8" ht="27.6">
      <c r="A1672" s="265">
        <v>36</v>
      </c>
      <c r="B1672" s="350" t="s">
        <v>1521</v>
      </c>
      <c r="C1672" s="312" t="s">
        <v>1522</v>
      </c>
      <c r="D1672" s="47" t="s">
        <v>11</v>
      </c>
      <c r="E1672" s="47">
        <v>1</v>
      </c>
      <c r="F1672" s="47" t="s">
        <v>140</v>
      </c>
      <c r="G1672" s="47">
        <v>1</v>
      </c>
      <c r="H1672" s="346" t="s">
        <v>1470</v>
      </c>
    </row>
    <row r="1673" spans="1:8" ht="27.6">
      <c r="A1673" s="265">
        <v>37</v>
      </c>
      <c r="B1673" s="350" t="s">
        <v>1521</v>
      </c>
      <c r="C1673" s="312" t="s">
        <v>1523</v>
      </c>
      <c r="D1673" s="47" t="s">
        <v>11</v>
      </c>
      <c r="E1673" s="47">
        <v>1</v>
      </c>
      <c r="F1673" s="47" t="s">
        <v>140</v>
      </c>
      <c r="G1673" s="47">
        <v>1</v>
      </c>
      <c r="H1673" s="346" t="s">
        <v>1470</v>
      </c>
    </row>
    <row r="1674" spans="1:8">
      <c r="A1674" s="265">
        <v>38</v>
      </c>
      <c r="B1674" s="350" t="s">
        <v>1524</v>
      </c>
      <c r="C1674" s="312" t="s">
        <v>1525</v>
      </c>
      <c r="D1674" s="47" t="s">
        <v>11</v>
      </c>
      <c r="E1674" s="47">
        <v>1</v>
      </c>
      <c r="F1674" s="47" t="s">
        <v>140</v>
      </c>
      <c r="G1674" s="47">
        <v>1</v>
      </c>
      <c r="H1674" s="346" t="s">
        <v>1470</v>
      </c>
    </row>
    <row r="1675" spans="1:8" ht="27.6">
      <c r="A1675" s="265">
        <v>39</v>
      </c>
      <c r="B1675" s="350" t="s">
        <v>1526</v>
      </c>
      <c r="C1675" s="312" t="s">
        <v>1527</v>
      </c>
      <c r="D1675" s="47" t="s">
        <v>11</v>
      </c>
      <c r="E1675" s="47">
        <v>1</v>
      </c>
      <c r="F1675" s="47" t="s">
        <v>140</v>
      </c>
      <c r="G1675" s="47">
        <v>1</v>
      </c>
      <c r="H1675" s="346" t="s">
        <v>1470</v>
      </c>
    </row>
    <row r="1676" spans="1:8">
      <c r="A1676" s="265">
        <v>40</v>
      </c>
      <c r="B1676" s="350" t="s">
        <v>1528</v>
      </c>
      <c r="C1676" s="504" t="s">
        <v>1529</v>
      </c>
      <c r="D1676" s="47" t="s">
        <v>11</v>
      </c>
      <c r="E1676" s="47">
        <v>1</v>
      </c>
      <c r="F1676" s="47" t="s">
        <v>140</v>
      </c>
      <c r="G1676" s="47">
        <v>5</v>
      </c>
      <c r="H1676" s="345" t="s">
        <v>1470</v>
      </c>
    </row>
    <row r="1677" spans="1:8">
      <c r="A1677" s="265">
        <v>41</v>
      </c>
      <c r="B1677" s="350" t="s">
        <v>1530</v>
      </c>
      <c r="C1677" s="504" t="s">
        <v>1531</v>
      </c>
      <c r="D1677" s="47" t="s">
        <v>11</v>
      </c>
      <c r="E1677" s="47">
        <v>1</v>
      </c>
      <c r="F1677" s="47" t="s">
        <v>140</v>
      </c>
      <c r="G1677" s="47">
        <v>2</v>
      </c>
      <c r="H1677" s="346" t="s">
        <v>1470</v>
      </c>
    </row>
    <row r="1678" spans="1:8">
      <c r="A1678" s="265">
        <v>42</v>
      </c>
      <c r="B1678" s="350" t="s">
        <v>1532</v>
      </c>
      <c r="C1678" s="504" t="s">
        <v>1533</v>
      </c>
      <c r="D1678" s="47" t="s">
        <v>11</v>
      </c>
      <c r="E1678" s="47">
        <v>1</v>
      </c>
      <c r="F1678" s="47" t="s">
        <v>140</v>
      </c>
      <c r="G1678" s="47">
        <v>2</v>
      </c>
      <c r="H1678" s="346" t="s">
        <v>1470</v>
      </c>
    </row>
    <row r="1679" spans="1:8">
      <c r="A1679" s="265">
        <v>43</v>
      </c>
      <c r="B1679" s="350" t="s">
        <v>1534</v>
      </c>
      <c r="C1679" s="504" t="s">
        <v>1535</v>
      </c>
      <c r="D1679" s="47" t="s">
        <v>11</v>
      </c>
      <c r="E1679" s="47">
        <v>1</v>
      </c>
      <c r="F1679" s="47" t="s">
        <v>140</v>
      </c>
      <c r="G1679" s="47">
        <v>1</v>
      </c>
      <c r="H1679" s="346" t="s">
        <v>1470</v>
      </c>
    </row>
    <row r="1680" spans="1:8">
      <c r="A1680" s="265">
        <v>44</v>
      </c>
      <c r="B1680" s="350" t="s">
        <v>1536</v>
      </c>
      <c r="C1680" s="504" t="s">
        <v>1537</v>
      </c>
      <c r="D1680" s="47" t="s">
        <v>11</v>
      </c>
      <c r="E1680" s="47">
        <v>1</v>
      </c>
      <c r="F1680" s="47" t="s">
        <v>140</v>
      </c>
      <c r="G1680" s="47">
        <v>5</v>
      </c>
      <c r="H1680" s="346" t="s">
        <v>1538</v>
      </c>
    </row>
    <row r="1681" spans="1:8">
      <c r="A1681" s="265">
        <v>45</v>
      </c>
      <c r="B1681" s="353" t="s">
        <v>1539</v>
      </c>
      <c r="C1681" s="505" t="s">
        <v>1540</v>
      </c>
      <c r="D1681" s="47" t="s">
        <v>11</v>
      </c>
      <c r="E1681" s="47">
        <v>1</v>
      </c>
      <c r="F1681" s="47" t="s">
        <v>140</v>
      </c>
      <c r="G1681" s="129">
        <v>2</v>
      </c>
      <c r="H1681" s="351" t="s">
        <v>1541</v>
      </c>
    </row>
    <row r="1682" spans="1:8">
      <c r="A1682" s="265">
        <v>46</v>
      </c>
      <c r="B1682" s="100" t="s">
        <v>1542</v>
      </c>
      <c r="C1682" s="506" t="s">
        <v>1543</v>
      </c>
      <c r="D1682" s="354" t="s">
        <v>1076</v>
      </c>
      <c r="E1682" s="325">
        <v>1</v>
      </c>
      <c r="F1682" s="325" t="s">
        <v>718</v>
      </c>
      <c r="G1682" s="355">
        <v>6</v>
      </c>
      <c r="H1682" s="346" t="s">
        <v>1470</v>
      </c>
    </row>
    <row r="1683" spans="1:8">
      <c r="A1683" s="265">
        <v>47</v>
      </c>
      <c r="B1683" s="86" t="s">
        <v>1544</v>
      </c>
      <c r="C1683" s="312" t="s">
        <v>1545</v>
      </c>
      <c r="D1683" s="47" t="s">
        <v>11</v>
      </c>
      <c r="E1683" s="47">
        <v>1</v>
      </c>
      <c r="F1683" s="88" t="s">
        <v>140</v>
      </c>
      <c r="G1683" s="47">
        <v>1</v>
      </c>
      <c r="H1683" s="345" t="s">
        <v>1546</v>
      </c>
    </row>
    <row r="1684" spans="1:8" ht="18.600000000000001" thickBot="1">
      <c r="A1684" s="752" t="s">
        <v>210</v>
      </c>
      <c r="B1684" s="753"/>
      <c r="C1684" s="753"/>
      <c r="D1684" s="753"/>
      <c r="E1684" s="753"/>
      <c r="F1684" s="753"/>
      <c r="G1684" s="753"/>
      <c r="H1684" s="753"/>
    </row>
    <row r="1685" spans="1:8">
      <c r="A1685" s="740" t="s">
        <v>128</v>
      </c>
      <c r="B1685" s="741"/>
      <c r="C1685" s="741"/>
      <c r="D1685" s="741"/>
      <c r="E1685" s="741"/>
      <c r="F1685" s="741"/>
      <c r="G1685" s="741"/>
      <c r="H1685" s="742"/>
    </row>
    <row r="1686" spans="1:8">
      <c r="A1686" s="729" t="s">
        <v>1547</v>
      </c>
      <c r="B1686" s="730"/>
      <c r="C1686" s="730"/>
      <c r="D1686" s="730"/>
      <c r="E1686" s="730"/>
      <c r="F1686" s="730"/>
      <c r="G1686" s="730"/>
      <c r="H1686" s="731"/>
    </row>
    <row r="1687" spans="1:8">
      <c r="A1687" s="729" t="s">
        <v>1548</v>
      </c>
      <c r="B1687" s="730"/>
      <c r="C1687" s="730"/>
      <c r="D1687" s="730"/>
      <c r="E1687" s="730"/>
      <c r="F1687" s="730"/>
      <c r="G1687" s="730"/>
      <c r="H1687" s="731"/>
    </row>
    <row r="1688" spans="1:8">
      <c r="A1688" s="729" t="s">
        <v>732</v>
      </c>
      <c r="B1688" s="730"/>
      <c r="C1688" s="730"/>
      <c r="D1688" s="730"/>
      <c r="E1688" s="730"/>
      <c r="F1688" s="730"/>
      <c r="G1688" s="730"/>
      <c r="H1688" s="731"/>
    </row>
    <row r="1689" spans="1:8">
      <c r="A1689" s="729" t="s">
        <v>132</v>
      </c>
      <c r="B1689" s="730"/>
      <c r="C1689" s="730"/>
      <c r="D1689" s="730"/>
      <c r="E1689" s="730"/>
      <c r="F1689" s="730"/>
      <c r="G1689" s="730"/>
      <c r="H1689" s="731"/>
    </row>
    <row r="1690" spans="1:8">
      <c r="A1690" s="729" t="s">
        <v>1068</v>
      </c>
      <c r="B1690" s="730"/>
      <c r="C1690" s="730"/>
      <c r="D1690" s="730"/>
      <c r="E1690" s="730"/>
      <c r="F1690" s="730"/>
      <c r="G1690" s="730"/>
      <c r="H1690" s="731"/>
    </row>
    <row r="1691" spans="1:8">
      <c r="A1691" s="729" t="s">
        <v>1549</v>
      </c>
      <c r="B1691" s="730"/>
      <c r="C1691" s="730"/>
      <c r="D1691" s="730"/>
      <c r="E1691" s="730"/>
      <c r="F1691" s="730"/>
      <c r="G1691" s="730"/>
      <c r="H1691" s="731"/>
    </row>
    <row r="1692" spans="1:8">
      <c r="A1692" s="729" t="s">
        <v>702</v>
      </c>
      <c r="B1692" s="730"/>
      <c r="C1692" s="730"/>
      <c r="D1692" s="730"/>
      <c r="E1692" s="730"/>
      <c r="F1692" s="730"/>
      <c r="G1692" s="730"/>
      <c r="H1692" s="731"/>
    </row>
    <row r="1693" spans="1:8" ht="15" thickBot="1">
      <c r="A1693" s="743" t="s">
        <v>229</v>
      </c>
      <c r="B1693" s="744"/>
      <c r="C1693" s="744"/>
      <c r="D1693" s="744"/>
      <c r="E1693" s="744"/>
      <c r="F1693" s="744"/>
      <c r="G1693" s="744"/>
      <c r="H1693" s="745"/>
    </row>
    <row r="1694" spans="1:8" ht="41.4">
      <c r="A1694" s="108" t="s">
        <v>0</v>
      </c>
      <c r="B1694" s="108" t="s">
        <v>1</v>
      </c>
      <c r="C1694" s="224" t="s">
        <v>10</v>
      </c>
      <c r="D1694" s="108" t="s">
        <v>2</v>
      </c>
      <c r="E1694" s="108" t="s">
        <v>4</v>
      </c>
      <c r="F1694" s="108" t="s">
        <v>3</v>
      </c>
      <c r="G1694" s="108" t="s">
        <v>8</v>
      </c>
      <c r="H1694" s="108" t="s">
        <v>137</v>
      </c>
    </row>
    <row r="1695" spans="1:8" ht="27.6">
      <c r="A1695" s="147">
        <v>1</v>
      </c>
      <c r="B1695" s="250" t="s">
        <v>601</v>
      </c>
      <c r="C1695" s="507" t="s">
        <v>1550</v>
      </c>
      <c r="D1695" s="147" t="s">
        <v>7</v>
      </c>
      <c r="E1695" s="147">
        <v>1</v>
      </c>
      <c r="F1695" s="147" t="s">
        <v>1551</v>
      </c>
      <c r="G1695" s="251">
        <v>10</v>
      </c>
      <c r="H1695" s="356" t="s">
        <v>1470</v>
      </c>
    </row>
    <row r="1696" spans="1:8" ht="27.6">
      <c r="A1696" s="147">
        <v>2</v>
      </c>
      <c r="B1696" s="252" t="s">
        <v>25</v>
      </c>
      <c r="C1696" s="324" t="s">
        <v>1474</v>
      </c>
      <c r="D1696" s="6" t="s">
        <v>5</v>
      </c>
      <c r="E1696" s="147">
        <v>1</v>
      </c>
      <c r="F1696" s="147" t="s">
        <v>1552</v>
      </c>
      <c r="G1696" s="251">
        <v>20</v>
      </c>
      <c r="H1696" s="356" t="s">
        <v>1470</v>
      </c>
    </row>
    <row r="1697" spans="1:8" ht="27.6">
      <c r="A1697" s="147">
        <v>3</v>
      </c>
      <c r="B1697" s="357" t="s">
        <v>1553</v>
      </c>
      <c r="C1697" s="507" t="s">
        <v>1554</v>
      </c>
      <c r="D1697" s="6" t="s">
        <v>5</v>
      </c>
      <c r="E1697" s="251">
        <v>1</v>
      </c>
      <c r="F1697" s="147" t="s">
        <v>1552</v>
      </c>
      <c r="G1697" s="358">
        <v>20</v>
      </c>
      <c r="H1697" s="359" t="s">
        <v>1470</v>
      </c>
    </row>
    <row r="1698" spans="1:8" ht="27.6">
      <c r="A1698" s="147">
        <v>4</v>
      </c>
      <c r="B1698" s="192" t="s">
        <v>1555</v>
      </c>
      <c r="C1698" s="508" t="s">
        <v>1556</v>
      </c>
      <c r="D1698" s="6" t="s">
        <v>5</v>
      </c>
      <c r="E1698" s="7">
        <v>1</v>
      </c>
      <c r="F1698" s="147" t="s">
        <v>1557</v>
      </c>
      <c r="G1698" s="7">
        <v>1</v>
      </c>
      <c r="H1698" s="346" t="s">
        <v>1470</v>
      </c>
    </row>
    <row r="1699" spans="1:8" ht="27.6">
      <c r="A1699" s="147">
        <v>5</v>
      </c>
      <c r="B1699" s="264" t="s">
        <v>1558</v>
      </c>
      <c r="C1699" s="324" t="s">
        <v>1559</v>
      </c>
      <c r="D1699" s="147" t="s">
        <v>7</v>
      </c>
      <c r="E1699" s="108">
        <v>1</v>
      </c>
      <c r="F1699" s="147" t="s">
        <v>1552</v>
      </c>
      <c r="G1699" s="360">
        <v>20</v>
      </c>
      <c r="H1699" s="346" t="s">
        <v>1470</v>
      </c>
    </row>
    <row r="1700" spans="1:8" ht="41.4">
      <c r="A1700" s="147">
        <v>6</v>
      </c>
      <c r="B1700" s="361" t="s">
        <v>1560</v>
      </c>
      <c r="C1700" s="509" t="s">
        <v>1561</v>
      </c>
      <c r="D1700" s="6" t="s">
        <v>11</v>
      </c>
      <c r="E1700" s="251">
        <v>1</v>
      </c>
      <c r="F1700" s="147" t="s">
        <v>1552</v>
      </c>
      <c r="G1700" s="251">
        <v>20</v>
      </c>
      <c r="H1700" s="346" t="s">
        <v>1470</v>
      </c>
    </row>
    <row r="1701" spans="1:8" ht="27.6">
      <c r="A1701" s="147">
        <v>7</v>
      </c>
      <c r="B1701" s="194" t="s">
        <v>286</v>
      </c>
      <c r="C1701" s="503" t="s">
        <v>1562</v>
      </c>
      <c r="D1701" s="6" t="s">
        <v>11</v>
      </c>
      <c r="E1701" s="251">
        <v>1</v>
      </c>
      <c r="F1701" s="147" t="s">
        <v>1563</v>
      </c>
      <c r="G1701" s="251">
        <v>2</v>
      </c>
      <c r="H1701" s="346" t="s">
        <v>1470</v>
      </c>
    </row>
    <row r="1702" spans="1:8" ht="27.6">
      <c r="A1702" s="147">
        <v>8</v>
      </c>
      <c r="B1702" s="194" t="s">
        <v>1564</v>
      </c>
      <c r="C1702" s="510" t="s">
        <v>1565</v>
      </c>
      <c r="D1702" s="6" t="s">
        <v>11</v>
      </c>
      <c r="E1702" s="251">
        <v>1</v>
      </c>
      <c r="F1702" s="147" t="s">
        <v>1566</v>
      </c>
      <c r="G1702" s="251">
        <v>10</v>
      </c>
      <c r="H1702" s="346" t="s">
        <v>1470</v>
      </c>
    </row>
    <row r="1703" spans="1:8" ht="27.6">
      <c r="A1703" s="147">
        <v>9</v>
      </c>
      <c r="B1703" s="194" t="s">
        <v>1244</v>
      </c>
      <c r="C1703" s="510" t="s">
        <v>1567</v>
      </c>
      <c r="D1703" s="6" t="s">
        <v>11</v>
      </c>
      <c r="E1703" s="251">
        <v>1</v>
      </c>
      <c r="F1703" s="147" t="s">
        <v>1568</v>
      </c>
      <c r="G1703" s="251">
        <v>1</v>
      </c>
      <c r="H1703" s="346" t="s">
        <v>1470</v>
      </c>
    </row>
    <row r="1704" spans="1:8" ht="27.6">
      <c r="A1704" s="147">
        <v>10</v>
      </c>
      <c r="B1704" s="194" t="s">
        <v>1569</v>
      </c>
      <c r="C1704" s="510" t="s">
        <v>1570</v>
      </c>
      <c r="D1704" s="6" t="s">
        <v>11</v>
      </c>
      <c r="E1704" s="251">
        <v>1</v>
      </c>
      <c r="F1704" s="147" t="s">
        <v>1551</v>
      </c>
      <c r="G1704" s="251">
        <v>10</v>
      </c>
      <c r="H1704" s="346" t="s">
        <v>1470</v>
      </c>
    </row>
    <row r="1705" spans="1:8" ht="27.6">
      <c r="A1705" s="147">
        <v>11</v>
      </c>
      <c r="B1705" s="350" t="s">
        <v>835</v>
      </c>
      <c r="C1705" s="321" t="s">
        <v>1571</v>
      </c>
      <c r="D1705" s="6" t="s">
        <v>11</v>
      </c>
      <c r="E1705" s="251">
        <v>1</v>
      </c>
      <c r="F1705" s="147" t="s">
        <v>1551</v>
      </c>
      <c r="G1705" s="251">
        <v>10</v>
      </c>
      <c r="H1705" s="346" t="s">
        <v>1470</v>
      </c>
    </row>
    <row r="1706" spans="1:8" ht="27.6">
      <c r="A1706" s="147">
        <v>12</v>
      </c>
      <c r="B1706" s="350" t="s">
        <v>1572</v>
      </c>
      <c r="C1706" s="504" t="s">
        <v>1573</v>
      </c>
      <c r="D1706" s="6" t="s">
        <v>11</v>
      </c>
      <c r="E1706" s="251">
        <v>1</v>
      </c>
      <c r="F1706" s="147" t="s">
        <v>1552</v>
      </c>
      <c r="G1706" s="251">
        <v>10</v>
      </c>
      <c r="H1706" s="346" t="s">
        <v>1470</v>
      </c>
    </row>
    <row r="1707" spans="1:8" ht="27.6">
      <c r="A1707" s="147">
        <v>13</v>
      </c>
      <c r="B1707" s="350" t="s">
        <v>1574</v>
      </c>
      <c r="C1707" s="504" t="s">
        <v>1575</v>
      </c>
      <c r="D1707" s="6" t="s">
        <v>11</v>
      </c>
      <c r="E1707" s="251">
        <v>1</v>
      </c>
      <c r="F1707" s="147" t="s">
        <v>1551</v>
      </c>
      <c r="G1707" s="251">
        <v>10</v>
      </c>
      <c r="H1707" s="346" t="s">
        <v>1470</v>
      </c>
    </row>
    <row r="1708" spans="1:8" ht="27.6">
      <c r="A1708" s="147">
        <v>14</v>
      </c>
      <c r="B1708" s="350" t="s">
        <v>1576</v>
      </c>
      <c r="C1708" s="504" t="s">
        <v>1577</v>
      </c>
      <c r="D1708" s="6" t="s">
        <v>11</v>
      </c>
      <c r="E1708" s="251">
        <v>1</v>
      </c>
      <c r="F1708" s="147" t="s">
        <v>1551</v>
      </c>
      <c r="G1708" s="251">
        <v>10</v>
      </c>
      <c r="H1708" s="346" t="s">
        <v>1470</v>
      </c>
    </row>
    <row r="1709" spans="1:8" ht="18.600000000000001" thickBot="1">
      <c r="A1709" s="750" t="s">
        <v>14</v>
      </c>
      <c r="B1709" s="751"/>
      <c r="C1709" s="751"/>
      <c r="D1709" s="751"/>
      <c r="E1709" s="751"/>
      <c r="F1709" s="751"/>
      <c r="G1709" s="751"/>
      <c r="H1709" s="751"/>
    </row>
    <row r="1710" spans="1:8">
      <c r="A1710" s="740" t="s">
        <v>128</v>
      </c>
      <c r="B1710" s="741"/>
      <c r="C1710" s="741"/>
      <c r="D1710" s="741"/>
      <c r="E1710" s="741"/>
      <c r="F1710" s="741"/>
      <c r="G1710" s="741"/>
      <c r="H1710" s="742"/>
    </row>
    <row r="1711" spans="1:8">
      <c r="A1711" s="729" t="s">
        <v>1578</v>
      </c>
      <c r="B1711" s="730"/>
      <c r="C1711" s="730"/>
      <c r="D1711" s="730"/>
      <c r="E1711" s="730"/>
      <c r="F1711" s="730"/>
      <c r="G1711" s="730"/>
      <c r="H1711" s="731"/>
    </row>
    <row r="1712" spans="1:8">
      <c r="A1712" s="729" t="s">
        <v>1465</v>
      </c>
      <c r="B1712" s="730"/>
      <c r="C1712" s="730"/>
      <c r="D1712" s="730"/>
      <c r="E1712" s="730"/>
      <c r="F1712" s="730"/>
      <c r="G1712" s="730"/>
      <c r="H1712" s="731"/>
    </row>
    <row r="1713" spans="1:8">
      <c r="A1713" s="729" t="s">
        <v>1466</v>
      </c>
      <c r="B1713" s="730"/>
      <c r="C1713" s="730"/>
      <c r="D1713" s="730"/>
      <c r="E1713" s="730"/>
      <c r="F1713" s="730"/>
      <c r="G1713" s="730"/>
      <c r="H1713" s="731"/>
    </row>
    <row r="1714" spans="1:8">
      <c r="A1714" s="729" t="s">
        <v>132</v>
      </c>
      <c r="B1714" s="730"/>
      <c r="C1714" s="730"/>
      <c r="D1714" s="730"/>
      <c r="E1714" s="730"/>
      <c r="F1714" s="730"/>
      <c r="G1714" s="730"/>
      <c r="H1714" s="731"/>
    </row>
    <row r="1715" spans="1:8">
      <c r="A1715" s="729" t="s">
        <v>904</v>
      </c>
      <c r="B1715" s="730"/>
      <c r="C1715" s="730"/>
      <c r="D1715" s="730"/>
      <c r="E1715" s="730"/>
      <c r="F1715" s="730"/>
      <c r="G1715" s="730"/>
      <c r="H1715" s="731"/>
    </row>
    <row r="1716" spans="1:8">
      <c r="A1716" s="729" t="s">
        <v>1579</v>
      </c>
      <c r="B1716" s="730"/>
      <c r="C1716" s="730"/>
      <c r="D1716" s="730"/>
      <c r="E1716" s="730"/>
      <c r="F1716" s="730"/>
      <c r="G1716" s="730"/>
      <c r="H1716" s="731"/>
    </row>
    <row r="1717" spans="1:8">
      <c r="A1717" s="729" t="s">
        <v>1580</v>
      </c>
      <c r="B1717" s="730"/>
      <c r="C1717" s="730"/>
      <c r="D1717" s="730"/>
      <c r="E1717" s="730"/>
      <c r="F1717" s="730"/>
      <c r="G1717" s="730"/>
      <c r="H1717" s="731"/>
    </row>
    <row r="1718" spans="1:8" ht="15" thickBot="1">
      <c r="A1718" s="732" t="s">
        <v>677</v>
      </c>
      <c r="B1718" s="733"/>
      <c r="C1718" s="733"/>
      <c r="D1718" s="733"/>
      <c r="E1718" s="733"/>
      <c r="F1718" s="733"/>
      <c r="G1718" s="733"/>
      <c r="H1718" s="734"/>
    </row>
    <row r="1719" spans="1:8" ht="41.4">
      <c r="A1719" s="109" t="s">
        <v>0</v>
      </c>
      <c r="B1719" s="108" t="s">
        <v>1</v>
      </c>
      <c r="C1719" s="224" t="s">
        <v>10</v>
      </c>
      <c r="D1719" s="108" t="s">
        <v>2</v>
      </c>
      <c r="E1719" s="108" t="s">
        <v>4</v>
      </c>
      <c r="F1719" s="108" t="s">
        <v>3</v>
      </c>
      <c r="G1719" s="108" t="s">
        <v>8</v>
      </c>
      <c r="H1719" s="108" t="s">
        <v>137</v>
      </c>
    </row>
    <row r="1720" spans="1:8" ht="27.6">
      <c r="A1720" s="362">
        <v>1</v>
      </c>
      <c r="B1720" s="363" t="s">
        <v>25</v>
      </c>
      <c r="C1720" s="324" t="s">
        <v>1474</v>
      </c>
      <c r="D1720" s="6" t="s">
        <v>11</v>
      </c>
      <c r="E1720" s="6">
        <v>1</v>
      </c>
      <c r="F1720" s="10" t="s">
        <v>1552</v>
      </c>
      <c r="G1720" s="7">
        <v>2</v>
      </c>
      <c r="H1720" s="346" t="s">
        <v>1470</v>
      </c>
    </row>
    <row r="1721" spans="1:8" ht="27.6">
      <c r="A1721" s="364">
        <v>2</v>
      </c>
      <c r="B1721" s="100" t="s">
        <v>1468</v>
      </c>
      <c r="C1721" s="503" t="s">
        <v>1581</v>
      </c>
      <c r="D1721" s="7" t="s">
        <v>7</v>
      </c>
      <c r="E1721" s="7">
        <v>1</v>
      </c>
      <c r="F1721" s="10" t="s">
        <v>1552</v>
      </c>
      <c r="G1721" s="7">
        <f>E1721</f>
        <v>1</v>
      </c>
      <c r="H1721" s="346" t="s">
        <v>1470</v>
      </c>
    </row>
    <row r="1722" spans="1:8" ht="27.6">
      <c r="A1722" s="362">
        <v>3</v>
      </c>
      <c r="B1722" s="100" t="s">
        <v>767</v>
      </c>
      <c r="C1722" s="324" t="s">
        <v>1471</v>
      </c>
      <c r="D1722" s="7" t="s">
        <v>7</v>
      </c>
      <c r="E1722" s="7">
        <v>1</v>
      </c>
      <c r="F1722" s="10" t="s">
        <v>1552</v>
      </c>
      <c r="G1722" s="7">
        <f>E1722</f>
        <v>1</v>
      </c>
      <c r="H1722" s="346" t="s">
        <v>1470</v>
      </c>
    </row>
    <row r="1723" spans="1:8" ht="27.6">
      <c r="A1723" s="364">
        <v>4</v>
      </c>
      <c r="B1723" s="194" t="s">
        <v>1582</v>
      </c>
      <c r="C1723" s="504" t="s">
        <v>1583</v>
      </c>
      <c r="D1723" s="7" t="s">
        <v>5</v>
      </c>
      <c r="E1723" s="7">
        <v>1</v>
      </c>
      <c r="F1723" s="10" t="s">
        <v>1552</v>
      </c>
      <c r="G1723" s="7">
        <v>1</v>
      </c>
      <c r="H1723" s="346" t="s">
        <v>1470</v>
      </c>
    </row>
    <row r="1724" spans="1:8" ht="27.6">
      <c r="A1724" s="362">
        <v>5</v>
      </c>
      <c r="B1724" s="365" t="s">
        <v>62</v>
      </c>
      <c r="C1724" s="507" t="s">
        <v>1584</v>
      </c>
      <c r="D1724" s="7" t="s">
        <v>5</v>
      </c>
      <c r="E1724" s="7">
        <v>1</v>
      </c>
      <c r="F1724" s="10" t="s">
        <v>1552</v>
      </c>
      <c r="G1724" s="7">
        <v>1</v>
      </c>
      <c r="H1724" s="346" t="s">
        <v>1470</v>
      </c>
    </row>
    <row r="1725" spans="1:8" ht="27.6">
      <c r="A1725" s="364">
        <v>6</v>
      </c>
      <c r="B1725" s="192" t="s">
        <v>1553</v>
      </c>
      <c r="C1725" s="508" t="s">
        <v>1585</v>
      </c>
      <c r="D1725" s="7" t="s">
        <v>5</v>
      </c>
      <c r="E1725" s="7">
        <v>1</v>
      </c>
      <c r="F1725" s="10" t="s">
        <v>1552</v>
      </c>
      <c r="G1725" s="7">
        <v>1</v>
      </c>
      <c r="H1725" s="346" t="s">
        <v>1538</v>
      </c>
    </row>
    <row r="1726" spans="1:8" ht="27.6">
      <c r="A1726" s="362">
        <v>7</v>
      </c>
      <c r="B1726" s="192" t="s">
        <v>623</v>
      </c>
      <c r="C1726" s="508" t="s">
        <v>1586</v>
      </c>
      <c r="D1726" s="7" t="s">
        <v>5</v>
      </c>
      <c r="E1726" s="7">
        <v>1</v>
      </c>
      <c r="F1726" s="10" t="s">
        <v>1552</v>
      </c>
      <c r="G1726" s="7">
        <v>1</v>
      </c>
      <c r="H1726" s="346" t="s">
        <v>1538</v>
      </c>
    </row>
    <row r="1727" spans="1:8" ht="27.6">
      <c r="A1727" s="364">
        <v>8</v>
      </c>
      <c r="B1727" s="192" t="s">
        <v>1555</v>
      </c>
      <c r="C1727" s="508" t="s">
        <v>1556</v>
      </c>
      <c r="D1727" s="7" t="s">
        <v>5</v>
      </c>
      <c r="E1727" s="7">
        <v>1</v>
      </c>
      <c r="F1727" s="10" t="s">
        <v>1552</v>
      </c>
      <c r="G1727" s="7">
        <v>1</v>
      </c>
      <c r="H1727" s="346" t="s">
        <v>1470</v>
      </c>
    </row>
    <row r="1728" spans="1:8" ht="27.6">
      <c r="A1728" s="362">
        <v>9</v>
      </c>
      <c r="B1728" s="194" t="s">
        <v>1539</v>
      </c>
      <c r="C1728" s="324" t="s">
        <v>1540</v>
      </c>
      <c r="D1728" s="7" t="s">
        <v>5</v>
      </c>
      <c r="E1728" s="7">
        <v>1</v>
      </c>
      <c r="F1728" s="10" t="s">
        <v>1552</v>
      </c>
      <c r="G1728" s="7">
        <v>2</v>
      </c>
      <c r="H1728" s="351" t="s">
        <v>1541</v>
      </c>
    </row>
    <row r="1729" spans="1:8" ht="27.6">
      <c r="A1729" s="362">
        <v>10</v>
      </c>
      <c r="B1729" s="212" t="s">
        <v>1587</v>
      </c>
      <c r="C1729" s="503" t="s">
        <v>1588</v>
      </c>
      <c r="D1729" s="7" t="s">
        <v>11</v>
      </c>
      <c r="E1729" s="5">
        <v>1</v>
      </c>
      <c r="F1729" s="10" t="s">
        <v>1552</v>
      </c>
      <c r="G1729" s="5">
        <v>1</v>
      </c>
      <c r="H1729" s="346" t="s">
        <v>1470</v>
      </c>
    </row>
    <row r="1730" spans="1:8" ht="21">
      <c r="A1730" s="738" t="s">
        <v>13</v>
      </c>
      <c r="B1730" s="739"/>
      <c r="C1730" s="739"/>
      <c r="D1730" s="739"/>
      <c r="E1730" s="739"/>
      <c r="F1730" s="739"/>
      <c r="G1730" s="739"/>
      <c r="H1730" s="739"/>
    </row>
    <row r="1731" spans="1:8" ht="41.4">
      <c r="A1731" s="109" t="s">
        <v>0</v>
      </c>
      <c r="B1731" s="108" t="s">
        <v>1</v>
      </c>
      <c r="C1731" s="205" t="s">
        <v>10</v>
      </c>
      <c r="D1731" s="108" t="s">
        <v>2</v>
      </c>
      <c r="E1731" s="108" t="s">
        <v>4</v>
      </c>
      <c r="F1731" s="108" t="s">
        <v>3</v>
      </c>
      <c r="G1731" s="108" t="s">
        <v>8</v>
      </c>
      <c r="H1731" s="108" t="s">
        <v>137</v>
      </c>
    </row>
    <row r="1732" spans="1:8">
      <c r="A1732" s="366">
        <v>1</v>
      </c>
      <c r="B1732" s="367" t="s">
        <v>18</v>
      </c>
      <c r="C1732" s="511" t="s">
        <v>1589</v>
      </c>
      <c r="D1732" s="7" t="s">
        <v>9</v>
      </c>
      <c r="E1732" s="6">
        <v>1</v>
      </c>
      <c r="F1732" s="6" t="s">
        <v>140</v>
      </c>
      <c r="G1732" s="7">
        <f>E1732</f>
        <v>1</v>
      </c>
      <c r="H1732" s="351" t="s">
        <v>1541</v>
      </c>
    </row>
    <row r="1733" spans="1:8">
      <c r="A1733" s="368">
        <v>2</v>
      </c>
      <c r="B1733" s="369" t="s">
        <v>19</v>
      </c>
      <c r="C1733" s="511" t="s">
        <v>1590</v>
      </c>
      <c r="D1733" s="7" t="s">
        <v>9</v>
      </c>
      <c r="E1733" s="7">
        <v>1</v>
      </c>
      <c r="F1733" s="6" t="s">
        <v>140</v>
      </c>
      <c r="G1733" s="7">
        <f>E1733</f>
        <v>1</v>
      </c>
      <c r="H1733" s="351" t="s">
        <v>1541</v>
      </c>
    </row>
    <row r="1734" spans="1:8">
      <c r="A1734" s="368">
        <v>3</v>
      </c>
      <c r="B1734" s="369" t="s">
        <v>632</v>
      </c>
      <c r="C1734" s="511" t="s">
        <v>992</v>
      </c>
      <c r="D1734" s="7" t="s">
        <v>9</v>
      </c>
      <c r="E1734" s="7">
        <v>1</v>
      </c>
      <c r="F1734" s="6" t="s">
        <v>140</v>
      </c>
      <c r="G1734" s="7">
        <f>E1734</f>
        <v>1</v>
      </c>
      <c r="H1734" s="351" t="s">
        <v>1541</v>
      </c>
    </row>
    <row r="1735" spans="1:8" ht="15.6">
      <c r="A1735" s="368">
        <v>4</v>
      </c>
      <c r="B1735" s="370" t="s">
        <v>1591</v>
      </c>
      <c r="C1735" s="512" t="s">
        <v>1592</v>
      </c>
      <c r="D1735" s="371" t="s">
        <v>1593</v>
      </c>
      <c r="E1735" s="59">
        <v>1</v>
      </c>
      <c r="F1735" s="60" t="s">
        <v>140</v>
      </c>
      <c r="G1735" s="59">
        <v>1</v>
      </c>
      <c r="H1735" s="372" t="s">
        <v>1541</v>
      </c>
    </row>
    <row r="1736" spans="1:8">
      <c r="A1736" s="368">
        <v>5</v>
      </c>
      <c r="B1736" s="369" t="s">
        <v>20</v>
      </c>
      <c r="C1736" s="511" t="s">
        <v>1594</v>
      </c>
      <c r="D1736" s="7" t="s">
        <v>9</v>
      </c>
      <c r="E1736" s="7">
        <v>1</v>
      </c>
      <c r="F1736" s="6" t="s">
        <v>140</v>
      </c>
      <c r="G1736" s="7">
        <f>E1736</f>
        <v>1</v>
      </c>
      <c r="H1736" s="351" t="s">
        <v>1541</v>
      </c>
    </row>
    <row r="1737" spans="1:8">
      <c r="A1737" s="373">
        <v>6</v>
      </c>
      <c r="B1737" s="369" t="s">
        <v>34</v>
      </c>
      <c r="C1737" s="511" t="s">
        <v>1595</v>
      </c>
      <c r="D1737" s="7" t="s">
        <v>9</v>
      </c>
      <c r="E1737" s="6">
        <v>1</v>
      </c>
      <c r="F1737" s="6" t="s">
        <v>140</v>
      </c>
      <c r="G1737" s="7">
        <f>E1737</f>
        <v>1</v>
      </c>
      <c r="H1737" s="351" t="s">
        <v>1541</v>
      </c>
    </row>
    <row r="1738" spans="1:8">
      <c r="A1738" s="373">
        <v>7</v>
      </c>
      <c r="B1738" s="369" t="s">
        <v>37</v>
      </c>
      <c r="C1738" s="511" t="s">
        <v>1596</v>
      </c>
      <c r="D1738" s="7" t="s">
        <v>9</v>
      </c>
      <c r="E1738" s="7">
        <v>1</v>
      </c>
      <c r="F1738" s="47" t="s">
        <v>140</v>
      </c>
      <c r="G1738" s="7">
        <v>1</v>
      </c>
      <c r="H1738" s="351" t="s">
        <v>1541</v>
      </c>
    </row>
    <row r="1739" spans="1:8" ht="21">
      <c r="A1739" s="746" t="s">
        <v>1597</v>
      </c>
      <c r="B1739" s="747"/>
      <c r="C1739" s="747"/>
      <c r="D1739" s="747"/>
      <c r="E1739" s="747"/>
      <c r="F1739" s="747"/>
      <c r="G1739" s="747"/>
      <c r="H1739" s="747"/>
    </row>
    <row r="1740" spans="1:8" ht="21">
      <c r="A1740" s="671" t="s">
        <v>127</v>
      </c>
      <c r="B1740" s="715"/>
      <c r="C1740" s="748" t="s">
        <v>70</v>
      </c>
      <c r="D1740" s="749"/>
      <c r="E1740" s="749"/>
      <c r="F1740" s="749"/>
      <c r="G1740" s="749"/>
      <c r="H1740" s="749"/>
    </row>
    <row r="1741" spans="1:8" ht="18.600000000000001" thickBot="1">
      <c r="A1741" s="750" t="s">
        <v>12</v>
      </c>
      <c r="B1741" s="751"/>
      <c r="C1741" s="751"/>
      <c r="D1741" s="751"/>
      <c r="E1741" s="751"/>
      <c r="F1741" s="751"/>
      <c r="G1741" s="751"/>
      <c r="H1741" s="751"/>
    </row>
    <row r="1742" spans="1:8">
      <c r="A1742" s="740" t="s">
        <v>128</v>
      </c>
      <c r="B1742" s="741"/>
      <c r="C1742" s="741"/>
      <c r="D1742" s="741"/>
      <c r="E1742" s="741"/>
      <c r="F1742" s="741"/>
      <c r="G1742" s="741"/>
      <c r="H1742" s="742"/>
    </row>
    <row r="1743" spans="1:8">
      <c r="A1743" s="729" t="s">
        <v>1464</v>
      </c>
      <c r="B1743" s="730"/>
      <c r="C1743" s="730"/>
      <c r="D1743" s="730"/>
      <c r="E1743" s="730"/>
      <c r="F1743" s="730"/>
      <c r="G1743" s="730"/>
      <c r="H1743" s="731"/>
    </row>
    <row r="1744" spans="1:8">
      <c r="A1744" s="729" t="s">
        <v>1598</v>
      </c>
      <c r="B1744" s="730"/>
      <c r="C1744" s="730"/>
      <c r="D1744" s="730"/>
      <c r="E1744" s="730"/>
      <c r="F1744" s="730"/>
      <c r="G1744" s="730"/>
      <c r="H1744" s="731"/>
    </row>
    <row r="1745" spans="1:8">
      <c r="A1745" s="729" t="s">
        <v>1466</v>
      </c>
      <c r="B1745" s="730"/>
      <c r="C1745" s="730"/>
      <c r="D1745" s="730"/>
      <c r="E1745" s="730"/>
      <c r="F1745" s="730"/>
      <c r="G1745" s="730"/>
      <c r="H1745" s="731"/>
    </row>
    <row r="1746" spans="1:8">
      <c r="A1746" s="729" t="s">
        <v>1599</v>
      </c>
      <c r="B1746" s="730"/>
      <c r="C1746" s="730"/>
      <c r="D1746" s="730"/>
      <c r="E1746" s="730"/>
      <c r="F1746" s="730"/>
      <c r="G1746" s="730"/>
      <c r="H1746" s="731"/>
    </row>
    <row r="1747" spans="1:8">
      <c r="A1747" s="729" t="s">
        <v>1068</v>
      </c>
      <c r="B1747" s="730"/>
      <c r="C1747" s="730"/>
      <c r="D1747" s="730"/>
      <c r="E1747" s="730"/>
      <c r="F1747" s="730"/>
      <c r="G1747" s="730"/>
      <c r="H1747" s="731"/>
    </row>
    <row r="1748" spans="1:8">
      <c r="A1748" s="729" t="s">
        <v>1600</v>
      </c>
      <c r="B1748" s="730"/>
      <c r="C1748" s="730"/>
      <c r="D1748" s="730"/>
      <c r="E1748" s="730"/>
      <c r="F1748" s="730"/>
      <c r="G1748" s="730"/>
      <c r="H1748" s="731"/>
    </row>
    <row r="1749" spans="1:8">
      <c r="A1749" s="729" t="s">
        <v>1601</v>
      </c>
      <c r="B1749" s="730"/>
      <c r="C1749" s="730"/>
      <c r="D1749" s="730"/>
      <c r="E1749" s="730"/>
      <c r="F1749" s="730"/>
      <c r="G1749" s="730"/>
      <c r="H1749" s="731"/>
    </row>
    <row r="1750" spans="1:8" ht="15" thickBot="1">
      <c r="A1750" s="732" t="s">
        <v>1053</v>
      </c>
      <c r="B1750" s="733"/>
      <c r="C1750" s="733"/>
      <c r="D1750" s="733"/>
      <c r="E1750" s="733"/>
      <c r="F1750" s="733"/>
      <c r="G1750" s="733"/>
      <c r="H1750" s="734"/>
    </row>
    <row r="1751" spans="1:8" ht="41.4">
      <c r="A1751" s="82" t="s">
        <v>0</v>
      </c>
      <c r="B1751" s="83" t="s">
        <v>1</v>
      </c>
      <c r="C1751" s="224" t="s">
        <v>10</v>
      </c>
      <c r="D1751" s="84" t="s">
        <v>2</v>
      </c>
      <c r="E1751" s="84" t="s">
        <v>4</v>
      </c>
      <c r="F1751" s="84" t="s">
        <v>3</v>
      </c>
      <c r="G1751" s="84" t="s">
        <v>8</v>
      </c>
      <c r="H1751" s="84" t="s">
        <v>137</v>
      </c>
    </row>
    <row r="1752" spans="1:8">
      <c r="A1752" s="265">
        <v>1</v>
      </c>
      <c r="B1752" s="100" t="s">
        <v>1468</v>
      </c>
      <c r="C1752" s="503" t="s">
        <v>1469</v>
      </c>
      <c r="D1752" s="47" t="s">
        <v>7</v>
      </c>
      <c r="E1752" s="47">
        <v>1</v>
      </c>
      <c r="F1752" s="47" t="s">
        <v>140</v>
      </c>
      <c r="G1752" s="47">
        <v>2</v>
      </c>
      <c r="H1752" s="356" t="s">
        <v>1470</v>
      </c>
    </row>
    <row r="1753" spans="1:8">
      <c r="A1753" s="265">
        <v>2</v>
      </c>
      <c r="B1753" s="100" t="s">
        <v>767</v>
      </c>
      <c r="C1753" s="324" t="s">
        <v>1471</v>
      </c>
      <c r="D1753" s="47" t="s">
        <v>7</v>
      </c>
      <c r="E1753" s="47">
        <v>1</v>
      </c>
      <c r="F1753" s="47" t="s">
        <v>140</v>
      </c>
      <c r="G1753" s="47">
        <v>4</v>
      </c>
      <c r="H1753" s="356" t="s">
        <v>1470</v>
      </c>
    </row>
    <row r="1754" spans="1:8">
      <c r="A1754" s="265">
        <v>3</v>
      </c>
      <c r="B1754" s="100" t="s">
        <v>1472</v>
      </c>
      <c r="C1754" s="324" t="s">
        <v>1473</v>
      </c>
      <c r="D1754" s="47" t="s">
        <v>7</v>
      </c>
      <c r="E1754" s="47">
        <v>1</v>
      </c>
      <c r="F1754" s="47" t="s">
        <v>140</v>
      </c>
      <c r="G1754" s="47">
        <v>3</v>
      </c>
      <c r="H1754" s="356" t="s">
        <v>1470</v>
      </c>
    </row>
    <row r="1755" spans="1:8">
      <c r="A1755" s="265">
        <v>4</v>
      </c>
      <c r="B1755" s="348" t="s">
        <v>1475</v>
      </c>
      <c r="C1755" s="312" t="s">
        <v>1476</v>
      </c>
      <c r="D1755" s="47" t="s">
        <v>5</v>
      </c>
      <c r="E1755" s="47">
        <v>1</v>
      </c>
      <c r="F1755" s="47" t="s">
        <v>140</v>
      </c>
      <c r="G1755" s="47">
        <v>1</v>
      </c>
      <c r="H1755" s="356" t="s">
        <v>1470</v>
      </c>
    </row>
    <row r="1756" spans="1:8">
      <c r="A1756" s="265">
        <v>5</v>
      </c>
      <c r="B1756" s="348" t="s">
        <v>1477</v>
      </c>
      <c r="C1756" s="312" t="s">
        <v>1478</v>
      </c>
      <c r="D1756" s="47" t="s">
        <v>5</v>
      </c>
      <c r="E1756" s="47">
        <v>1</v>
      </c>
      <c r="F1756" s="47" t="s">
        <v>140</v>
      </c>
      <c r="G1756" s="47">
        <v>1</v>
      </c>
      <c r="H1756" s="356" t="s">
        <v>1470</v>
      </c>
    </row>
    <row r="1757" spans="1:8">
      <c r="A1757" s="265">
        <v>8</v>
      </c>
      <c r="B1757" s="348" t="s">
        <v>1539</v>
      </c>
      <c r="C1757" s="312" t="s">
        <v>1540</v>
      </c>
      <c r="D1757" s="47" t="s">
        <v>11</v>
      </c>
      <c r="E1757" s="47">
        <v>1</v>
      </c>
      <c r="F1757" s="47" t="s">
        <v>140</v>
      </c>
      <c r="G1757" s="47">
        <v>2</v>
      </c>
      <c r="H1757" s="351" t="s">
        <v>1541</v>
      </c>
    </row>
    <row r="1758" spans="1:8" ht="15.6">
      <c r="A1758" s="265">
        <v>19</v>
      </c>
      <c r="B1758" s="374" t="s">
        <v>1602</v>
      </c>
      <c r="C1758" s="504" t="s">
        <v>1603</v>
      </c>
      <c r="D1758" s="47" t="s">
        <v>11</v>
      </c>
      <c r="E1758" s="47">
        <v>1</v>
      </c>
      <c r="F1758" s="47" t="s">
        <v>140</v>
      </c>
      <c r="G1758" s="47">
        <v>2</v>
      </c>
      <c r="H1758" s="356" t="s">
        <v>1470</v>
      </c>
    </row>
    <row r="1759" spans="1:8" ht="15.6">
      <c r="A1759" s="265">
        <v>20</v>
      </c>
      <c r="B1759" s="374" t="s">
        <v>1604</v>
      </c>
      <c r="C1759" s="504" t="s">
        <v>1605</v>
      </c>
      <c r="D1759" s="47" t="s">
        <v>11</v>
      </c>
      <c r="E1759" s="47">
        <v>1</v>
      </c>
      <c r="F1759" s="47" t="s">
        <v>140</v>
      </c>
      <c r="G1759" s="47">
        <v>2</v>
      </c>
      <c r="H1759" s="356" t="s">
        <v>1470</v>
      </c>
    </row>
    <row r="1760" spans="1:8">
      <c r="A1760" s="265">
        <v>21</v>
      </c>
      <c r="B1760" s="375" t="s">
        <v>1606</v>
      </c>
      <c r="C1760" s="504" t="s">
        <v>1607</v>
      </c>
      <c r="D1760" s="47" t="s">
        <v>11</v>
      </c>
      <c r="E1760" s="47">
        <v>1</v>
      </c>
      <c r="F1760" s="47" t="s">
        <v>140</v>
      </c>
      <c r="G1760" s="47">
        <v>2</v>
      </c>
      <c r="H1760" s="356" t="s">
        <v>1470</v>
      </c>
    </row>
    <row r="1761" spans="1:8">
      <c r="A1761" s="265">
        <v>22</v>
      </c>
      <c r="B1761" s="376" t="s">
        <v>1608</v>
      </c>
      <c r="C1761" s="504" t="s">
        <v>1609</v>
      </c>
      <c r="D1761" s="47" t="s">
        <v>11</v>
      </c>
      <c r="E1761" s="47">
        <v>1</v>
      </c>
      <c r="F1761" s="47" t="s">
        <v>6</v>
      </c>
      <c r="G1761" s="47">
        <v>2</v>
      </c>
      <c r="H1761" s="356" t="s">
        <v>1470</v>
      </c>
    </row>
    <row r="1762" spans="1:8" ht="21.6" thickBot="1">
      <c r="A1762" s="738" t="s">
        <v>14</v>
      </c>
      <c r="B1762" s="739"/>
      <c r="C1762" s="739"/>
      <c r="D1762" s="739"/>
      <c r="E1762" s="739"/>
      <c r="F1762" s="739"/>
      <c r="G1762" s="739"/>
      <c r="H1762" s="739"/>
    </row>
    <row r="1763" spans="1:8">
      <c r="A1763" s="740" t="s">
        <v>128</v>
      </c>
      <c r="B1763" s="741"/>
      <c r="C1763" s="741"/>
      <c r="D1763" s="741"/>
      <c r="E1763" s="741"/>
      <c r="F1763" s="741"/>
      <c r="G1763" s="741"/>
      <c r="H1763" s="742"/>
    </row>
    <row r="1764" spans="1:8">
      <c r="A1764" s="729" t="s">
        <v>1610</v>
      </c>
      <c r="B1764" s="730"/>
      <c r="C1764" s="730"/>
      <c r="D1764" s="730"/>
      <c r="E1764" s="730"/>
      <c r="F1764" s="730"/>
      <c r="G1764" s="730"/>
      <c r="H1764" s="731"/>
    </row>
    <row r="1765" spans="1:8">
      <c r="A1765" s="729" t="s">
        <v>1465</v>
      </c>
      <c r="B1765" s="730"/>
      <c r="C1765" s="730"/>
      <c r="D1765" s="730"/>
      <c r="E1765" s="730"/>
      <c r="F1765" s="730"/>
      <c r="G1765" s="730"/>
      <c r="H1765" s="731"/>
    </row>
    <row r="1766" spans="1:8">
      <c r="A1766" s="729" t="s">
        <v>1466</v>
      </c>
      <c r="B1766" s="730"/>
      <c r="C1766" s="730"/>
      <c r="D1766" s="730"/>
      <c r="E1766" s="730"/>
      <c r="F1766" s="730"/>
      <c r="G1766" s="730"/>
      <c r="H1766" s="731"/>
    </row>
    <row r="1767" spans="1:8">
      <c r="A1767" s="729" t="s">
        <v>132</v>
      </c>
      <c r="B1767" s="730"/>
      <c r="C1767" s="730"/>
      <c r="D1767" s="730"/>
      <c r="E1767" s="730"/>
      <c r="F1767" s="730"/>
      <c r="G1767" s="730"/>
      <c r="H1767" s="731"/>
    </row>
    <row r="1768" spans="1:8">
      <c r="A1768" s="729" t="s">
        <v>1080</v>
      </c>
      <c r="B1768" s="730"/>
      <c r="C1768" s="730"/>
      <c r="D1768" s="730"/>
      <c r="E1768" s="730"/>
      <c r="F1768" s="730"/>
      <c r="G1768" s="730"/>
      <c r="H1768" s="731"/>
    </row>
    <row r="1769" spans="1:8">
      <c r="A1769" s="729" t="s">
        <v>1611</v>
      </c>
      <c r="B1769" s="730"/>
      <c r="C1769" s="730"/>
      <c r="D1769" s="730"/>
      <c r="E1769" s="730"/>
      <c r="F1769" s="730"/>
      <c r="G1769" s="730"/>
      <c r="H1769" s="731"/>
    </row>
    <row r="1770" spans="1:8">
      <c r="A1770" s="729" t="s">
        <v>1612</v>
      </c>
      <c r="B1770" s="730"/>
      <c r="C1770" s="730"/>
      <c r="D1770" s="730"/>
      <c r="E1770" s="730"/>
      <c r="F1770" s="730"/>
      <c r="G1770" s="730"/>
      <c r="H1770" s="731"/>
    </row>
    <row r="1771" spans="1:8" ht="15" thickBot="1">
      <c r="A1771" s="743" t="s">
        <v>229</v>
      </c>
      <c r="B1771" s="744"/>
      <c r="C1771" s="744"/>
      <c r="D1771" s="744"/>
      <c r="E1771" s="744"/>
      <c r="F1771" s="744"/>
      <c r="G1771" s="744"/>
      <c r="H1771" s="745"/>
    </row>
    <row r="1772" spans="1:8" ht="41.4">
      <c r="A1772" s="109" t="s">
        <v>0</v>
      </c>
      <c r="B1772" s="108" t="s">
        <v>1</v>
      </c>
      <c r="C1772" s="224" t="s">
        <v>10</v>
      </c>
      <c r="D1772" s="108" t="s">
        <v>2</v>
      </c>
      <c r="E1772" s="108" t="s">
        <v>4</v>
      </c>
      <c r="F1772" s="108" t="s">
        <v>3</v>
      </c>
      <c r="G1772" s="108" t="s">
        <v>8</v>
      </c>
      <c r="H1772" s="108" t="s">
        <v>137</v>
      </c>
    </row>
    <row r="1773" spans="1:8" ht="27.6">
      <c r="A1773" s="362">
        <v>1</v>
      </c>
      <c r="B1773" s="363" t="s">
        <v>25</v>
      </c>
      <c r="C1773" s="324" t="s">
        <v>1613</v>
      </c>
      <c r="D1773" s="6" t="s">
        <v>5</v>
      </c>
      <c r="E1773" s="9">
        <v>1</v>
      </c>
      <c r="F1773" s="377" t="s">
        <v>1552</v>
      </c>
      <c r="G1773" s="8">
        <v>2</v>
      </c>
      <c r="H1773" s="346" t="s">
        <v>1470</v>
      </c>
    </row>
    <row r="1774" spans="1:8" ht="27.6">
      <c r="A1774" s="364">
        <v>2</v>
      </c>
      <c r="B1774" s="100" t="s">
        <v>1468</v>
      </c>
      <c r="C1774" s="503" t="s">
        <v>1469</v>
      </c>
      <c r="D1774" s="7" t="s">
        <v>7</v>
      </c>
      <c r="E1774" s="8">
        <v>1</v>
      </c>
      <c r="F1774" s="377" t="s">
        <v>1552</v>
      </c>
      <c r="G1774" s="8">
        <f>E1774</f>
        <v>1</v>
      </c>
      <c r="H1774" s="346" t="s">
        <v>1470</v>
      </c>
    </row>
    <row r="1775" spans="1:8" ht="27.6">
      <c r="A1775" s="362">
        <v>3</v>
      </c>
      <c r="B1775" s="100" t="s">
        <v>767</v>
      </c>
      <c r="C1775" s="324" t="s">
        <v>1614</v>
      </c>
      <c r="D1775" s="7" t="s">
        <v>7</v>
      </c>
      <c r="E1775" s="8">
        <v>1</v>
      </c>
      <c r="F1775" s="377" t="s">
        <v>1552</v>
      </c>
      <c r="G1775" s="8">
        <f>E1775</f>
        <v>1</v>
      </c>
      <c r="H1775" s="346" t="s">
        <v>1470</v>
      </c>
    </row>
    <row r="1776" spans="1:8" ht="27.6">
      <c r="A1776" s="364">
        <v>4</v>
      </c>
      <c r="B1776" s="203" t="s">
        <v>1582</v>
      </c>
      <c r="C1776" s="504" t="s">
        <v>1583</v>
      </c>
      <c r="D1776" s="7" t="s">
        <v>5</v>
      </c>
      <c r="E1776" s="8">
        <v>1</v>
      </c>
      <c r="F1776" s="377" t="s">
        <v>1552</v>
      </c>
      <c r="G1776" s="8">
        <v>1</v>
      </c>
      <c r="H1776" s="346" t="s">
        <v>1470</v>
      </c>
    </row>
    <row r="1777" spans="1:8" ht="27.6">
      <c r="A1777" s="362">
        <v>5</v>
      </c>
      <c r="B1777" s="365" t="s">
        <v>62</v>
      </c>
      <c r="C1777" s="324" t="s">
        <v>1584</v>
      </c>
      <c r="D1777" s="341" t="s">
        <v>5</v>
      </c>
      <c r="E1777" s="97">
        <v>1</v>
      </c>
      <c r="F1777" s="377" t="s">
        <v>1552</v>
      </c>
      <c r="G1777" s="97">
        <v>1</v>
      </c>
      <c r="H1777" s="346" t="s">
        <v>1470</v>
      </c>
    </row>
    <row r="1778" spans="1:8" ht="27.6">
      <c r="A1778" s="364">
        <v>6</v>
      </c>
      <c r="B1778" s="198" t="s">
        <v>1553</v>
      </c>
      <c r="C1778" s="508" t="s">
        <v>1585</v>
      </c>
      <c r="D1778" s="341" t="s">
        <v>5</v>
      </c>
      <c r="E1778" s="97">
        <v>1</v>
      </c>
      <c r="F1778" s="377" t="s">
        <v>1552</v>
      </c>
      <c r="G1778" s="97">
        <v>1</v>
      </c>
      <c r="H1778" s="346" t="s">
        <v>1538</v>
      </c>
    </row>
    <row r="1779" spans="1:8" ht="27.6">
      <c r="A1779" s="362">
        <v>7</v>
      </c>
      <c r="B1779" s="198" t="s">
        <v>623</v>
      </c>
      <c r="C1779" s="508" t="s">
        <v>1586</v>
      </c>
      <c r="D1779" s="341" t="s">
        <v>5</v>
      </c>
      <c r="E1779" s="97">
        <v>1</v>
      </c>
      <c r="F1779" s="377" t="s">
        <v>1552</v>
      </c>
      <c r="G1779" s="97">
        <v>1</v>
      </c>
      <c r="H1779" s="346" t="s">
        <v>1538</v>
      </c>
    </row>
    <row r="1780" spans="1:8" ht="27.6">
      <c r="A1780" s="364">
        <v>8</v>
      </c>
      <c r="B1780" s="198" t="s">
        <v>1555</v>
      </c>
      <c r="C1780" s="508" t="s">
        <v>1556</v>
      </c>
      <c r="D1780" s="341" t="s">
        <v>5</v>
      </c>
      <c r="E1780" s="97">
        <v>1</v>
      </c>
      <c r="F1780" s="377" t="s">
        <v>1552</v>
      </c>
      <c r="G1780" s="97">
        <v>1</v>
      </c>
      <c r="H1780" s="346" t="s">
        <v>1470</v>
      </c>
    </row>
    <row r="1781" spans="1:8" ht="27.6">
      <c r="A1781" s="362">
        <v>9</v>
      </c>
      <c r="B1781" s="361" t="s">
        <v>1539</v>
      </c>
      <c r="C1781" s="324" t="s">
        <v>1540</v>
      </c>
      <c r="D1781" s="341" t="s">
        <v>5</v>
      </c>
      <c r="E1781" s="97">
        <v>1</v>
      </c>
      <c r="F1781" s="377" t="s">
        <v>1552</v>
      </c>
      <c r="G1781" s="97">
        <v>2</v>
      </c>
      <c r="H1781" s="351" t="s">
        <v>1541</v>
      </c>
    </row>
    <row r="1782" spans="1:8" ht="27.6">
      <c r="A1782" s="362">
        <v>11</v>
      </c>
      <c r="B1782" s="212" t="s">
        <v>1587</v>
      </c>
      <c r="C1782" s="503" t="s">
        <v>1588</v>
      </c>
      <c r="D1782" s="7" t="s">
        <v>11</v>
      </c>
      <c r="E1782" s="97">
        <v>1</v>
      </c>
      <c r="F1782" s="377" t="s">
        <v>1552</v>
      </c>
      <c r="G1782" s="97">
        <v>1</v>
      </c>
      <c r="H1782" s="346" t="s">
        <v>1470</v>
      </c>
    </row>
    <row r="1783" spans="1:8" ht="21.6" thickBot="1">
      <c r="A1783" s="738" t="s">
        <v>210</v>
      </c>
      <c r="B1783" s="739"/>
      <c r="C1783" s="739"/>
      <c r="D1783" s="739"/>
      <c r="E1783" s="739"/>
      <c r="F1783" s="739"/>
      <c r="G1783" s="739"/>
      <c r="H1783" s="739"/>
    </row>
    <row r="1784" spans="1:8">
      <c r="A1784" s="740" t="s">
        <v>128</v>
      </c>
      <c r="B1784" s="741"/>
      <c r="C1784" s="741"/>
      <c r="D1784" s="741"/>
      <c r="E1784" s="741"/>
      <c r="F1784" s="741"/>
      <c r="G1784" s="741"/>
      <c r="H1784" s="742"/>
    </row>
    <row r="1785" spans="1:8">
      <c r="A1785" s="729" t="s">
        <v>1615</v>
      </c>
      <c r="B1785" s="730"/>
      <c r="C1785" s="730"/>
      <c r="D1785" s="730"/>
      <c r="E1785" s="730"/>
      <c r="F1785" s="730"/>
      <c r="G1785" s="730"/>
      <c r="H1785" s="731"/>
    </row>
    <row r="1786" spans="1:8">
      <c r="A1786" s="729" t="s">
        <v>1465</v>
      </c>
      <c r="B1786" s="730"/>
      <c r="C1786" s="730"/>
      <c r="D1786" s="730"/>
      <c r="E1786" s="730"/>
      <c r="F1786" s="730"/>
      <c r="G1786" s="730"/>
      <c r="H1786" s="731"/>
    </row>
    <row r="1787" spans="1:8">
      <c r="A1787" s="729" t="s">
        <v>732</v>
      </c>
      <c r="B1787" s="730"/>
      <c r="C1787" s="730"/>
      <c r="D1787" s="730"/>
      <c r="E1787" s="730"/>
      <c r="F1787" s="730"/>
      <c r="G1787" s="730"/>
      <c r="H1787" s="731"/>
    </row>
    <row r="1788" spans="1:8">
      <c r="A1788" s="729" t="s">
        <v>1128</v>
      </c>
      <c r="B1788" s="730"/>
      <c r="C1788" s="730"/>
      <c r="D1788" s="730"/>
      <c r="E1788" s="730"/>
      <c r="F1788" s="730"/>
      <c r="G1788" s="730"/>
      <c r="H1788" s="731"/>
    </row>
    <row r="1789" spans="1:8">
      <c r="A1789" s="729" t="s">
        <v>1080</v>
      </c>
      <c r="B1789" s="730"/>
      <c r="C1789" s="730"/>
      <c r="D1789" s="730"/>
      <c r="E1789" s="730"/>
      <c r="F1789" s="730"/>
      <c r="G1789" s="730"/>
      <c r="H1789" s="731"/>
    </row>
    <row r="1790" spans="1:8">
      <c r="A1790" s="729" t="s">
        <v>1616</v>
      </c>
      <c r="B1790" s="730"/>
      <c r="C1790" s="730"/>
      <c r="D1790" s="730"/>
      <c r="E1790" s="730"/>
      <c r="F1790" s="730"/>
      <c r="G1790" s="730"/>
      <c r="H1790" s="731"/>
    </row>
    <row r="1791" spans="1:8">
      <c r="A1791" s="729" t="s">
        <v>676</v>
      </c>
      <c r="B1791" s="730"/>
      <c r="C1791" s="730"/>
      <c r="D1791" s="730"/>
      <c r="E1791" s="730"/>
      <c r="F1791" s="730"/>
      <c r="G1791" s="730"/>
      <c r="H1791" s="731"/>
    </row>
    <row r="1792" spans="1:8" ht="15" thickBot="1">
      <c r="A1792" s="732" t="s">
        <v>677</v>
      </c>
      <c r="B1792" s="733"/>
      <c r="C1792" s="733"/>
      <c r="D1792" s="733"/>
      <c r="E1792" s="733"/>
      <c r="F1792" s="733"/>
      <c r="G1792" s="733"/>
      <c r="H1792" s="734"/>
    </row>
    <row r="1793" spans="1:8" ht="41.4">
      <c r="A1793" s="108" t="s">
        <v>0</v>
      </c>
      <c r="B1793" s="108" t="s">
        <v>1</v>
      </c>
      <c r="C1793" s="224" t="s">
        <v>10</v>
      </c>
      <c r="D1793" s="108" t="s">
        <v>2</v>
      </c>
      <c r="E1793" s="108" t="s">
        <v>4</v>
      </c>
      <c r="F1793" s="108" t="s">
        <v>3</v>
      </c>
      <c r="G1793" s="108" t="s">
        <v>8</v>
      </c>
      <c r="H1793" s="108" t="s">
        <v>137</v>
      </c>
    </row>
    <row r="1794" spans="1:8" ht="27.6">
      <c r="A1794" s="251">
        <v>1</v>
      </c>
      <c r="B1794" s="250" t="s">
        <v>601</v>
      </c>
      <c r="C1794" s="507" t="s">
        <v>1550</v>
      </c>
      <c r="D1794" s="251" t="s">
        <v>7</v>
      </c>
      <c r="E1794" s="251">
        <v>1</v>
      </c>
      <c r="F1794" s="251" t="s">
        <v>1551</v>
      </c>
      <c r="G1794" s="251">
        <v>10</v>
      </c>
      <c r="H1794" s="356" t="s">
        <v>1470</v>
      </c>
    </row>
    <row r="1795" spans="1:8" ht="27.6">
      <c r="A1795" s="147">
        <v>2</v>
      </c>
      <c r="B1795" s="378" t="s">
        <v>25</v>
      </c>
      <c r="C1795" s="324" t="s">
        <v>1474</v>
      </c>
      <c r="D1795" s="341" t="s">
        <v>5</v>
      </c>
      <c r="E1795" s="147">
        <v>1</v>
      </c>
      <c r="F1795" s="251" t="s">
        <v>1552</v>
      </c>
      <c r="G1795" s="147">
        <v>20</v>
      </c>
      <c r="H1795" s="379" t="s">
        <v>1470</v>
      </c>
    </row>
    <row r="1796" spans="1:8" ht="27.6">
      <c r="A1796" s="251">
        <v>3</v>
      </c>
      <c r="B1796" s="357" t="s">
        <v>1553</v>
      </c>
      <c r="C1796" s="507" t="s">
        <v>1585</v>
      </c>
      <c r="D1796" s="341" t="s">
        <v>5</v>
      </c>
      <c r="E1796" s="251">
        <v>1</v>
      </c>
      <c r="F1796" s="251" t="s">
        <v>1552</v>
      </c>
      <c r="G1796" s="358">
        <v>20</v>
      </c>
      <c r="H1796" s="359" t="s">
        <v>1470</v>
      </c>
    </row>
    <row r="1797" spans="1:8" ht="27.6">
      <c r="A1797" s="147">
        <v>4</v>
      </c>
      <c r="B1797" s="192" t="s">
        <v>1555</v>
      </c>
      <c r="C1797" s="513" t="s">
        <v>1556</v>
      </c>
      <c r="D1797" s="341" t="s">
        <v>5</v>
      </c>
      <c r="E1797" s="59">
        <v>1</v>
      </c>
      <c r="F1797" s="251" t="s">
        <v>1557</v>
      </c>
      <c r="G1797" s="59">
        <v>1</v>
      </c>
      <c r="H1797" s="380" t="s">
        <v>1470</v>
      </c>
    </row>
    <row r="1798" spans="1:8" ht="27.6">
      <c r="A1798" s="251">
        <v>5</v>
      </c>
      <c r="B1798" s="264" t="s">
        <v>1558</v>
      </c>
      <c r="C1798" s="324" t="s">
        <v>1559</v>
      </c>
      <c r="D1798" s="147" t="s">
        <v>7</v>
      </c>
      <c r="E1798" s="108">
        <v>1</v>
      </c>
      <c r="F1798" s="251" t="s">
        <v>1552</v>
      </c>
      <c r="G1798" s="346">
        <v>20</v>
      </c>
      <c r="H1798" s="346" t="s">
        <v>1470</v>
      </c>
    </row>
    <row r="1799" spans="1:8" ht="41.4">
      <c r="A1799" s="147">
        <v>6</v>
      </c>
      <c r="B1799" s="194" t="s">
        <v>1560</v>
      </c>
      <c r="C1799" s="509" t="s">
        <v>1561</v>
      </c>
      <c r="D1799" s="6" t="s">
        <v>11</v>
      </c>
      <c r="E1799" s="251">
        <v>1</v>
      </c>
      <c r="F1799" s="251" t="s">
        <v>1552</v>
      </c>
      <c r="G1799" s="251">
        <v>20</v>
      </c>
      <c r="H1799" s="356" t="s">
        <v>1470</v>
      </c>
    </row>
    <row r="1800" spans="1:8" ht="27.6">
      <c r="A1800" s="251">
        <v>7</v>
      </c>
      <c r="B1800" s="194" t="s">
        <v>286</v>
      </c>
      <c r="C1800" s="503" t="s">
        <v>1562</v>
      </c>
      <c r="D1800" s="6" t="s">
        <v>11</v>
      </c>
      <c r="E1800" s="251">
        <v>1</v>
      </c>
      <c r="F1800" s="251" t="s">
        <v>1563</v>
      </c>
      <c r="G1800" s="251">
        <v>2</v>
      </c>
      <c r="H1800" s="356" t="s">
        <v>1470</v>
      </c>
    </row>
    <row r="1801" spans="1:8" ht="27.6">
      <c r="A1801" s="147">
        <v>8</v>
      </c>
      <c r="B1801" s="194" t="s">
        <v>1564</v>
      </c>
      <c r="C1801" s="510" t="s">
        <v>1565</v>
      </c>
      <c r="D1801" s="6" t="s">
        <v>11</v>
      </c>
      <c r="E1801" s="251">
        <v>1</v>
      </c>
      <c r="F1801" s="251" t="s">
        <v>1617</v>
      </c>
      <c r="G1801" s="251">
        <v>10</v>
      </c>
      <c r="H1801" s="346" t="s">
        <v>1470</v>
      </c>
    </row>
    <row r="1802" spans="1:8" ht="27.6">
      <c r="A1802" s="251">
        <v>9</v>
      </c>
      <c r="B1802" s="194" t="s">
        <v>1244</v>
      </c>
      <c r="C1802" s="510" t="s">
        <v>1567</v>
      </c>
      <c r="D1802" s="6" t="s">
        <v>11</v>
      </c>
      <c r="E1802" s="251">
        <v>1</v>
      </c>
      <c r="F1802" s="251" t="s">
        <v>1557</v>
      </c>
      <c r="G1802" s="251">
        <v>1</v>
      </c>
      <c r="H1802" s="346" t="s">
        <v>1470</v>
      </c>
    </row>
    <row r="1803" spans="1:8" ht="27.6">
      <c r="A1803" s="147">
        <v>10</v>
      </c>
      <c r="B1803" s="194" t="s">
        <v>1569</v>
      </c>
      <c r="C1803" s="510" t="s">
        <v>1570</v>
      </c>
      <c r="D1803" s="6" t="s">
        <v>11</v>
      </c>
      <c r="E1803" s="251">
        <v>1</v>
      </c>
      <c r="F1803" s="251" t="s">
        <v>1566</v>
      </c>
      <c r="G1803" s="251">
        <v>10</v>
      </c>
      <c r="H1803" s="346" t="s">
        <v>1470</v>
      </c>
    </row>
    <row r="1804" spans="1:8" ht="27.6">
      <c r="A1804" s="251">
        <v>11</v>
      </c>
      <c r="B1804" s="352" t="s">
        <v>835</v>
      </c>
      <c r="C1804" s="321" t="s">
        <v>1571</v>
      </c>
      <c r="D1804" s="6" t="s">
        <v>11</v>
      </c>
      <c r="E1804" s="251">
        <v>1</v>
      </c>
      <c r="F1804" s="251" t="s">
        <v>1566</v>
      </c>
      <c r="G1804" s="251">
        <v>10</v>
      </c>
      <c r="H1804" s="356" t="s">
        <v>1470</v>
      </c>
    </row>
    <row r="1805" spans="1:8" ht="27.6">
      <c r="A1805" s="147">
        <v>12</v>
      </c>
      <c r="B1805" s="350" t="s">
        <v>1572</v>
      </c>
      <c r="C1805" s="504" t="s">
        <v>1573</v>
      </c>
      <c r="D1805" s="6" t="s">
        <v>11</v>
      </c>
      <c r="E1805" s="251">
        <v>1</v>
      </c>
      <c r="F1805" s="251" t="s">
        <v>1566</v>
      </c>
      <c r="G1805" s="251">
        <v>10</v>
      </c>
      <c r="H1805" s="356" t="s">
        <v>1470</v>
      </c>
    </row>
    <row r="1806" spans="1:8" ht="27.6">
      <c r="A1806" s="251">
        <v>13</v>
      </c>
      <c r="B1806" s="350" t="s">
        <v>1574</v>
      </c>
      <c r="C1806" s="504" t="s">
        <v>1575</v>
      </c>
      <c r="D1806" s="6" t="s">
        <v>11</v>
      </c>
      <c r="E1806" s="251">
        <v>1</v>
      </c>
      <c r="F1806" s="251" t="s">
        <v>1566</v>
      </c>
      <c r="G1806" s="251">
        <v>10</v>
      </c>
      <c r="H1806" s="356" t="s">
        <v>1470</v>
      </c>
    </row>
    <row r="1807" spans="1:8" ht="27.6">
      <c r="A1807" s="147">
        <v>14</v>
      </c>
      <c r="B1807" s="350" t="s">
        <v>1576</v>
      </c>
      <c r="C1807" s="504" t="s">
        <v>1577</v>
      </c>
      <c r="D1807" s="6" t="s">
        <v>11</v>
      </c>
      <c r="E1807" s="251">
        <v>1</v>
      </c>
      <c r="F1807" s="251" t="s">
        <v>1566</v>
      </c>
      <c r="G1807" s="251">
        <v>10</v>
      </c>
      <c r="H1807" s="356" t="s">
        <v>1470</v>
      </c>
    </row>
    <row r="1808" spans="1:8" ht="41.4">
      <c r="A1808" s="251">
        <v>15</v>
      </c>
      <c r="B1808" s="381" t="s">
        <v>1618</v>
      </c>
      <c r="C1808" s="514" t="s">
        <v>1619</v>
      </c>
      <c r="D1808" s="6" t="s">
        <v>11</v>
      </c>
      <c r="E1808" s="251">
        <v>1</v>
      </c>
      <c r="F1808" s="251" t="s">
        <v>1563</v>
      </c>
      <c r="G1808" s="251">
        <v>2</v>
      </c>
      <c r="H1808" s="356" t="s">
        <v>1470</v>
      </c>
    </row>
    <row r="1809" spans="1:8" ht="27.6">
      <c r="A1809" s="147">
        <v>16</v>
      </c>
      <c r="B1809" s="382" t="s">
        <v>1620</v>
      </c>
      <c r="C1809" s="514" t="s">
        <v>1621</v>
      </c>
      <c r="D1809" s="6" t="s">
        <v>11</v>
      </c>
      <c r="E1809" s="251">
        <v>1</v>
      </c>
      <c r="F1809" s="251" t="s">
        <v>1563</v>
      </c>
      <c r="G1809" s="251">
        <v>2</v>
      </c>
      <c r="H1809" s="356"/>
    </row>
    <row r="1810" spans="1:8" ht="27.6">
      <c r="A1810" s="251">
        <v>17</v>
      </c>
      <c r="B1810" s="382" t="s">
        <v>1622</v>
      </c>
      <c r="C1810" s="514" t="s">
        <v>1623</v>
      </c>
      <c r="D1810" s="6" t="s">
        <v>11</v>
      </c>
      <c r="E1810" s="251">
        <v>1</v>
      </c>
      <c r="F1810" s="251" t="s">
        <v>1563</v>
      </c>
      <c r="G1810" s="251">
        <v>2</v>
      </c>
      <c r="H1810" s="356"/>
    </row>
    <row r="1811" spans="1:8" ht="27.6">
      <c r="A1811" s="147">
        <v>18</v>
      </c>
      <c r="B1811" s="382" t="s">
        <v>1624</v>
      </c>
      <c r="C1811" s="514" t="s">
        <v>1625</v>
      </c>
      <c r="D1811" s="6" t="s">
        <v>11</v>
      </c>
      <c r="E1811" s="251">
        <v>1</v>
      </c>
      <c r="F1811" s="251" t="s">
        <v>1563</v>
      </c>
      <c r="G1811" s="251">
        <v>2</v>
      </c>
      <c r="H1811" s="356" t="s">
        <v>1470</v>
      </c>
    </row>
    <row r="1812" spans="1:8" ht="27.6">
      <c r="A1812" s="251">
        <v>19</v>
      </c>
      <c r="B1812" s="382" t="s">
        <v>1626</v>
      </c>
      <c r="C1812" s="514" t="s">
        <v>1627</v>
      </c>
      <c r="D1812" s="6" t="s">
        <v>11</v>
      </c>
      <c r="E1812" s="251">
        <v>1</v>
      </c>
      <c r="F1812" s="251" t="s">
        <v>1563</v>
      </c>
      <c r="G1812" s="251">
        <v>2</v>
      </c>
      <c r="H1812" s="356" t="s">
        <v>1470</v>
      </c>
    </row>
    <row r="1813" spans="1:8" ht="27.6">
      <c r="A1813" s="147">
        <v>20</v>
      </c>
      <c r="B1813" s="382" t="s">
        <v>1628</v>
      </c>
      <c r="C1813" s="514" t="s">
        <v>1629</v>
      </c>
      <c r="D1813" s="6" t="s">
        <v>11</v>
      </c>
      <c r="E1813" s="251">
        <v>1</v>
      </c>
      <c r="F1813" s="251" t="s">
        <v>1563</v>
      </c>
      <c r="G1813" s="251">
        <v>2</v>
      </c>
      <c r="H1813" s="356" t="s">
        <v>1470</v>
      </c>
    </row>
    <row r="1814" spans="1:8" ht="27.6">
      <c r="A1814" s="251">
        <v>21</v>
      </c>
      <c r="B1814" s="381" t="s">
        <v>1630</v>
      </c>
      <c r="C1814" s="514" t="s">
        <v>1631</v>
      </c>
      <c r="D1814" s="6" t="s">
        <v>11</v>
      </c>
      <c r="E1814" s="251">
        <v>1</v>
      </c>
      <c r="F1814" s="251" t="s">
        <v>1563</v>
      </c>
      <c r="G1814" s="251">
        <v>2</v>
      </c>
      <c r="H1814" s="356" t="s">
        <v>1470</v>
      </c>
    </row>
    <row r="1815" spans="1:8" ht="27.6">
      <c r="A1815" s="147">
        <v>22</v>
      </c>
      <c r="B1815" s="381" t="s">
        <v>1632</v>
      </c>
      <c r="C1815" s="514" t="s">
        <v>1633</v>
      </c>
      <c r="D1815" s="6" t="s">
        <v>11</v>
      </c>
      <c r="E1815" s="251">
        <v>1</v>
      </c>
      <c r="F1815" s="251" t="s">
        <v>1563</v>
      </c>
      <c r="G1815" s="251">
        <v>2</v>
      </c>
      <c r="H1815" s="356" t="s">
        <v>1470</v>
      </c>
    </row>
    <row r="1816" spans="1:8" ht="27.6">
      <c r="A1816" s="251">
        <v>23</v>
      </c>
      <c r="B1816" s="381" t="s">
        <v>1634</v>
      </c>
      <c r="C1816" s="514" t="s">
        <v>1635</v>
      </c>
      <c r="D1816" s="6" t="s">
        <v>11</v>
      </c>
      <c r="E1816" s="251">
        <v>1</v>
      </c>
      <c r="F1816" s="251" t="s">
        <v>1563</v>
      </c>
      <c r="G1816" s="251">
        <v>2</v>
      </c>
      <c r="H1816" s="356" t="s">
        <v>1470</v>
      </c>
    </row>
    <row r="1817" spans="1:8" ht="27.6">
      <c r="A1817" s="147">
        <v>24</v>
      </c>
      <c r="B1817" s="381" t="s">
        <v>1636</v>
      </c>
      <c r="C1817" s="514" t="s">
        <v>1637</v>
      </c>
      <c r="D1817" s="6" t="s">
        <v>11</v>
      </c>
      <c r="E1817" s="251">
        <v>1</v>
      </c>
      <c r="F1817" s="251" t="s">
        <v>1563</v>
      </c>
      <c r="G1817" s="251">
        <v>2</v>
      </c>
      <c r="H1817" s="356" t="s">
        <v>1470</v>
      </c>
    </row>
    <row r="1818" spans="1:8" ht="27.6">
      <c r="A1818" s="251">
        <v>25</v>
      </c>
      <c r="B1818" s="383" t="s">
        <v>1638</v>
      </c>
      <c r="C1818" s="321" t="s">
        <v>1639</v>
      </c>
      <c r="D1818" s="6" t="s">
        <v>11</v>
      </c>
      <c r="E1818" s="251">
        <v>1</v>
      </c>
      <c r="F1818" s="251" t="s">
        <v>1640</v>
      </c>
      <c r="G1818" s="251">
        <v>5</v>
      </c>
      <c r="H1818" s="356" t="s">
        <v>1470</v>
      </c>
    </row>
    <row r="1819" spans="1:8" ht="27.6">
      <c r="A1819" s="147">
        <v>26</v>
      </c>
      <c r="B1819" s="382" t="s">
        <v>1641</v>
      </c>
      <c r="C1819" s="321" t="s">
        <v>1642</v>
      </c>
      <c r="D1819" s="6" t="s">
        <v>11</v>
      </c>
      <c r="E1819" s="251">
        <v>1</v>
      </c>
      <c r="F1819" s="251" t="s">
        <v>1640</v>
      </c>
      <c r="G1819" s="251">
        <v>5</v>
      </c>
      <c r="H1819" s="356" t="s">
        <v>1470</v>
      </c>
    </row>
    <row r="1820" spans="1:8" ht="27.6">
      <c r="A1820" s="251">
        <v>27</v>
      </c>
      <c r="B1820" s="382" t="s">
        <v>1643</v>
      </c>
      <c r="C1820" s="321" t="s">
        <v>1644</v>
      </c>
      <c r="D1820" s="6" t="s">
        <v>11</v>
      </c>
      <c r="E1820" s="251">
        <v>5</v>
      </c>
      <c r="F1820" s="251" t="s">
        <v>1640</v>
      </c>
      <c r="G1820" s="251">
        <v>5</v>
      </c>
      <c r="H1820" s="356" t="s">
        <v>1470</v>
      </c>
    </row>
    <row r="1821" spans="1:8" ht="27.6">
      <c r="A1821" s="147">
        <v>28</v>
      </c>
      <c r="B1821" s="382" t="s">
        <v>1645</v>
      </c>
      <c r="C1821" s="321" t="s">
        <v>1646</v>
      </c>
      <c r="D1821" s="6" t="s">
        <v>11</v>
      </c>
      <c r="E1821" s="251">
        <v>1</v>
      </c>
      <c r="F1821" s="251" t="s">
        <v>1640</v>
      </c>
      <c r="G1821" s="251">
        <v>5</v>
      </c>
      <c r="H1821" s="356" t="s">
        <v>1470</v>
      </c>
    </row>
    <row r="1822" spans="1:8" ht="27.6">
      <c r="A1822" s="251">
        <v>29</v>
      </c>
      <c r="B1822" s="381" t="s">
        <v>1647</v>
      </c>
      <c r="C1822" s="321" t="s">
        <v>1648</v>
      </c>
      <c r="D1822" s="6" t="s">
        <v>11</v>
      </c>
      <c r="E1822" s="251">
        <v>1</v>
      </c>
      <c r="F1822" s="251" t="s">
        <v>1640</v>
      </c>
      <c r="G1822" s="251">
        <v>5</v>
      </c>
      <c r="H1822" s="356" t="s">
        <v>1470</v>
      </c>
    </row>
    <row r="1823" spans="1:8" ht="27.6">
      <c r="A1823" s="147">
        <v>30</v>
      </c>
      <c r="B1823" s="383" t="s">
        <v>1649</v>
      </c>
      <c r="C1823" s="321" t="s">
        <v>1650</v>
      </c>
      <c r="D1823" s="6" t="s">
        <v>11</v>
      </c>
      <c r="E1823" s="251">
        <v>1</v>
      </c>
      <c r="F1823" s="251" t="s">
        <v>1640</v>
      </c>
      <c r="G1823" s="251">
        <v>5</v>
      </c>
      <c r="H1823" s="356" t="s">
        <v>1470</v>
      </c>
    </row>
    <row r="1824" spans="1:8" ht="27.6">
      <c r="A1824" s="251">
        <v>31</v>
      </c>
      <c r="B1824" s="382" t="s">
        <v>1651</v>
      </c>
      <c r="C1824" s="504" t="s">
        <v>1652</v>
      </c>
      <c r="D1824" s="6" t="s">
        <v>11</v>
      </c>
      <c r="E1824" s="251">
        <v>1</v>
      </c>
      <c r="F1824" s="251" t="s">
        <v>1566</v>
      </c>
      <c r="G1824" s="251">
        <v>10</v>
      </c>
      <c r="H1824" s="356" t="s">
        <v>1470</v>
      </c>
    </row>
    <row r="1825" spans="1:8" ht="27.6">
      <c r="A1825" s="147">
        <v>32</v>
      </c>
      <c r="B1825" s="382" t="s">
        <v>1653</v>
      </c>
      <c r="C1825" s="514" t="s">
        <v>1654</v>
      </c>
      <c r="D1825" s="6" t="s">
        <v>11</v>
      </c>
      <c r="E1825" s="251">
        <v>1</v>
      </c>
      <c r="F1825" s="251" t="s">
        <v>1566</v>
      </c>
      <c r="G1825" s="251">
        <v>10</v>
      </c>
      <c r="H1825" s="356" t="s">
        <v>1470</v>
      </c>
    </row>
    <row r="1826" spans="1:8" ht="27.6">
      <c r="A1826" s="251">
        <v>33</v>
      </c>
      <c r="B1826" s="382" t="s">
        <v>1655</v>
      </c>
      <c r="C1826" s="321" t="s">
        <v>1656</v>
      </c>
      <c r="D1826" s="6" t="s">
        <v>11</v>
      </c>
      <c r="E1826" s="251">
        <v>1</v>
      </c>
      <c r="F1826" s="251" t="s">
        <v>1566</v>
      </c>
      <c r="G1826" s="251">
        <v>10</v>
      </c>
      <c r="H1826" s="356" t="s">
        <v>1470</v>
      </c>
    </row>
    <row r="1827" spans="1:8" ht="27.6">
      <c r="A1827" s="147">
        <v>34</v>
      </c>
      <c r="B1827" s="382" t="s">
        <v>1657</v>
      </c>
      <c r="C1827" s="321" t="s">
        <v>1658</v>
      </c>
      <c r="D1827" s="6" t="s">
        <v>11</v>
      </c>
      <c r="E1827" s="251">
        <v>1</v>
      </c>
      <c r="F1827" s="251" t="s">
        <v>1566</v>
      </c>
      <c r="G1827" s="251">
        <v>10</v>
      </c>
      <c r="H1827" s="356" t="s">
        <v>1470</v>
      </c>
    </row>
    <row r="1828" spans="1:8" ht="27.6">
      <c r="A1828" s="251">
        <v>35</v>
      </c>
      <c r="B1828" s="381" t="s">
        <v>1659</v>
      </c>
      <c r="C1828" s="321" t="s">
        <v>1660</v>
      </c>
      <c r="D1828" s="6" t="s">
        <v>11</v>
      </c>
      <c r="E1828" s="251">
        <v>1</v>
      </c>
      <c r="F1828" s="251" t="s">
        <v>1566</v>
      </c>
      <c r="G1828" s="251">
        <v>10</v>
      </c>
      <c r="H1828" s="356" t="s">
        <v>1470</v>
      </c>
    </row>
    <row r="1829" spans="1:8">
      <c r="A1829" s="251">
        <v>36</v>
      </c>
      <c r="B1829" s="381" t="s">
        <v>1661</v>
      </c>
      <c r="C1829" s="515" t="s">
        <v>1662</v>
      </c>
      <c r="D1829" s="60" t="s">
        <v>11</v>
      </c>
      <c r="E1829" s="384">
        <v>1</v>
      </c>
      <c r="F1829" s="251" t="s">
        <v>140</v>
      </c>
      <c r="G1829" s="385">
        <v>1</v>
      </c>
      <c r="H1829" s="356" t="s">
        <v>1546</v>
      </c>
    </row>
    <row r="1830" spans="1:8">
      <c r="A1830" s="251">
        <v>37</v>
      </c>
      <c r="B1830" s="370" t="s">
        <v>1544</v>
      </c>
      <c r="C1830" s="516" t="s">
        <v>1663</v>
      </c>
      <c r="D1830" s="58" t="s">
        <v>11</v>
      </c>
      <c r="E1830" s="58">
        <v>1</v>
      </c>
      <c r="F1830" s="386" t="s">
        <v>140</v>
      </c>
      <c r="G1830" s="58">
        <v>1</v>
      </c>
      <c r="H1830" s="380" t="s">
        <v>1470</v>
      </c>
    </row>
    <row r="1831" spans="1:8" ht="27.6">
      <c r="A1831" s="265">
        <v>38</v>
      </c>
      <c r="B1831" s="313" t="s">
        <v>1664</v>
      </c>
      <c r="C1831" s="517" t="s">
        <v>1665</v>
      </c>
      <c r="D1831" s="354" t="s">
        <v>739</v>
      </c>
      <c r="E1831" s="387">
        <v>1</v>
      </c>
      <c r="F1831" s="251" t="s">
        <v>1566</v>
      </c>
      <c r="G1831" s="355">
        <v>10</v>
      </c>
      <c r="H1831" s="345" t="s">
        <v>1470</v>
      </c>
    </row>
    <row r="1832" spans="1:8" ht="21">
      <c r="A1832" s="735" t="s">
        <v>13</v>
      </c>
      <c r="B1832" s="736"/>
      <c r="C1832" s="736"/>
      <c r="D1832" s="736"/>
      <c r="E1832" s="736"/>
      <c r="F1832" s="736"/>
      <c r="G1832" s="736"/>
      <c r="H1832" s="736"/>
    </row>
    <row r="1833" spans="1:8" ht="41.4">
      <c r="A1833" s="131" t="s">
        <v>0</v>
      </c>
      <c r="B1833" s="251" t="s">
        <v>1</v>
      </c>
      <c r="C1833" s="206" t="s">
        <v>10</v>
      </c>
      <c r="D1833" s="251" t="s">
        <v>2</v>
      </c>
      <c r="E1833" s="251" t="s">
        <v>4</v>
      </c>
      <c r="F1833" s="251" t="s">
        <v>3</v>
      </c>
      <c r="G1833" s="251" t="s">
        <v>8</v>
      </c>
      <c r="H1833" s="251" t="s">
        <v>137</v>
      </c>
    </row>
    <row r="1834" spans="1:8">
      <c r="A1834" s="366">
        <v>1</v>
      </c>
      <c r="B1834" s="367" t="s">
        <v>18</v>
      </c>
      <c r="C1834" s="511" t="s">
        <v>1589</v>
      </c>
      <c r="D1834" s="7" t="s">
        <v>9</v>
      </c>
      <c r="E1834" s="6">
        <v>1</v>
      </c>
      <c r="F1834" s="6" t="s">
        <v>140</v>
      </c>
      <c r="G1834" s="7">
        <f>E1834</f>
        <v>1</v>
      </c>
      <c r="H1834" s="351" t="s">
        <v>1541</v>
      </c>
    </row>
    <row r="1835" spans="1:8">
      <c r="A1835" s="368">
        <v>2</v>
      </c>
      <c r="B1835" s="369" t="s">
        <v>19</v>
      </c>
      <c r="C1835" s="511" t="s">
        <v>1590</v>
      </c>
      <c r="D1835" s="7" t="s">
        <v>9</v>
      </c>
      <c r="E1835" s="7">
        <v>1</v>
      </c>
      <c r="F1835" s="6" t="s">
        <v>140</v>
      </c>
      <c r="G1835" s="7">
        <f>E1835</f>
        <v>1</v>
      </c>
      <c r="H1835" s="351" t="s">
        <v>1541</v>
      </c>
    </row>
    <row r="1836" spans="1:8">
      <c r="A1836" s="368">
        <v>3</v>
      </c>
      <c r="B1836" s="369" t="s">
        <v>632</v>
      </c>
      <c r="C1836" s="511" t="s">
        <v>992</v>
      </c>
      <c r="D1836" s="7" t="s">
        <v>9</v>
      </c>
      <c r="E1836" s="7">
        <v>1</v>
      </c>
      <c r="F1836" s="6" t="s">
        <v>140</v>
      </c>
      <c r="G1836" s="7">
        <f>E1836</f>
        <v>1</v>
      </c>
      <c r="H1836" s="351" t="s">
        <v>1541</v>
      </c>
    </row>
    <row r="1837" spans="1:8" ht="15.6">
      <c r="A1837" s="368">
        <v>4</v>
      </c>
      <c r="B1837" s="370" t="s">
        <v>1591</v>
      </c>
      <c r="C1837" s="512" t="s">
        <v>1592</v>
      </c>
      <c r="D1837" s="371" t="s">
        <v>1593</v>
      </c>
      <c r="E1837" s="59">
        <v>1</v>
      </c>
      <c r="F1837" s="60" t="s">
        <v>140</v>
      </c>
      <c r="G1837" s="59">
        <v>1</v>
      </c>
      <c r="H1837" s="372" t="s">
        <v>1541</v>
      </c>
    </row>
    <row r="1838" spans="1:8">
      <c r="A1838" s="368">
        <v>5</v>
      </c>
      <c r="B1838" s="369" t="s">
        <v>20</v>
      </c>
      <c r="C1838" s="511" t="s">
        <v>1594</v>
      </c>
      <c r="D1838" s="7" t="s">
        <v>9</v>
      </c>
      <c r="E1838" s="7">
        <v>1</v>
      </c>
      <c r="F1838" s="6" t="s">
        <v>140</v>
      </c>
      <c r="G1838" s="7">
        <f>E1838</f>
        <v>1</v>
      </c>
      <c r="H1838" s="351" t="s">
        <v>1541</v>
      </c>
    </row>
    <row r="1839" spans="1:8">
      <c r="A1839" s="373">
        <v>6</v>
      </c>
      <c r="B1839" s="369" t="s">
        <v>34</v>
      </c>
      <c r="C1839" s="511" t="s">
        <v>1595</v>
      </c>
      <c r="D1839" s="7" t="s">
        <v>9</v>
      </c>
      <c r="E1839" s="6">
        <v>1</v>
      </c>
      <c r="F1839" s="6" t="s">
        <v>140</v>
      </c>
      <c r="G1839" s="7">
        <v>1</v>
      </c>
      <c r="H1839" s="351" t="s">
        <v>1541</v>
      </c>
    </row>
    <row r="1840" spans="1:8">
      <c r="A1840" s="373">
        <v>7</v>
      </c>
      <c r="B1840" s="369" t="s">
        <v>37</v>
      </c>
      <c r="C1840" s="511" t="s">
        <v>1596</v>
      </c>
      <c r="D1840" s="7" t="s">
        <v>1666</v>
      </c>
      <c r="E1840" s="7">
        <v>1</v>
      </c>
      <c r="F1840" s="47" t="s">
        <v>1667</v>
      </c>
      <c r="G1840" s="7">
        <v>1</v>
      </c>
      <c r="H1840" s="351" t="s">
        <v>1541</v>
      </c>
    </row>
    <row r="1841" spans="1:8" ht="21.6" thickBot="1">
      <c r="A1841" s="737" t="s">
        <v>1668</v>
      </c>
      <c r="B1841" s="737"/>
      <c r="C1841" s="737"/>
      <c r="D1841" s="737"/>
      <c r="E1841" s="737"/>
      <c r="F1841" s="737"/>
      <c r="G1841" s="737"/>
      <c r="H1841" s="737"/>
    </row>
    <row r="1842" spans="1:8" ht="18">
      <c r="A1842" s="722" t="s">
        <v>1669</v>
      </c>
      <c r="B1842" s="723"/>
      <c r="C1842" s="723"/>
      <c r="D1842" s="723"/>
      <c r="E1842" s="723"/>
      <c r="F1842" s="723"/>
      <c r="G1842" s="723"/>
      <c r="H1842" s="724"/>
    </row>
    <row r="1843" spans="1:8" ht="17.399999999999999">
      <c r="A1843" s="725" t="s">
        <v>1670</v>
      </c>
      <c r="B1843" s="726"/>
      <c r="C1843" s="726"/>
      <c r="D1843" s="726"/>
      <c r="E1843" s="726"/>
      <c r="F1843" s="726"/>
      <c r="G1843" s="726"/>
      <c r="H1843" s="727"/>
    </row>
    <row r="1844" spans="1:8" ht="17.399999999999999">
      <c r="A1844" s="725" t="s">
        <v>1671</v>
      </c>
      <c r="B1844" s="726"/>
      <c r="C1844" s="726"/>
      <c r="D1844" s="726"/>
      <c r="E1844" s="726"/>
      <c r="F1844" s="726"/>
      <c r="G1844" s="726"/>
      <c r="H1844" s="727"/>
    </row>
    <row r="1845" spans="1:8" ht="17.399999999999999">
      <c r="A1845" s="725" t="s">
        <v>1672</v>
      </c>
      <c r="B1845" s="726"/>
      <c r="C1845" s="726"/>
      <c r="D1845" s="726"/>
      <c r="E1845" s="726"/>
      <c r="F1845" s="726"/>
      <c r="G1845" s="726"/>
      <c r="H1845" s="727"/>
    </row>
    <row r="1846" spans="1:8" ht="18">
      <c r="A1846" s="728" t="s">
        <v>1673</v>
      </c>
      <c r="B1846" s="728"/>
      <c r="C1846" s="728"/>
      <c r="D1846" s="728"/>
      <c r="E1846" s="728"/>
      <c r="F1846" s="728"/>
      <c r="G1846" s="728"/>
      <c r="H1846" s="728"/>
    </row>
    <row r="1847" spans="1:8" ht="18">
      <c r="A1847" s="671" t="s">
        <v>127</v>
      </c>
      <c r="B1847" s="715"/>
      <c r="C1847" s="716" t="s">
        <v>1674</v>
      </c>
      <c r="D1847" s="717"/>
      <c r="E1847" s="717"/>
      <c r="F1847" s="717"/>
      <c r="G1847" s="717"/>
      <c r="H1847" s="717"/>
    </row>
    <row r="1848" spans="1:8" ht="21.6" thickBot="1">
      <c r="A1848" s="701" t="s">
        <v>12</v>
      </c>
      <c r="B1848" s="702"/>
      <c r="C1848" s="702"/>
      <c r="D1848" s="702"/>
      <c r="E1848" s="702"/>
      <c r="F1848" s="702"/>
      <c r="G1848" s="702"/>
      <c r="H1848" s="702"/>
    </row>
    <row r="1849" spans="1:8">
      <c r="A1849" s="705" t="s">
        <v>128</v>
      </c>
      <c r="B1849" s="706"/>
      <c r="C1849" s="706"/>
      <c r="D1849" s="706"/>
      <c r="E1849" s="706"/>
      <c r="F1849" s="706"/>
      <c r="G1849" s="706"/>
      <c r="H1849" s="706"/>
    </row>
    <row r="1850" spans="1:8">
      <c r="A1850" s="718" t="s">
        <v>1675</v>
      </c>
      <c r="B1850" s="719"/>
      <c r="C1850" s="719"/>
      <c r="D1850" s="719"/>
      <c r="E1850" s="719"/>
      <c r="F1850" s="719"/>
      <c r="G1850" s="719"/>
      <c r="H1850" s="719"/>
    </row>
    <row r="1851" spans="1:8">
      <c r="A1851" s="695" t="s">
        <v>1676</v>
      </c>
      <c r="B1851" s="696"/>
      <c r="C1851" s="696"/>
      <c r="D1851" s="696"/>
      <c r="E1851" s="696"/>
      <c r="F1851" s="696"/>
      <c r="G1851" s="696"/>
      <c r="H1851" s="696"/>
    </row>
    <row r="1852" spans="1:8">
      <c r="A1852" s="695" t="s">
        <v>212</v>
      </c>
      <c r="B1852" s="696"/>
      <c r="C1852" s="696"/>
      <c r="D1852" s="696"/>
      <c r="E1852" s="696"/>
      <c r="F1852" s="696"/>
      <c r="G1852" s="696"/>
      <c r="H1852" s="696"/>
    </row>
    <row r="1853" spans="1:8">
      <c r="A1853" s="695" t="s">
        <v>132</v>
      </c>
      <c r="B1853" s="696"/>
      <c r="C1853" s="696"/>
      <c r="D1853" s="696"/>
      <c r="E1853" s="696"/>
      <c r="F1853" s="696"/>
      <c r="G1853" s="696"/>
      <c r="H1853" s="696"/>
    </row>
    <row r="1854" spans="1:8">
      <c r="A1854" s="695" t="s">
        <v>1677</v>
      </c>
      <c r="B1854" s="696"/>
      <c r="C1854" s="696"/>
      <c r="D1854" s="696"/>
      <c r="E1854" s="696"/>
      <c r="F1854" s="696"/>
      <c r="G1854" s="696"/>
      <c r="H1854" s="696"/>
    </row>
    <row r="1855" spans="1:8">
      <c r="A1855" s="695" t="s">
        <v>1678</v>
      </c>
      <c r="B1855" s="696"/>
      <c r="C1855" s="696"/>
      <c r="D1855" s="696"/>
      <c r="E1855" s="696"/>
      <c r="F1855" s="696"/>
      <c r="G1855" s="696"/>
      <c r="H1855" s="696"/>
    </row>
    <row r="1856" spans="1:8">
      <c r="A1856" s="695" t="s">
        <v>958</v>
      </c>
      <c r="B1856" s="696"/>
      <c r="C1856" s="696"/>
      <c r="D1856" s="696"/>
      <c r="E1856" s="696"/>
      <c r="F1856" s="696"/>
      <c r="G1856" s="696"/>
      <c r="H1856" s="696"/>
    </row>
    <row r="1857" spans="1:8" ht="15" thickBot="1">
      <c r="A1857" s="698" t="s">
        <v>215</v>
      </c>
      <c r="B1857" s="699"/>
      <c r="C1857" s="699"/>
      <c r="D1857" s="699"/>
      <c r="E1857" s="699"/>
      <c r="F1857" s="699"/>
      <c r="G1857" s="699"/>
      <c r="H1857" s="699"/>
    </row>
    <row r="1858" spans="1:8" ht="41.4">
      <c r="A1858" s="84" t="s">
        <v>0</v>
      </c>
      <c r="B1858" s="83" t="s">
        <v>1</v>
      </c>
      <c r="C1858" s="518" t="s">
        <v>10</v>
      </c>
      <c r="D1858" s="84" t="s">
        <v>2</v>
      </c>
      <c r="E1858" s="84" t="s">
        <v>4</v>
      </c>
      <c r="F1858" s="84" t="s">
        <v>3</v>
      </c>
      <c r="G1858" s="84" t="s">
        <v>8</v>
      </c>
      <c r="H1858" s="388" t="s">
        <v>137</v>
      </c>
    </row>
    <row r="1859" spans="1:8" ht="15.6">
      <c r="A1859" s="389">
        <v>1</v>
      </c>
      <c r="B1859" s="390" t="s">
        <v>775</v>
      </c>
      <c r="C1859" s="389" t="s">
        <v>1679</v>
      </c>
      <c r="D1859" s="391" t="s">
        <v>5</v>
      </c>
      <c r="E1859" s="390">
        <v>1</v>
      </c>
      <c r="F1859" s="88" t="s">
        <v>140</v>
      </c>
      <c r="G1859" s="389">
        <v>1</v>
      </c>
      <c r="H1859" s="20" t="s">
        <v>141</v>
      </c>
    </row>
    <row r="1860" spans="1:8" ht="15.6">
      <c r="A1860" s="389">
        <v>2</v>
      </c>
      <c r="B1860" s="390" t="s">
        <v>62</v>
      </c>
      <c r="C1860" s="393" t="s">
        <v>1680</v>
      </c>
      <c r="D1860" s="391" t="s">
        <v>5</v>
      </c>
      <c r="E1860" s="390">
        <v>1</v>
      </c>
      <c r="F1860" s="88" t="s">
        <v>140</v>
      </c>
      <c r="G1860" s="390">
        <v>1</v>
      </c>
      <c r="H1860" s="392" t="s">
        <v>168</v>
      </c>
    </row>
    <row r="1861" spans="1:8" ht="15.6">
      <c r="A1861" s="389">
        <v>3</v>
      </c>
      <c r="B1861" s="390" t="s">
        <v>1090</v>
      </c>
      <c r="C1861" s="393" t="s">
        <v>1681</v>
      </c>
      <c r="D1861" s="391" t="s">
        <v>11</v>
      </c>
      <c r="E1861" s="390">
        <v>2</v>
      </c>
      <c r="F1861" s="88" t="s">
        <v>140</v>
      </c>
      <c r="G1861" s="390">
        <v>2</v>
      </c>
      <c r="H1861" s="392" t="s">
        <v>168</v>
      </c>
    </row>
    <row r="1862" spans="1:8" ht="15.6">
      <c r="A1862" s="389">
        <v>4</v>
      </c>
      <c r="B1862" s="390" t="s">
        <v>1682</v>
      </c>
      <c r="C1862" s="393" t="s">
        <v>1683</v>
      </c>
      <c r="D1862" s="391" t="s">
        <v>11</v>
      </c>
      <c r="E1862" s="391">
        <v>9</v>
      </c>
      <c r="F1862" s="88" t="s">
        <v>140</v>
      </c>
      <c r="G1862" s="391">
        <v>9</v>
      </c>
      <c r="H1862" s="392" t="s">
        <v>141</v>
      </c>
    </row>
    <row r="1863" spans="1:8" ht="15.6">
      <c r="A1863" s="389">
        <v>5</v>
      </c>
      <c r="B1863" s="393" t="s">
        <v>26</v>
      </c>
      <c r="C1863" s="389" t="s">
        <v>1684</v>
      </c>
      <c r="D1863" s="391" t="s">
        <v>5</v>
      </c>
      <c r="E1863" s="390">
        <v>1</v>
      </c>
      <c r="F1863" s="47" t="s">
        <v>140</v>
      </c>
      <c r="G1863" s="390">
        <v>1</v>
      </c>
      <c r="H1863" s="392" t="s">
        <v>168</v>
      </c>
    </row>
    <row r="1864" spans="1:8" ht="15.6">
      <c r="A1864" s="389">
        <v>6</v>
      </c>
      <c r="B1864" s="394" t="s">
        <v>1685</v>
      </c>
      <c r="C1864" s="393" t="s">
        <v>1686</v>
      </c>
      <c r="D1864" s="391" t="s">
        <v>7</v>
      </c>
      <c r="E1864" s="390">
        <v>1</v>
      </c>
      <c r="F1864" s="88" t="s">
        <v>140</v>
      </c>
      <c r="G1864" s="390">
        <v>1</v>
      </c>
      <c r="H1864" s="392" t="s">
        <v>168</v>
      </c>
    </row>
    <row r="1865" spans="1:8" ht="15.6">
      <c r="A1865" s="389">
        <v>7</v>
      </c>
      <c r="B1865" s="393" t="s">
        <v>222</v>
      </c>
      <c r="C1865" s="393" t="s">
        <v>1687</v>
      </c>
      <c r="D1865" s="391" t="s">
        <v>5</v>
      </c>
      <c r="E1865" s="390">
        <v>2</v>
      </c>
      <c r="F1865" s="88" t="s">
        <v>140</v>
      </c>
      <c r="G1865" s="390">
        <v>2</v>
      </c>
      <c r="H1865" s="392" t="s">
        <v>1688</v>
      </c>
    </row>
    <row r="1866" spans="1:8" ht="15.6">
      <c r="A1866" s="389">
        <v>8</v>
      </c>
      <c r="B1866" s="390" t="s">
        <v>1689</v>
      </c>
      <c r="C1866" s="393" t="s">
        <v>1690</v>
      </c>
      <c r="D1866" s="391" t="s">
        <v>11</v>
      </c>
      <c r="E1866" s="390">
        <v>1</v>
      </c>
      <c r="F1866" s="88" t="s">
        <v>140</v>
      </c>
      <c r="G1866" s="390">
        <v>1</v>
      </c>
      <c r="H1866" s="20" t="s">
        <v>141</v>
      </c>
    </row>
    <row r="1867" spans="1:8" ht="15.6">
      <c r="A1867" s="389">
        <v>9</v>
      </c>
      <c r="B1867" s="393" t="s">
        <v>1691</v>
      </c>
      <c r="C1867" s="389" t="s">
        <v>1692</v>
      </c>
      <c r="D1867" s="391" t="s">
        <v>11</v>
      </c>
      <c r="E1867" s="390">
        <v>1</v>
      </c>
      <c r="F1867" s="88" t="s">
        <v>140</v>
      </c>
      <c r="G1867" s="390">
        <v>1</v>
      </c>
      <c r="H1867" s="392" t="s">
        <v>141</v>
      </c>
    </row>
    <row r="1868" spans="1:8" ht="15.6">
      <c r="A1868" s="389">
        <v>10</v>
      </c>
      <c r="B1868" s="391" t="s">
        <v>1693</v>
      </c>
      <c r="C1868" s="393" t="s">
        <v>1694</v>
      </c>
      <c r="D1868" s="391" t="s">
        <v>7</v>
      </c>
      <c r="E1868" s="391">
        <v>2</v>
      </c>
      <c r="F1868" s="88" t="s">
        <v>140</v>
      </c>
      <c r="G1868" s="391">
        <v>2</v>
      </c>
      <c r="H1868" s="392" t="s">
        <v>168</v>
      </c>
    </row>
    <row r="1869" spans="1:8" ht="15.6">
      <c r="A1869" s="389">
        <v>11</v>
      </c>
      <c r="B1869" s="393" t="s">
        <v>36</v>
      </c>
      <c r="C1869" s="393" t="s">
        <v>1695</v>
      </c>
      <c r="D1869" s="391" t="s">
        <v>7</v>
      </c>
      <c r="E1869" s="390">
        <v>4</v>
      </c>
      <c r="F1869" s="88" t="s">
        <v>140</v>
      </c>
      <c r="G1869" s="390">
        <v>4</v>
      </c>
      <c r="H1869" s="392" t="s">
        <v>168</v>
      </c>
    </row>
    <row r="1870" spans="1:8" ht="15.6">
      <c r="A1870" s="389">
        <v>12</v>
      </c>
      <c r="B1870" s="391" t="s">
        <v>33</v>
      </c>
      <c r="C1870" s="389" t="s">
        <v>1696</v>
      </c>
      <c r="D1870" s="391" t="s">
        <v>7</v>
      </c>
      <c r="E1870" s="391">
        <v>1</v>
      </c>
      <c r="F1870" s="47" t="s">
        <v>140</v>
      </c>
      <c r="G1870" s="391">
        <v>1</v>
      </c>
      <c r="H1870" s="392" t="s">
        <v>168</v>
      </c>
    </row>
    <row r="1871" spans="1:8" ht="15.6">
      <c r="A1871" s="389">
        <v>13</v>
      </c>
      <c r="B1871" s="390" t="s">
        <v>1697</v>
      </c>
      <c r="C1871" s="17" t="s">
        <v>1698</v>
      </c>
      <c r="D1871" s="391" t="s">
        <v>11</v>
      </c>
      <c r="E1871" s="390">
        <v>1</v>
      </c>
      <c r="F1871" s="88" t="s">
        <v>140</v>
      </c>
      <c r="G1871" s="88">
        <v>1</v>
      </c>
      <c r="H1871" s="395" t="s">
        <v>154</v>
      </c>
    </row>
    <row r="1872" spans="1:8" ht="21.6" thickBot="1">
      <c r="A1872" s="701" t="s">
        <v>210</v>
      </c>
      <c r="B1872" s="702"/>
      <c r="C1872" s="702"/>
      <c r="D1872" s="702"/>
      <c r="E1872" s="702"/>
      <c r="F1872" s="702"/>
      <c r="G1872" s="702"/>
      <c r="H1872" s="702"/>
    </row>
    <row r="1873" spans="1:8">
      <c r="A1873" s="705" t="s">
        <v>128</v>
      </c>
      <c r="B1873" s="706"/>
      <c r="C1873" s="706"/>
      <c r="D1873" s="706"/>
      <c r="E1873" s="706"/>
      <c r="F1873" s="706"/>
      <c r="G1873" s="706"/>
      <c r="H1873" s="706"/>
    </row>
    <row r="1874" spans="1:8">
      <c r="A1874" s="718" t="s">
        <v>1699</v>
      </c>
      <c r="B1874" s="719"/>
      <c r="C1874" s="719"/>
      <c r="D1874" s="719"/>
      <c r="E1874" s="719"/>
      <c r="F1874" s="719"/>
      <c r="G1874" s="719"/>
      <c r="H1874" s="719"/>
    </row>
    <row r="1875" spans="1:8">
      <c r="A1875" s="695" t="s">
        <v>1676</v>
      </c>
      <c r="B1875" s="696"/>
      <c r="C1875" s="696"/>
      <c r="D1875" s="696"/>
      <c r="E1875" s="696"/>
      <c r="F1875" s="696"/>
      <c r="G1875" s="696"/>
      <c r="H1875" s="696"/>
    </row>
    <row r="1876" spans="1:8">
      <c r="A1876" s="695" t="s">
        <v>212</v>
      </c>
      <c r="B1876" s="696"/>
      <c r="C1876" s="696"/>
      <c r="D1876" s="696"/>
      <c r="E1876" s="696"/>
      <c r="F1876" s="696"/>
      <c r="G1876" s="696"/>
      <c r="H1876" s="696"/>
    </row>
    <row r="1877" spans="1:8">
      <c r="A1877" s="695" t="s">
        <v>132</v>
      </c>
      <c r="B1877" s="696"/>
      <c r="C1877" s="696"/>
      <c r="D1877" s="696"/>
      <c r="E1877" s="696"/>
      <c r="F1877" s="696"/>
      <c r="G1877" s="696"/>
      <c r="H1877" s="696"/>
    </row>
    <row r="1878" spans="1:8">
      <c r="A1878" s="695" t="s">
        <v>1677</v>
      </c>
      <c r="B1878" s="696"/>
      <c r="C1878" s="696"/>
      <c r="D1878" s="696"/>
      <c r="E1878" s="696"/>
      <c r="F1878" s="696"/>
      <c r="G1878" s="696"/>
      <c r="H1878" s="696"/>
    </row>
    <row r="1879" spans="1:8">
      <c r="A1879" s="695" t="s">
        <v>1700</v>
      </c>
      <c r="B1879" s="696"/>
      <c r="C1879" s="696"/>
      <c r="D1879" s="696"/>
      <c r="E1879" s="696"/>
      <c r="F1879" s="696"/>
      <c r="G1879" s="696"/>
      <c r="H1879" s="696"/>
    </row>
    <row r="1880" spans="1:8">
      <c r="A1880" s="695" t="s">
        <v>958</v>
      </c>
      <c r="B1880" s="696"/>
      <c r="C1880" s="696"/>
      <c r="D1880" s="696"/>
      <c r="E1880" s="696"/>
      <c r="F1880" s="696"/>
      <c r="G1880" s="696"/>
      <c r="H1880" s="696"/>
    </row>
    <row r="1881" spans="1:8" ht="15" thickBot="1">
      <c r="A1881" s="698" t="s">
        <v>215</v>
      </c>
      <c r="B1881" s="699"/>
      <c r="C1881" s="699"/>
      <c r="D1881" s="699"/>
      <c r="E1881" s="699"/>
      <c r="F1881" s="699"/>
      <c r="G1881" s="699"/>
      <c r="H1881" s="699"/>
    </row>
    <row r="1882" spans="1:8" ht="41.4">
      <c r="A1882" s="108" t="s">
        <v>0</v>
      </c>
      <c r="B1882" s="108" t="s">
        <v>1</v>
      </c>
      <c r="C1882" s="518" t="s">
        <v>10</v>
      </c>
      <c r="D1882" s="108" t="s">
        <v>2</v>
      </c>
      <c r="E1882" s="108" t="s">
        <v>4</v>
      </c>
      <c r="F1882" s="108" t="s">
        <v>3</v>
      </c>
      <c r="G1882" s="108" t="s">
        <v>8</v>
      </c>
      <c r="H1882" s="396" t="s">
        <v>137</v>
      </c>
    </row>
    <row r="1883" spans="1:8" ht="27.6">
      <c r="A1883" s="52">
        <v>1</v>
      </c>
      <c r="B1883" s="52" t="s">
        <v>1701</v>
      </c>
      <c r="C1883" s="519" t="s">
        <v>1702</v>
      </c>
      <c r="D1883" s="52" t="s">
        <v>7</v>
      </c>
      <c r="E1883" s="52">
        <v>1</v>
      </c>
      <c r="F1883" s="251" t="s">
        <v>1703</v>
      </c>
      <c r="G1883" s="52">
        <v>13</v>
      </c>
      <c r="H1883" s="392" t="s">
        <v>168</v>
      </c>
    </row>
    <row r="1884" spans="1:8" ht="27.6">
      <c r="A1884" s="52">
        <v>2</v>
      </c>
      <c r="B1884" s="393" t="s">
        <v>974</v>
      </c>
      <c r="C1884" s="389" t="s">
        <v>1704</v>
      </c>
      <c r="D1884" s="393" t="s">
        <v>7</v>
      </c>
      <c r="E1884" s="52">
        <v>1</v>
      </c>
      <c r="F1884" s="251" t="s">
        <v>1705</v>
      </c>
      <c r="G1884" s="52">
        <v>26</v>
      </c>
      <c r="H1884" s="392" t="s">
        <v>168</v>
      </c>
    </row>
    <row r="1885" spans="1:8" ht="27.6">
      <c r="A1885" s="52">
        <v>3</v>
      </c>
      <c r="B1885" s="393" t="s">
        <v>1706</v>
      </c>
      <c r="C1885" s="520" t="s">
        <v>1707</v>
      </c>
      <c r="D1885" s="393" t="s">
        <v>11</v>
      </c>
      <c r="E1885" s="52">
        <v>1</v>
      </c>
      <c r="F1885" s="251" t="s">
        <v>1705</v>
      </c>
      <c r="G1885" s="52">
        <v>25</v>
      </c>
      <c r="H1885" s="392" t="s">
        <v>168</v>
      </c>
    </row>
    <row r="1886" spans="1:8" ht="27.6">
      <c r="A1886" s="52">
        <v>4</v>
      </c>
      <c r="B1886" s="393" t="s">
        <v>25</v>
      </c>
      <c r="C1886" s="389" t="s">
        <v>1708</v>
      </c>
      <c r="D1886" s="391" t="s">
        <v>5</v>
      </c>
      <c r="E1886" s="52">
        <v>1</v>
      </c>
      <c r="F1886" s="251" t="s">
        <v>1705</v>
      </c>
      <c r="G1886" s="52">
        <v>25</v>
      </c>
      <c r="H1886" s="392" t="s">
        <v>141</v>
      </c>
    </row>
    <row r="1887" spans="1:8" ht="27.6">
      <c r="A1887" s="52">
        <v>5</v>
      </c>
      <c r="B1887" s="394" t="s">
        <v>1553</v>
      </c>
      <c r="C1887" s="520" t="s">
        <v>1709</v>
      </c>
      <c r="D1887" s="393" t="s">
        <v>11</v>
      </c>
      <c r="E1887" s="52">
        <v>1</v>
      </c>
      <c r="F1887" s="251" t="s">
        <v>1705</v>
      </c>
      <c r="G1887" s="52">
        <v>25</v>
      </c>
      <c r="H1887" s="392" t="s">
        <v>144</v>
      </c>
    </row>
    <row r="1888" spans="1:8" ht="27.6">
      <c r="A1888" s="52">
        <v>6</v>
      </c>
      <c r="B1888" s="393" t="s">
        <v>1710</v>
      </c>
      <c r="C1888" s="521" t="s">
        <v>1711</v>
      </c>
      <c r="D1888" s="393" t="s">
        <v>11</v>
      </c>
      <c r="E1888" s="52">
        <v>1</v>
      </c>
      <c r="F1888" s="251" t="s">
        <v>1705</v>
      </c>
      <c r="G1888" s="52">
        <v>25</v>
      </c>
      <c r="H1888" s="392" t="s">
        <v>144</v>
      </c>
    </row>
    <row r="1889" spans="1:8" ht="21.6" thickBot="1">
      <c r="A1889" s="701" t="s">
        <v>14</v>
      </c>
      <c r="B1889" s="702"/>
      <c r="C1889" s="702"/>
      <c r="D1889" s="702"/>
      <c r="E1889" s="702"/>
      <c r="F1889" s="702"/>
      <c r="G1889" s="702"/>
      <c r="H1889" s="702"/>
    </row>
    <row r="1890" spans="1:8">
      <c r="A1890" s="705" t="s">
        <v>128</v>
      </c>
      <c r="B1890" s="706"/>
      <c r="C1890" s="706"/>
      <c r="D1890" s="706"/>
      <c r="E1890" s="706"/>
      <c r="F1890" s="706"/>
      <c r="G1890" s="706"/>
      <c r="H1890" s="706"/>
    </row>
    <row r="1891" spans="1:8">
      <c r="A1891" s="718" t="s">
        <v>664</v>
      </c>
      <c r="B1891" s="719"/>
      <c r="C1891" s="719"/>
      <c r="D1891" s="719"/>
      <c r="E1891" s="719"/>
      <c r="F1891" s="719"/>
      <c r="G1891" s="719"/>
      <c r="H1891" s="719"/>
    </row>
    <row r="1892" spans="1:8">
      <c r="A1892" s="718" t="s">
        <v>1676</v>
      </c>
      <c r="B1892" s="719"/>
      <c r="C1892" s="719"/>
      <c r="D1892" s="719"/>
      <c r="E1892" s="719"/>
      <c r="F1892" s="719"/>
      <c r="G1892" s="719"/>
      <c r="H1892" s="719"/>
    </row>
    <row r="1893" spans="1:8">
      <c r="A1893" s="718" t="s">
        <v>212</v>
      </c>
      <c r="B1893" s="719"/>
      <c r="C1893" s="719"/>
      <c r="D1893" s="719"/>
      <c r="E1893" s="719"/>
      <c r="F1893" s="719"/>
      <c r="G1893" s="719"/>
      <c r="H1893" s="719"/>
    </row>
    <row r="1894" spans="1:8">
      <c r="A1894" s="718" t="s">
        <v>132</v>
      </c>
      <c r="B1894" s="719"/>
      <c r="C1894" s="719"/>
      <c r="D1894" s="719"/>
      <c r="E1894" s="719"/>
      <c r="F1894" s="719"/>
      <c r="G1894" s="719"/>
      <c r="H1894" s="719"/>
    </row>
    <row r="1895" spans="1:8">
      <c r="A1895" s="718" t="s">
        <v>1677</v>
      </c>
      <c r="B1895" s="719"/>
      <c r="C1895" s="719"/>
      <c r="D1895" s="719"/>
      <c r="E1895" s="719"/>
      <c r="F1895" s="719"/>
      <c r="G1895" s="719"/>
      <c r="H1895" s="719"/>
    </row>
    <row r="1896" spans="1:8">
      <c r="A1896" s="718" t="s">
        <v>1712</v>
      </c>
      <c r="B1896" s="719"/>
      <c r="C1896" s="719"/>
      <c r="D1896" s="719"/>
      <c r="E1896" s="719"/>
      <c r="F1896" s="719"/>
      <c r="G1896" s="719"/>
      <c r="H1896" s="719"/>
    </row>
    <row r="1897" spans="1:8">
      <c r="A1897" s="718" t="s">
        <v>214</v>
      </c>
      <c r="B1897" s="719"/>
      <c r="C1897" s="719"/>
      <c r="D1897" s="719"/>
      <c r="E1897" s="719"/>
      <c r="F1897" s="719"/>
      <c r="G1897" s="719"/>
      <c r="H1897" s="719"/>
    </row>
    <row r="1898" spans="1:8" ht="15" thickBot="1">
      <c r="A1898" s="720" t="s">
        <v>229</v>
      </c>
      <c r="B1898" s="721"/>
      <c r="C1898" s="721"/>
      <c r="D1898" s="721"/>
      <c r="E1898" s="721"/>
      <c r="F1898" s="721"/>
      <c r="G1898" s="721"/>
      <c r="H1898" s="721"/>
    </row>
    <row r="1899" spans="1:8" ht="41.4">
      <c r="A1899" s="108" t="s">
        <v>0</v>
      </c>
      <c r="B1899" s="108" t="s">
        <v>1</v>
      </c>
      <c r="C1899" s="518" t="s">
        <v>10</v>
      </c>
      <c r="D1899" s="108" t="s">
        <v>2</v>
      </c>
      <c r="E1899" s="108" t="s">
        <v>4</v>
      </c>
      <c r="F1899" s="108" t="s">
        <v>3</v>
      </c>
      <c r="G1899" s="108" t="s">
        <v>8</v>
      </c>
      <c r="H1899" s="396" t="s">
        <v>137</v>
      </c>
    </row>
    <row r="1900" spans="1:8" ht="15.6">
      <c r="A1900" s="17">
        <v>1</v>
      </c>
      <c r="B1900" s="390" t="s">
        <v>1713</v>
      </c>
      <c r="C1900" s="522" t="s">
        <v>1714</v>
      </c>
      <c r="D1900" s="17" t="s">
        <v>7</v>
      </c>
      <c r="E1900" s="17">
        <v>1</v>
      </c>
      <c r="F1900" s="88" t="s">
        <v>140</v>
      </c>
      <c r="G1900" s="17">
        <v>1</v>
      </c>
      <c r="H1900" s="392" t="s">
        <v>168</v>
      </c>
    </row>
    <row r="1901" spans="1:8" ht="15.6">
      <c r="A1901" s="17">
        <v>2</v>
      </c>
      <c r="B1901" s="393" t="s">
        <v>1715</v>
      </c>
      <c r="C1901" s="522" t="s">
        <v>1716</v>
      </c>
      <c r="D1901" s="393" t="s">
        <v>7</v>
      </c>
      <c r="E1901" s="17">
        <v>1</v>
      </c>
      <c r="F1901" s="88" t="s">
        <v>140</v>
      </c>
      <c r="G1901" s="17">
        <v>1</v>
      </c>
      <c r="H1901" s="392" t="s">
        <v>168</v>
      </c>
    </row>
    <row r="1902" spans="1:8" ht="15.6">
      <c r="A1902" s="17">
        <v>3</v>
      </c>
      <c r="B1902" s="393" t="s">
        <v>1706</v>
      </c>
      <c r="C1902" s="389" t="s">
        <v>1707</v>
      </c>
      <c r="D1902" s="393" t="s">
        <v>11</v>
      </c>
      <c r="E1902" s="17">
        <v>1</v>
      </c>
      <c r="F1902" s="88" t="s">
        <v>140</v>
      </c>
      <c r="G1902" s="17">
        <v>1</v>
      </c>
      <c r="H1902" s="392" t="s">
        <v>168</v>
      </c>
    </row>
    <row r="1903" spans="1:8" ht="15.6">
      <c r="A1903" s="17">
        <v>4</v>
      </c>
      <c r="B1903" s="393" t="s">
        <v>1122</v>
      </c>
      <c r="C1903" s="389" t="s">
        <v>1717</v>
      </c>
      <c r="D1903" s="391" t="s">
        <v>5</v>
      </c>
      <c r="E1903" s="17">
        <v>1</v>
      </c>
      <c r="F1903" s="88" t="s">
        <v>140</v>
      </c>
      <c r="G1903" s="17">
        <v>1</v>
      </c>
      <c r="H1903" s="392" t="s">
        <v>168</v>
      </c>
    </row>
    <row r="1904" spans="1:8" ht="15.6">
      <c r="A1904" s="17">
        <v>5</v>
      </c>
      <c r="B1904" s="393" t="s">
        <v>1553</v>
      </c>
      <c r="C1904" s="389" t="s">
        <v>1709</v>
      </c>
      <c r="D1904" s="393" t="s">
        <v>11</v>
      </c>
      <c r="E1904" s="17">
        <v>1</v>
      </c>
      <c r="F1904" s="88" t="s">
        <v>140</v>
      </c>
      <c r="G1904" s="17">
        <v>1</v>
      </c>
      <c r="H1904" s="392" t="s">
        <v>144</v>
      </c>
    </row>
    <row r="1905" spans="1:8" ht="15.6">
      <c r="A1905" s="17">
        <v>6</v>
      </c>
      <c r="B1905" s="393" t="s">
        <v>1710</v>
      </c>
      <c r="C1905" s="521" t="s">
        <v>1711</v>
      </c>
      <c r="D1905" s="393" t="s">
        <v>11</v>
      </c>
      <c r="E1905" s="17">
        <v>1</v>
      </c>
      <c r="F1905" s="88" t="s">
        <v>140</v>
      </c>
      <c r="G1905" s="17">
        <v>1</v>
      </c>
      <c r="H1905" s="392" t="s">
        <v>144</v>
      </c>
    </row>
    <row r="1906" spans="1:8" ht="21">
      <c r="A1906" s="701" t="s">
        <v>13</v>
      </c>
      <c r="B1906" s="702"/>
      <c r="C1906" s="702"/>
      <c r="D1906" s="702"/>
      <c r="E1906" s="702"/>
      <c r="F1906" s="702"/>
      <c r="G1906" s="702"/>
      <c r="H1906" s="702"/>
    </row>
    <row r="1907" spans="1:8" ht="41.4">
      <c r="A1907" s="109" t="s">
        <v>0</v>
      </c>
      <c r="B1907" s="108" t="s">
        <v>1</v>
      </c>
      <c r="C1907" s="17" t="s">
        <v>10</v>
      </c>
      <c r="D1907" s="108" t="s">
        <v>2</v>
      </c>
      <c r="E1907" s="108" t="s">
        <v>4</v>
      </c>
      <c r="F1907" s="108" t="s">
        <v>3</v>
      </c>
      <c r="G1907" s="108" t="s">
        <v>8</v>
      </c>
      <c r="H1907" s="396" t="s">
        <v>137</v>
      </c>
    </row>
    <row r="1908" spans="1:8" ht="15.6">
      <c r="A1908" s="123">
        <v>1</v>
      </c>
      <c r="B1908" s="87" t="s">
        <v>18</v>
      </c>
      <c r="C1908" s="519" t="s">
        <v>1718</v>
      </c>
      <c r="D1908" s="5" t="s">
        <v>9</v>
      </c>
      <c r="E1908" s="87">
        <v>1</v>
      </c>
      <c r="F1908" s="87" t="s">
        <v>140</v>
      </c>
      <c r="G1908" s="5">
        <f>E1908</f>
        <v>1</v>
      </c>
      <c r="H1908" s="397" t="s">
        <v>154</v>
      </c>
    </row>
    <row r="1909" spans="1:8" ht="15.6">
      <c r="A1909" s="124">
        <v>2</v>
      </c>
      <c r="B1909" s="5" t="s">
        <v>19</v>
      </c>
      <c r="C1909" s="519" t="s">
        <v>1719</v>
      </c>
      <c r="D1909" s="5" t="s">
        <v>9</v>
      </c>
      <c r="E1909" s="5">
        <v>1</v>
      </c>
      <c r="F1909" s="87" t="s">
        <v>140</v>
      </c>
      <c r="G1909" s="5">
        <f>E1909</f>
        <v>1</v>
      </c>
      <c r="H1909" s="397" t="s">
        <v>154</v>
      </c>
    </row>
    <row r="1910" spans="1:8" ht="18">
      <c r="A1910" s="714" t="s">
        <v>1720</v>
      </c>
      <c r="B1910" s="714"/>
      <c r="C1910" s="714"/>
      <c r="D1910" s="714"/>
      <c r="E1910" s="714"/>
      <c r="F1910" s="714"/>
      <c r="G1910" s="714"/>
      <c r="H1910" s="714"/>
    </row>
    <row r="1911" spans="1:8" ht="18">
      <c r="A1911" s="671" t="s">
        <v>127</v>
      </c>
      <c r="B1911" s="715"/>
      <c r="C1911" s="716" t="s">
        <v>1674</v>
      </c>
      <c r="D1911" s="717"/>
      <c r="E1911" s="717"/>
      <c r="F1911" s="717"/>
      <c r="G1911" s="717"/>
      <c r="H1911" s="717"/>
    </row>
    <row r="1912" spans="1:8" ht="21.6" thickBot="1">
      <c r="A1912" s="701" t="s">
        <v>12</v>
      </c>
      <c r="B1912" s="702"/>
      <c r="C1912" s="702"/>
      <c r="D1912" s="702"/>
      <c r="E1912" s="702"/>
      <c r="F1912" s="702"/>
      <c r="G1912" s="702"/>
      <c r="H1912" s="702"/>
    </row>
    <row r="1913" spans="1:8">
      <c r="A1913" s="705" t="s">
        <v>128</v>
      </c>
      <c r="B1913" s="706"/>
      <c r="C1913" s="706"/>
      <c r="D1913" s="706"/>
      <c r="E1913" s="706"/>
      <c r="F1913" s="706"/>
      <c r="G1913" s="706"/>
      <c r="H1913" s="706"/>
    </row>
    <row r="1914" spans="1:8">
      <c r="A1914" s="695" t="s">
        <v>1721</v>
      </c>
      <c r="B1914" s="696"/>
      <c r="C1914" s="696"/>
      <c r="D1914" s="696"/>
      <c r="E1914" s="696"/>
      <c r="F1914" s="696"/>
      <c r="G1914" s="696"/>
      <c r="H1914" s="696"/>
    </row>
    <row r="1915" spans="1:8">
      <c r="A1915" s="695" t="s">
        <v>1676</v>
      </c>
      <c r="B1915" s="696"/>
      <c r="C1915" s="696"/>
      <c r="D1915" s="696"/>
      <c r="E1915" s="696"/>
      <c r="F1915" s="696"/>
      <c r="G1915" s="696"/>
      <c r="H1915" s="696"/>
    </row>
    <row r="1916" spans="1:8">
      <c r="A1916" s="695" t="s">
        <v>212</v>
      </c>
      <c r="B1916" s="696"/>
      <c r="C1916" s="696"/>
      <c r="D1916" s="696"/>
      <c r="E1916" s="696"/>
      <c r="F1916" s="696"/>
      <c r="G1916" s="696"/>
      <c r="H1916" s="696"/>
    </row>
    <row r="1917" spans="1:8">
      <c r="A1917" s="695" t="s">
        <v>132</v>
      </c>
      <c r="B1917" s="696"/>
      <c r="C1917" s="696"/>
      <c r="D1917" s="696"/>
      <c r="E1917" s="696"/>
      <c r="F1917" s="696"/>
      <c r="G1917" s="696"/>
      <c r="H1917" s="696"/>
    </row>
    <row r="1918" spans="1:8">
      <c r="A1918" s="695" t="s">
        <v>1677</v>
      </c>
      <c r="B1918" s="696"/>
      <c r="C1918" s="696"/>
      <c r="D1918" s="696"/>
      <c r="E1918" s="696"/>
      <c r="F1918" s="696"/>
      <c r="G1918" s="696"/>
      <c r="H1918" s="696"/>
    </row>
    <row r="1919" spans="1:8">
      <c r="A1919" s="695" t="s">
        <v>1722</v>
      </c>
      <c r="B1919" s="696"/>
      <c r="C1919" s="696"/>
      <c r="D1919" s="696"/>
      <c r="E1919" s="696"/>
      <c r="F1919" s="696"/>
      <c r="G1919" s="696"/>
      <c r="H1919" s="696"/>
    </row>
    <row r="1920" spans="1:8">
      <c r="A1920" s="695" t="s">
        <v>958</v>
      </c>
      <c r="B1920" s="696"/>
      <c r="C1920" s="696"/>
      <c r="D1920" s="696"/>
      <c r="E1920" s="696"/>
      <c r="F1920" s="696"/>
      <c r="G1920" s="696"/>
      <c r="H1920" s="696"/>
    </row>
    <row r="1921" spans="1:8" ht="15" thickBot="1">
      <c r="A1921" s="698" t="s">
        <v>215</v>
      </c>
      <c r="B1921" s="699"/>
      <c r="C1921" s="699"/>
      <c r="D1921" s="699"/>
      <c r="E1921" s="699"/>
      <c r="F1921" s="699"/>
      <c r="G1921" s="699"/>
      <c r="H1921" s="699"/>
    </row>
    <row r="1922" spans="1:8" ht="46.8">
      <c r="A1922" s="49" t="s">
        <v>0</v>
      </c>
      <c r="B1922" s="50" t="s">
        <v>1</v>
      </c>
      <c r="C1922" s="518" t="s">
        <v>10</v>
      </c>
      <c r="D1922" s="49" t="s">
        <v>2</v>
      </c>
      <c r="E1922" s="49" t="s">
        <v>4</v>
      </c>
      <c r="F1922" s="49" t="s">
        <v>3</v>
      </c>
      <c r="G1922" s="49" t="s">
        <v>8</v>
      </c>
      <c r="H1922" s="398" t="s">
        <v>137</v>
      </c>
    </row>
    <row r="1923" spans="1:8" ht="15.6">
      <c r="A1923" s="389">
        <v>1</v>
      </c>
      <c r="B1923" s="52" t="s">
        <v>775</v>
      </c>
      <c r="C1923" s="389" t="s">
        <v>1679</v>
      </c>
      <c r="D1923" s="15" t="s">
        <v>5</v>
      </c>
      <c r="E1923" s="389">
        <v>1</v>
      </c>
      <c r="F1923" s="399" t="s">
        <v>140</v>
      </c>
      <c r="G1923" s="389">
        <v>1</v>
      </c>
      <c r="H1923" s="392" t="s">
        <v>141</v>
      </c>
    </row>
    <row r="1924" spans="1:8" ht="15.6">
      <c r="A1924" s="389">
        <v>2</v>
      </c>
      <c r="B1924" s="390" t="s">
        <v>62</v>
      </c>
      <c r="C1924" s="393" t="s">
        <v>1680</v>
      </c>
      <c r="D1924" s="15" t="s">
        <v>5</v>
      </c>
      <c r="E1924" s="389">
        <v>1</v>
      </c>
      <c r="F1924" s="399" t="s">
        <v>140</v>
      </c>
      <c r="G1924" s="389">
        <v>1</v>
      </c>
      <c r="H1924" s="392" t="s">
        <v>168</v>
      </c>
    </row>
    <row r="1925" spans="1:8" ht="15.6">
      <c r="A1925" s="389">
        <v>3</v>
      </c>
      <c r="B1925" s="52" t="s">
        <v>1689</v>
      </c>
      <c r="C1925" s="389" t="s">
        <v>1690</v>
      </c>
      <c r="D1925" s="15" t="s">
        <v>11</v>
      </c>
      <c r="E1925" s="389">
        <v>1</v>
      </c>
      <c r="F1925" s="399" t="s">
        <v>140</v>
      </c>
      <c r="G1925" s="389">
        <v>1</v>
      </c>
      <c r="H1925" s="392" t="s">
        <v>141</v>
      </c>
    </row>
    <row r="1926" spans="1:8" ht="15.6">
      <c r="A1926" s="389">
        <v>4</v>
      </c>
      <c r="B1926" s="52" t="s">
        <v>1691</v>
      </c>
      <c r="C1926" s="389" t="s">
        <v>1692</v>
      </c>
      <c r="D1926" s="15" t="s">
        <v>11</v>
      </c>
      <c r="E1926" s="389">
        <v>1</v>
      </c>
      <c r="F1926" s="399" t="s">
        <v>140</v>
      </c>
      <c r="G1926" s="389">
        <v>1</v>
      </c>
      <c r="H1926" s="392" t="s">
        <v>141</v>
      </c>
    </row>
    <row r="1927" spans="1:8" ht="15.6">
      <c r="A1927" s="389">
        <v>5</v>
      </c>
      <c r="B1927" s="52" t="s">
        <v>1693</v>
      </c>
      <c r="C1927" s="393" t="s">
        <v>1694</v>
      </c>
      <c r="D1927" s="15" t="s">
        <v>7</v>
      </c>
      <c r="E1927" s="389">
        <v>2</v>
      </c>
      <c r="F1927" s="399" t="s">
        <v>140</v>
      </c>
      <c r="G1927" s="389">
        <v>2</v>
      </c>
      <c r="H1927" s="392" t="s">
        <v>168</v>
      </c>
    </row>
    <row r="1928" spans="1:8" ht="15.6">
      <c r="A1928" s="389">
        <v>6</v>
      </c>
      <c r="B1928" s="52" t="s">
        <v>1723</v>
      </c>
      <c r="C1928" s="389" t="s">
        <v>1724</v>
      </c>
      <c r="D1928" s="15" t="s">
        <v>11</v>
      </c>
      <c r="E1928" s="389">
        <v>9</v>
      </c>
      <c r="F1928" s="399" t="s">
        <v>140</v>
      </c>
      <c r="G1928" s="389">
        <v>9</v>
      </c>
      <c r="H1928" s="392" t="s">
        <v>168</v>
      </c>
    </row>
    <row r="1929" spans="1:8" ht="15.6">
      <c r="A1929" s="389">
        <v>7</v>
      </c>
      <c r="B1929" s="52" t="s">
        <v>1725</v>
      </c>
      <c r="C1929" s="389" t="s">
        <v>1726</v>
      </c>
      <c r="D1929" s="15" t="s">
        <v>11</v>
      </c>
      <c r="E1929" s="389">
        <v>13</v>
      </c>
      <c r="F1929" s="399" t="s">
        <v>140</v>
      </c>
      <c r="G1929" s="389">
        <v>13</v>
      </c>
      <c r="H1929" s="392" t="s">
        <v>168</v>
      </c>
    </row>
    <row r="1930" spans="1:8" ht="15.6">
      <c r="A1930" s="389">
        <v>8</v>
      </c>
      <c r="B1930" s="52" t="s">
        <v>26</v>
      </c>
      <c r="C1930" s="389" t="s">
        <v>1684</v>
      </c>
      <c r="D1930" s="15" t="s">
        <v>5</v>
      </c>
      <c r="E1930" s="389">
        <v>1</v>
      </c>
      <c r="F1930" s="399" t="s">
        <v>140</v>
      </c>
      <c r="G1930" s="389">
        <v>1</v>
      </c>
      <c r="H1930" s="392" t="s">
        <v>168</v>
      </c>
    </row>
    <row r="1931" spans="1:8" ht="15.6">
      <c r="A1931" s="389">
        <v>9</v>
      </c>
      <c r="B1931" s="52" t="s">
        <v>336</v>
      </c>
      <c r="C1931" s="393" t="s">
        <v>1727</v>
      </c>
      <c r="D1931" s="15" t="s">
        <v>7</v>
      </c>
      <c r="E1931" s="389">
        <v>1</v>
      </c>
      <c r="F1931" s="399" t="s">
        <v>140</v>
      </c>
      <c r="G1931" s="389">
        <v>1</v>
      </c>
      <c r="H1931" s="392" t="s">
        <v>168</v>
      </c>
    </row>
    <row r="1932" spans="1:8" ht="15.6">
      <c r="A1932" s="85">
        <v>10</v>
      </c>
      <c r="B1932" s="391" t="s">
        <v>1697</v>
      </c>
      <c r="C1932" s="389" t="s">
        <v>1698</v>
      </c>
      <c r="D1932" s="391" t="s">
        <v>739</v>
      </c>
      <c r="E1932" s="391">
        <v>1</v>
      </c>
      <c r="F1932" s="47" t="s">
        <v>140</v>
      </c>
      <c r="G1932" s="391">
        <v>1</v>
      </c>
      <c r="H1932" s="392" t="s">
        <v>144</v>
      </c>
    </row>
    <row r="1933" spans="1:8" ht="21.6" thickBot="1">
      <c r="A1933" s="701" t="s">
        <v>210</v>
      </c>
      <c r="B1933" s="702"/>
      <c r="C1933" s="702"/>
      <c r="D1933" s="702"/>
      <c r="E1933" s="702"/>
      <c r="F1933" s="702"/>
      <c r="G1933" s="702"/>
      <c r="H1933" s="702"/>
    </row>
    <row r="1934" spans="1:8" ht="15.6">
      <c r="A1934" s="712" t="s">
        <v>128</v>
      </c>
      <c r="B1934" s="713"/>
      <c r="C1934" s="713"/>
      <c r="D1934" s="713"/>
      <c r="E1934" s="713"/>
      <c r="F1934" s="713"/>
      <c r="G1934" s="713"/>
      <c r="H1934" s="713"/>
    </row>
    <row r="1935" spans="1:8" ht="15.6">
      <c r="A1935" s="708" t="s">
        <v>1699</v>
      </c>
      <c r="B1935" s="709"/>
      <c r="C1935" s="709"/>
      <c r="D1935" s="709"/>
      <c r="E1935" s="709"/>
      <c r="F1935" s="709"/>
      <c r="G1935" s="709"/>
      <c r="H1935" s="709"/>
    </row>
    <row r="1936" spans="1:8" ht="15.6">
      <c r="A1936" s="708" t="s">
        <v>1676</v>
      </c>
      <c r="B1936" s="709"/>
      <c r="C1936" s="709"/>
      <c r="D1936" s="709"/>
      <c r="E1936" s="709"/>
      <c r="F1936" s="709"/>
      <c r="G1936" s="709"/>
      <c r="H1936" s="709"/>
    </row>
    <row r="1937" spans="1:8" ht="15.6">
      <c r="A1937" s="708" t="s">
        <v>212</v>
      </c>
      <c r="B1937" s="709"/>
      <c r="C1937" s="709"/>
      <c r="D1937" s="709"/>
      <c r="E1937" s="709"/>
      <c r="F1937" s="709"/>
      <c r="G1937" s="709"/>
      <c r="H1937" s="709"/>
    </row>
    <row r="1938" spans="1:8" ht="15.6">
      <c r="A1938" s="708" t="s">
        <v>132</v>
      </c>
      <c r="B1938" s="709"/>
      <c r="C1938" s="709"/>
      <c r="D1938" s="709"/>
      <c r="E1938" s="709"/>
      <c r="F1938" s="709"/>
      <c r="G1938" s="709"/>
      <c r="H1938" s="709"/>
    </row>
    <row r="1939" spans="1:8" ht="15.6">
      <c r="A1939" s="708" t="s">
        <v>1677</v>
      </c>
      <c r="B1939" s="709"/>
      <c r="C1939" s="709"/>
      <c r="D1939" s="709"/>
      <c r="E1939" s="709"/>
      <c r="F1939" s="709"/>
      <c r="G1939" s="709"/>
      <c r="H1939" s="709"/>
    </row>
    <row r="1940" spans="1:8" ht="15.6">
      <c r="A1940" s="708" t="s">
        <v>1700</v>
      </c>
      <c r="B1940" s="709"/>
      <c r="C1940" s="709"/>
      <c r="D1940" s="709"/>
      <c r="E1940" s="709"/>
      <c r="F1940" s="709"/>
      <c r="G1940" s="709"/>
      <c r="H1940" s="709"/>
    </row>
    <row r="1941" spans="1:8" ht="15.6">
      <c r="A1941" s="708" t="s">
        <v>214</v>
      </c>
      <c r="B1941" s="709"/>
      <c r="C1941" s="709"/>
      <c r="D1941" s="709"/>
      <c r="E1941" s="709"/>
      <c r="F1941" s="709"/>
      <c r="G1941" s="709"/>
      <c r="H1941" s="709"/>
    </row>
    <row r="1942" spans="1:8" ht="16.2" thickBot="1">
      <c r="A1942" s="710" t="s">
        <v>215</v>
      </c>
      <c r="B1942" s="711"/>
      <c r="C1942" s="711"/>
      <c r="D1942" s="711"/>
      <c r="E1942" s="711"/>
      <c r="F1942" s="711"/>
      <c r="G1942" s="711"/>
      <c r="H1942" s="711"/>
    </row>
    <row r="1943" spans="1:8" ht="46.8">
      <c r="A1943" s="52" t="s">
        <v>0</v>
      </c>
      <c r="B1943" s="52" t="s">
        <v>1</v>
      </c>
      <c r="C1943" s="518" t="s">
        <v>10</v>
      </c>
      <c r="D1943" s="52" t="s">
        <v>2</v>
      </c>
      <c r="E1943" s="52" t="s">
        <v>4</v>
      </c>
      <c r="F1943" s="52" t="s">
        <v>3</v>
      </c>
      <c r="G1943" s="52" t="s">
        <v>8</v>
      </c>
      <c r="H1943" s="64" t="s">
        <v>137</v>
      </c>
    </row>
    <row r="1944" spans="1:8" ht="27.6">
      <c r="A1944" s="52">
        <v>1</v>
      </c>
      <c r="B1944" s="17" t="s">
        <v>1122</v>
      </c>
      <c r="C1944" s="389" t="s">
        <v>1708</v>
      </c>
      <c r="D1944" s="400" t="s">
        <v>5</v>
      </c>
      <c r="E1944" s="52">
        <v>1</v>
      </c>
      <c r="F1944" s="251" t="s">
        <v>1705</v>
      </c>
      <c r="G1944" s="52">
        <v>25</v>
      </c>
      <c r="H1944" s="64" t="s">
        <v>141</v>
      </c>
    </row>
    <row r="1945" spans="1:8" ht="27.6">
      <c r="A1945" s="52">
        <v>2</v>
      </c>
      <c r="B1945" s="17" t="s">
        <v>1706</v>
      </c>
      <c r="C1945" s="389" t="s">
        <v>1707</v>
      </c>
      <c r="D1945" s="52" t="s">
        <v>11</v>
      </c>
      <c r="E1945" s="52">
        <v>1</v>
      </c>
      <c r="F1945" s="251" t="s">
        <v>1705</v>
      </c>
      <c r="G1945" s="52">
        <v>25</v>
      </c>
      <c r="H1945" s="64" t="s">
        <v>168</v>
      </c>
    </row>
    <row r="1946" spans="1:8" ht="27.6">
      <c r="A1946" s="52">
        <v>3</v>
      </c>
      <c r="B1946" s="17" t="s">
        <v>974</v>
      </c>
      <c r="C1946" s="389" t="s">
        <v>1704</v>
      </c>
      <c r="D1946" s="52" t="s">
        <v>7</v>
      </c>
      <c r="E1946" s="52">
        <v>1</v>
      </c>
      <c r="F1946" s="251" t="s">
        <v>1705</v>
      </c>
      <c r="G1946" s="52">
        <v>26</v>
      </c>
      <c r="H1946" s="64" t="s">
        <v>168</v>
      </c>
    </row>
    <row r="1947" spans="1:8" ht="27.6">
      <c r="A1947" s="52">
        <v>4</v>
      </c>
      <c r="B1947" s="17" t="s">
        <v>1074</v>
      </c>
      <c r="C1947" s="519" t="s">
        <v>1728</v>
      </c>
      <c r="D1947" s="52" t="s">
        <v>7</v>
      </c>
      <c r="E1947" s="52">
        <v>1</v>
      </c>
      <c r="F1947" s="251" t="s">
        <v>1703</v>
      </c>
      <c r="G1947" s="52">
        <v>13</v>
      </c>
      <c r="H1947" s="64" t="s">
        <v>168</v>
      </c>
    </row>
    <row r="1948" spans="1:8" ht="27.6">
      <c r="A1948" s="52">
        <v>5</v>
      </c>
      <c r="B1948" s="17" t="s">
        <v>1553</v>
      </c>
      <c r="C1948" s="519" t="s">
        <v>1709</v>
      </c>
      <c r="D1948" s="17" t="s">
        <v>11</v>
      </c>
      <c r="E1948" s="401">
        <v>1</v>
      </c>
      <c r="F1948" s="251" t="s">
        <v>1705</v>
      </c>
      <c r="G1948" s="17">
        <v>25</v>
      </c>
      <c r="H1948" s="64" t="s">
        <v>144</v>
      </c>
    </row>
    <row r="1949" spans="1:8" ht="27.6">
      <c r="A1949" s="52">
        <v>6</v>
      </c>
      <c r="B1949" s="17" t="s">
        <v>1710</v>
      </c>
      <c r="C1949" s="521" t="s">
        <v>1711</v>
      </c>
      <c r="D1949" s="17" t="s">
        <v>11</v>
      </c>
      <c r="E1949" s="401">
        <v>1</v>
      </c>
      <c r="F1949" s="251" t="s">
        <v>1705</v>
      </c>
      <c r="G1949" s="52">
        <v>25</v>
      </c>
      <c r="H1949" s="64" t="s">
        <v>144</v>
      </c>
    </row>
    <row r="1950" spans="1:8" ht="21.6" thickBot="1">
      <c r="A1950" s="701" t="s">
        <v>14</v>
      </c>
      <c r="B1950" s="702"/>
      <c r="C1950" s="702"/>
      <c r="D1950" s="702"/>
      <c r="E1950" s="702"/>
      <c r="F1950" s="702"/>
      <c r="G1950" s="702"/>
      <c r="H1950" s="702"/>
    </row>
    <row r="1951" spans="1:8">
      <c r="A1951" s="705" t="s">
        <v>128</v>
      </c>
      <c r="B1951" s="706"/>
      <c r="C1951" s="706"/>
      <c r="D1951" s="706"/>
      <c r="E1951" s="706"/>
      <c r="F1951" s="706"/>
      <c r="G1951" s="706"/>
      <c r="H1951" s="707"/>
    </row>
    <row r="1952" spans="1:8">
      <c r="A1952" s="695" t="s">
        <v>1729</v>
      </c>
      <c r="B1952" s="696"/>
      <c r="C1952" s="696"/>
      <c r="D1952" s="696"/>
      <c r="E1952" s="696"/>
      <c r="F1952" s="696"/>
      <c r="G1952" s="696"/>
      <c r="H1952" s="697"/>
    </row>
    <row r="1953" spans="1:8">
      <c r="A1953" s="695" t="s">
        <v>1676</v>
      </c>
      <c r="B1953" s="696"/>
      <c r="C1953" s="696"/>
      <c r="D1953" s="696"/>
      <c r="E1953" s="696"/>
      <c r="F1953" s="696"/>
      <c r="G1953" s="696"/>
      <c r="H1953" s="697"/>
    </row>
    <row r="1954" spans="1:8">
      <c r="A1954" s="695" t="s">
        <v>212</v>
      </c>
      <c r="B1954" s="696"/>
      <c r="C1954" s="696"/>
      <c r="D1954" s="696"/>
      <c r="E1954" s="696"/>
      <c r="F1954" s="696"/>
      <c r="G1954" s="696"/>
      <c r="H1954" s="697"/>
    </row>
    <row r="1955" spans="1:8">
      <c r="A1955" s="695" t="s">
        <v>132</v>
      </c>
      <c r="B1955" s="696"/>
      <c r="C1955" s="696"/>
      <c r="D1955" s="696"/>
      <c r="E1955" s="696"/>
      <c r="F1955" s="696"/>
      <c r="G1955" s="696"/>
      <c r="H1955" s="697"/>
    </row>
    <row r="1956" spans="1:8">
      <c r="A1956" s="695" t="s">
        <v>1677</v>
      </c>
      <c r="B1956" s="696"/>
      <c r="C1956" s="696"/>
      <c r="D1956" s="696"/>
      <c r="E1956" s="696"/>
      <c r="F1956" s="696"/>
      <c r="G1956" s="696"/>
      <c r="H1956" s="697"/>
    </row>
    <row r="1957" spans="1:8">
      <c r="A1957" s="695" t="s">
        <v>1722</v>
      </c>
      <c r="B1957" s="696"/>
      <c r="C1957" s="696"/>
      <c r="D1957" s="696"/>
      <c r="E1957" s="696"/>
      <c r="F1957" s="696"/>
      <c r="G1957" s="696"/>
      <c r="H1957" s="697"/>
    </row>
    <row r="1958" spans="1:8">
      <c r="A1958" s="695" t="s">
        <v>214</v>
      </c>
      <c r="B1958" s="696"/>
      <c r="C1958" s="696"/>
      <c r="D1958" s="696"/>
      <c r="E1958" s="696"/>
      <c r="F1958" s="696"/>
      <c r="G1958" s="696"/>
      <c r="H1958" s="697"/>
    </row>
    <row r="1959" spans="1:8" ht="15" thickBot="1">
      <c r="A1959" s="698" t="s">
        <v>215</v>
      </c>
      <c r="B1959" s="699"/>
      <c r="C1959" s="699"/>
      <c r="D1959" s="699"/>
      <c r="E1959" s="699"/>
      <c r="F1959" s="699"/>
      <c r="G1959" s="699"/>
      <c r="H1959" s="700"/>
    </row>
    <row r="1960" spans="1:8" ht="46.8">
      <c r="A1960" s="16" t="s">
        <v>0</v>
      </c>
      <c r="B1960" s="52" t="s">
        <v>1</v>
      </c>
      <c r="C1960" s="518" t="s">
        <v>10</v>
      </c>
      <c r="D1960" s="52" t="s">
        <v>2</v>
      </c>
      <c r="E1960" s="52" t="s">
        <v>4</v>
      </c>
      <c r="F1960" s="52" t="s">
        <v>3</v>
      </c>
      <c r="G1960" s="52" t="s">
        <v>8</v>
      </c>
      <c r="H1960" s="64" t="s">
        <v>137</v>
      </c>
    </row>
    <row r="1961" spans="1:8" ht="15.6">
      <c r="A1961" s="17">
        <v>1</v>
      </c>
      <c r="B1961" s="390" t="s">
        <v>1713</v>
      </c>
      <c r="C1961" s="389" t="s">
        <v>1714</v>
      </c>
      <c r="D1961" s="17" t="s">
        <v>7</v>
      </c>
      <c r="E1961" s="17">
        <v>1</v>
      </c>
      <c r="F1961" s="399" t="s">
        <v>140</v>
      </c>
      <c r="G1961" s="17">
        <v>1</v>
      </c>
      <c r="H1961" s="392" t="s">
        <v>168</v>
      </c>
    </row>
    <row r="1962" spans="1:8" ht="15.6">
      <c r="A1962" s="17">
        <v>2</v>
      </c>
      <c r="B1962" s="393" t="s">
        <v>1715</v>
      </c>
      <c r="C1962" s="522" t="s">
        <v>1716</v>
      </c>
      <c r="D1962" s="393" t="s">
        <v>7</v>
      </c>
      <c r="E1962" s="17">
        <v>1</v>
      </c>
      <c r="F1962" s="399" t="s">
        <v>140</v>
      </c>
      <c r="G1962" s="17">
        <v>1</v>
      </c>
      <c r="H1962" s="392" t="s">
        <v>168</v>
      </c>
    </row>
    <row r="1963" spans="1:8" ht="15.6">
      <c r="A1963" s="17">
        <v>3</v>
      </c>
      <c r="B1963" s="393" t="s">
        <v>1706</v>
      </c>
      <c r="C1963" s="389" t="s">
        <v>1707</v>
      </c>
      <c r="D1963" s="393" t="s">
        <v>11</v>
      </c>
      <c r="E1963" s="17">
        <v>1</v>
      </c>
      <c r="F1963" s="399" t="s">
        <v>140</v>
      </c>
      <c r="G1963" s="17">
        <v>1</v>
      </c>
      <c r="H1963" s="392" t="s">
        <v>168</v>
      </c>
    </row>
    <row r="1964" spans="1:8" ht="15.6">
      <c r="A1964" s="17">
        <v>4</v>
      </c>
      <c r="B1964" s="393" t="s">
        <v>25</v>
      </c>
      <c r="C1964" s="389" t="s">
        <v>1717</v>
      </c>
      <c r="D1964" s="391" t="s">
        <v>5</v>
      </c>
      <c r="E1964" s="17">
        <v>1</v>
      </c>
      <c r="F1964" s="399" t="s">
        <v>140</v>
      </c>
      <c r="G1964" s="17">
        <v>1</v>
      </c>
      <c r="H1964" s="392" t="s">
        <v>141</v>
      </c>
    </row>
    <row r="1965" spans="1:8" ht="15.6">
      <c r="A1965" s="17">
        <v>5</v>
      </c>
      <c r="B1965" s="393" t="s">
        <v>1553</v>
      </c>
      <c r="C1965" s="519" t="s">
        <v>1709</v>
      </c>
      <c r="D1965" s="393" t="s">
        <v>11</v>
      </c>
      <c r="E1965" s="17">
        <v>1</v>
      </c>
      <c r="F1965" s="399" t="s">
        <v>140</v>
      </c>
      <c r="G1965" s="17">
        <v>1</v>
      </c>
      <c r="H1965" s="392" t="s">
        <v>144</v>
      </c>
    </row>
    <row r="1966" spans="1:8" ht="15.6">
      <c r="A1966" s="17">
        <v>6</v>
      </c>
      <c r="B1966" s="393" t="s">
        <v>1710</v>
      </c>
      <c r="C1966" s="521" t="s">
        <v>1711</v>
      </c>
      <c r="D1966" s="393" t="s">
        <v>11</v>
      </c>
      <c r="E1966" s="17">
        <v>1</v>
      </c>
      <c r="F1966" s="399" t="s">
        <v>140</v>
      </c>
      <c r="G1966" s="17">
        <v>1</v>
      </c>
      <c r="H1966" s="392" t="s">
        <v>144</v>
      </c>
    </row>
    <row r="1967" spans="1:8" ht="21">
      <c r="A1967" s="701" t="s">
        <v>13</v>
      </c>
      <c r="B1967" s="702"/>
      <c r="C1967" s="702"/>
      <c r="D1967" s="702"/>
      <c r="E1967" s="702"/>
      <c r="F1967" s="702"/>
      <c r="G1967" s="702"/>
      <c r="H1967" s="702"/>
    </row>
    <row r="1968" spans="1:8" ht="46.8">
      <c r="A1968" s="16" t="s">
        <v>0</v>
      </c>
      <c r="B1968" s="52" t="s">
        <v>1</v>
      </c>
      <c r="C1968" s="17" t="s">
        <v>10</v>
      </c>
      <c r="D1968" s="52" t="s">
        <v>2</v>
      </c>
      <c r="E1968" s="52" t="s">
        <v>4</v>
      </c>
      <c r="F1968" s="52" t="s">
        <v>3</v>
      </c>
      <c r="G1968" s="52" t="s">
        <v>8</v>
      </c>
      <c r="H1968" s="64" t="s">
        <v>137</v>
      </c>
    </row>
    <row r="1969" spans="1:8" ht="15.6">
      <c r="A1969" s="402">
        <v>1</v>
      </c>
      <c r="B1969" s="403" t="s">
        <v>18</v>
      </c>
      <c r="C1969" s="519" t="s">
        <v>1718</v>
      </c>
      <c r="D1969" s="17" t="s">
        <v>9</v>
      </c>
      <c r="E1969" s="403">
        <v>1</v>
      </c>
      <c r="F1969" s="403" t="s">
        <v>140</v>
      </c>
      <c r="G1969" s="17">
        <f>E1969</f>
        <v>1</v>
      </c>
      <c r="H1969" s="28" t="s">
        <v>154</v>
      </c>
    </row>
    <row r="1970" spans="1:8" ht="15.6">
      <c r="A1970" s="404">
        <v>2</v>
      </c>
      <c r="B1970" s="17" t="s">
        <v>19</v>
      </c>
      <c r="C1970" s="519" t="s">
        <v>1719</v>
      </c>
      <c r="D1970" s="17" t="s">
        <v>9</v>
      </c>
      <c r="E1970" s="17">
        <v>1</v>
      </c>
      <c r="F1970" s="403" t="s">
        <v>140</v>
      </c>
      <c r="G1970" s="17">
        <f>E1970</f>
        <v>1</v>
      </c>
      <c r="H1970" s="28" t="s">
        <v>154</v>
      </c>
    </row>
    <row r="1971" spans="1:8" ht="21.6" thickBot="1">
      <c r="A1971" s="703" t="s">
        <v>1730</v>
      </c>
      <c r="B1971" s="704"/>
      <c r="C1971" s="704"/>
      <c r="D1971" s="704"/>
      <c r="E1971" s="704"/>
      <c r="F1971" s="704"/>
      <c r="G1971" s="704"/>
      <c r="H1971" s="704"/>
    </row>
    <row r="1972" spans="1:8" ht="15.6">
      <c r="A1972" s="687" t="s">
        <v>122</v>
      </c>
      <c r="B1972" s="688"/>
      <c r="C1972" s="688"/>
      <c r="D1972" s="688"/>
      <c r="E1972" s="688"/>
      <c r="F1972" s="688"/>
      <c r="G1972" s="688"/>
      <c r="H1972" s="688"/>
    </row>
    <row r="1973" spans="1:8" ht="15.6">
      <c r="A1973" s="689" t="s">
        <v>1731</v>
      </c>
      <c r="B1973" s="690"/>
      <c r="C1973" s="690"/>
      <c r="D1973" s="690"/>
      <c r="E1973" s="690"/>
      <c r="F1973" s="690"/>
      <c r="G1973" s="690"/>
      <c r="H1973" s="690"/>
    </row>
    <row r="1974" spans="1:8">
      <c r="A1974" s="691" t="s">
        <v>1732</v>
      </c>
      <c r="B1974" s="692"/>
      <c r="C1974" s="692"/>
      <c r="D1974" s="692"/>
      <c r="E1974" s="692"/>
      <c r="F1974" s="692"/>
      <c r="G1974" s="692"/>
      <c r="H1974" s="692"/>
    </row>
    <row r="1975" spans="1:8">
      <c r="A1975" s="693" t="s">
        <v>1733</v>
      </c>
      <c r="B1975" s="694"/>
      <c r="C1975" s="694"/>
      <c r="D1975" s="694"/>
      <c r="E1975" s="694"/>
      <c r="F1975" s="694"/>
      <c r="G1975" s="694"/>
      <c r="H1975" s="694"/>
    </row>
    <row r="1976" spans="1:8" ht="21">
      <c r="A1976" s="405" t="s">
        <v>1734</v>
      </c>
      <c r="B1976" s="406"/>
      <c r="C1976" s="406"/>
      <c r="D1976" s="406"/>
      <c r="E1976" s="406"/>
      <c r="F1976" s="406"/>
      <c r="G1976" s="406"/>
      <c r="H1976" s="406"/>
    </row>
    <row r="1977" spans="1:8" ht="18">
      <c r="A1977" s="671" t="s">
        <v>127</v>
      </c>
      <c r="B1977" s="672"/>
      <c r="C1977" s="681" t="s">
        <v>1735</v>
      </c>
      <c r="D1977" s="682"/>
      <c r="E1977" s="682"/>
      <c r="F1977" s="682"/>
      <c r="G1977" s="682"/>
      <c r="H1977" s="682"/>
    </row>
    <row r="1978" spans="1:8" ht="21.6" thickBot="1">
      <c r="A1978" s="669" t="s">
        <v>12</v>
      </c>
      <c r="B1978" s="670"/>
      <c r="C1978" s="670"/>
      <c r="D1978" s="670"/>
      <c r="E1978" s="670"/>
      <c r="F1978" s="670"/>
      <c r="G1978" s="670"/>
      <c r="H1978" s="670"/>
    </row>
    <row r="1979" spans="1:8">
      <c r="A1979" s="667" t="s">
        <v>128</v>
      </c>
      <c r="B1979" s="668"/>
      <c r="C1979" s="668"/>
      <c r="D1979" s="668"/>
      <c r="E1979" s="668"/>
      <c r="F1979" s="668"/>
      <c r="G1979" s="668"/>
      <c r="H1979" s="668"/>
    </row>
    <row r="1980" spans="1:8">
      <c r="A1980" s="659" t="s">
        <v>1736</v>
      </c>
      <c r="B1980" s="660"/>
      <c r="C1980" s="660"/>
      <c r="D1980" s="660"/>
      <c r="E1980" s="660"/>
      <c r="F1980" s="660"/>
      <c r="G1980" s="660"/>
      <c r="H1980" s="660"/>
    </row>
    <row r="1981" spans="1:8">
      <c r="A1981" s="659" t="s">
        <v>1737</v>
      </c>
      <c r="B1981" s="660"/>
      <c r="C1981" s="660"/>
      <c r="D1981" s="660"/>
      <c r="E1981" s="660"/>
      <c r="F1981" s="660"/>
      <c r="G1981" s="660"/>
      <c r="H1981" s="660"/>
    </row>
    <row r="1982" spans="1:8">
      <c r="A1982" s="659" t="s">
        <v>1738</v>
      </c>
      <c r="B1982" s="660"/>
      <c r="C1982" s="660"/>
      <c r="D1982" s="660"/>
      <c r="E1982" s="660"/>
      <c r="F1982" s="660"/>
      <c r="G1982" s="660"/>
      <c r="H1982" s="660"/>
    </row>
    <row r="1983" spans="1:8">
      <c r="A1983" s="659" t="s">
        <v>1739</v>
      </c>
      <c r="B1983" s="660"/>
      <c r="C1983" s="660"/>
      <c r="D1983" s="660"/>
      <c r="E1983" s="660"/>
      <c r="F1983" s="660"/>
      <c r="G1983" s="660"/>
      <c r="H1983" s="660"/>
    </row>
    <row r="1984" spans="1:8">
      <c r="A1984" s="659" t="s">
        <v>1740</v>
      </c>
      <c r="B1984" s="660"/>
      <c r="C1984" s="660"/>
      <c r="D1984" s="660"/>
      <c r="E1984" s="660"/>
      <c r="F1984" s="660"/>
      <c r="G1984" s="660"/>
      <c r="H1984" s="660"/>
    </row>
    <row r="1985" spans="1:8">
      <c r="A1985" s="659" t="s">
        <v>1741</v>
      </c>
      <c r="B1985" s="660"/>
      <c r="C1985" s="660"/>
      <c r="D1985" s="660"/>
      <c r="E1985" s="660"/>
      <c r="F1985" s="660"/>
      <c r="G1985" s="660"/>
      <c r="H1985" s="660"/>
    </row>
    <row r="1986" spans="1:8">
      <c r="A1986" s="659" t="s">
        <v>1742</v>
      </c>
      <c r="B1986" s="660"/>
      <c r="C1986" s="660"/>
      <c r="D1986" s="660"/>
      <c r="E1986" s="660"/>
      <c r="F1986" s="660"/>
      <c r="G1986" s="660"/>
      <c r="H1986" s="660"/>
    </row>
    <row r="1987" spans="1:8" ht="15" thickBot="1">
      <c r="A1987" s="661" t="s">
        <v>1743</v>
      </c>
      <c r="B1987" s="662"/>
      <c r="C1987" s="662"/>
      <c r="D1987" s="662"/>
      <c r="E1987" s="662"/>
      <c r="F1987" s="662"/>
      <c r="G1987" s="662"/>
      <c r="H1987" s="662"/>
    </row>
    <row r="1988" spans="1:8" ht="46.8">
      <c r="A1988" s="407" t="s">
        <v>0</v>
      </c>
      <c r="B1988" s="50" t="s">
        <v>1</v>
      </c>
      <c r="C1988" s="518" t="s">
        <v>10</v>
      </c>
      <c r="D1988" s="49" t="s">
        <v>2</v>
      </c>
      <c r="E1988" s="49" t="s">
        <v>4</v>
      </c>
      <c r="F1988" s="49" t="s">
        <v>3</v>
      </c>
      <c r="G1988" s="49" t="s">
        <v>8</v>
      </c>
      <c r="H1988" s="398" t="s">
        <v>137</v>
      </c>
    </row>
    <row r="1989" spans="1:8" ht="31.2">
      <c r="A1989" s="408">
        <v>1</v>
      </c>
      <c r="B1989" s="57" t="s">
        <v>1744</v>
      </c>
      <c r="C1989" s="523" t="s">
        <v>1745</v>
      </c>
      <c r="D1989" s="403" t="s">
        <v>5</v>
      </c>
      <c r="E1989" s="399">
        <v>2</v>
      </c>
      <c r="F1989" s="399" t="s">
        <v>140</v>
      </c>
      <c r="G1989" s="399">
        <v>2</v>
      </c>
      <c r="H1989" s="28" t="s">
        <v>141</v>
      </c>
    </row>
    <row r="1990" spans="1:8" ht="15.6">
      <c r="A1990" s="408">
        <v>2</v>
      </c>
      <c r="B1990" s="57" t="s">
        <v>1746</v>
      </c>
      <c r="C1990" s="523" t="s">
        <v>1747</v>
      </c>
      <c r="D1990" s="403" t="s">
        <v>5</v>
      </c>
      <c r="E1990" s="399">
        <v>2</v>
      </c>
      <c r="F1990" s="399" t="s">
        <v>140</v>
      </c>
      <c r="G1990" s="399">
        <v>2</v>
      </c>
      <c r="H1990" s="28" t="s">
        <v>141</v>
      </c>
    </row>
    <row r="1991" spans="1:8" ht="15.6">
      <c r="A1991" s="408">
        <v>3</v>
      </c>
      <c r="B1991" s="57" t="s">
        <v>1748</v>
      </c>
      <c r="C1991" s="523" t="s">
        <v>1749</v>
      </c>
      <c r="D1991" s="403" t="s">
        <v>5</v>
      </c>
      <c r="E1991" s="399">
        <v>2</v>
      </c>
      <c r="F1991" s="399" t="s">
        <v>140</v>
      </c>
      <c r="G1991" s="399">
        <v>2</v>
      </c>
      <c r="H1991" s="28" t="s">
        <v>141</v>
      </c>
    </row>
    <row r="1992" spans="1:8" ht="15.6">
      <c r="A1992" s="408">
        <v>4</v>
      </c>
      <c r="B1992" s="57" t="s">
        <v>1750</v>
      </c>
      <c r="C1992" s="523" t="s">
        <v>1751</v>
      </c>
      <c r="D1992" s="403" t="s">
        <v>11</v>
      </c>
      <c r="E1992" s="399">
        <v>2</v>
      </c>
      <c r="F1992" s="399" t="s">
        <v>140</v>
      </c>
      <c r="G1992" s="399">
        <v>2</v>
      </c>
      <c r="H1992" s="28" t="s">
        <v>141</v>
      </c>
    </row>
    <row r="1993" spans="1:8" ht="15.6">
      <c r="A1993" s="408">
        <v>5</v>
      </c>
      <c r="B1993" s="57" t="s">
        <v>1752</v>
      </c>
      <c r="C1993" s="524" t="s">
        <v>1753</v>
      </c>
      <c r="D1993" s="403" t="s">
        <v>5</v>
      </c>
      <c r="E1993" s="399">
        <v>2</v>
      </c>
      <c r="F1993" s="399" t="s">
        <v>140</v>
      </c>
      <c r="G1993" s="399">
        <v>2</v>
      </c>
      <c r="H1993" s="28" t="s">
        <v>141</v>
      </c>
    </row>
    <row r="1994" spans="1:8" ht="15.6">
      <c r="A1994" s="408">
        <v>6</v>
      </c>
      <c r="B1994" s="57" t="s">
        <v>1754</v>
      </c>
      <c r="C1994" s="524" t="s">
        <v>1755</v>
      </c>
      <c r="D1994" s="403" t="s">
        <v>11</v>
      </c>
      <c r="E1994" s="399">
        <v>2</v>
      </c>
      <c r="F1994" s="399" t="s">
        <v>140</v>
      </c>
      <c r="G1994" s="399">
        <v>2</v>
      </c>
      <c r="H1994" s="28" t="s">
        <v>141</v>
      </c>
    </row>
    <row r="1995" spans="1:8" ht="15.6">
      <c r="A1995" s="408">
        <v>7</v>
      </c>
      <c r="B1995" s="57" t="s">
        <v>1756</v>
      </c>
      <c r="C1995" s="524" t="s">
        <v>1757</v>
      </c>
      <c r="D1995" s="403" t="s">
        <v>5</v>
      </c>
      <c r="E1995" s="399">
        <v>4</v>
      </c>
      <c r="F1995" s="399" t="s">
        <v>140</v>
      </c>
      <c r="G1995" s="399">
        <v>4</v>
      </c>
      <c r="H1995" s="28" t="s">
        <v>141</v>
      </c>
    </row>
    <row r="1996" spans="1:8" ht="15.6">
      <c r="A1996" s="408">
        <v>8</v>
      </c>
      <c r="B1996" s="57" t="s">
        <v>775</v>
      </c>
      <c r="C1996" s="525" t="s">
        <v>1758</v>
      </c>
      <c r="D1996" s="403" t="s">
        <v>5</v>
      </c>
      <c r="E1996" s="399">
        <v>1</v>
      </c>
      <c r="F1996" s="399" t="s">
        <v>140</v>
      </c>
      <c r="G1996" s="399">
        <v>1</v>
      </c>
      <c r="H1996" s="28" t="s">
        <v>141</v>
      </c>
    </row>
    <row r="1997" spans="1:8" ht="15.6">
      <c r="A1997" s="408">
        <v>9</v>
      </c>
      <c r="B1997" s="57" t="s">
        <v>1759</v>
      </c>
      <c r="C1997" s="523" t="s">
        <v>1760</v>
      </c>
      <c r="D1997" s="403" t="s">
        <v>11</v>
      </c>
      <c r="E1997" s="399">
        <v>1</v>
      </c>
      <c r="F1997" s="399" t="s">
        <v>140</v>
      </c>
      <c r="G1997" s="399">
        <v>1</v>
      </c>
      <c r="H1997" s="28" t="s">
        <v>144</v>
      </c>
    </row>
    <row r="1998" spans="1:8" ht="15.6">
      <c r="A1998" s="408">
        <v>10</v>
      </c>
      <c r="B1998" s="57" t="s">
        <v>24</v>
      </c>
      <c r="C1998" s="523" t="s">
        <v>1761</v>
      </c>
      <c r="D1998" s="403" t="s">
        <v>5</v>
      </c>
      <c r="E1998" s="399">
        <v>4</v>
      </c>
      <c r="F1998" s="399" t="s">
        <v>140</v>
      </c>
      <c r="G1998" s="399">
        <v>4</v>
      </c>
      <c r="H1998" s="28" t="s">
        <v>141</v>
      </c>
    </row>
    <row r="1999" spans="1:8" ht="15.6">
      <c r="A1999" s="408">
        <v>11</v>
      </c>
      <c r="B1999" s="57" t="s">
        <v>658</v>
      </c>
      <c r="C1999" s="523" t="s">
        <v>1762</v>
      </c>
      <c r="D1999" s="403" t="s">
        <v>5</v>
      </c>
      <c r="E1999" s="399">
        <v>1</v>
      </c>
      <c r="F1999" s="399" t="s">
        <v>140</v>
      </c>
      <c r="G1999" s="399">
        <v>1</v>
      </c>
      <c r="H1999" s="28" t="s">
        <v>141</v>
      </c>
    </row>
    <row r="2000" spans="1:8" ht="15.6">
      <c r="A2000" s="408">
        <v>12</v>
      </c>
      <c r="B2000" s="57" t="s">
        <v>1763</v>
      </c>
      <c r="C2000" s="525" t="s">
        <v>1764</v>
      </c>
      <c r="D2000" s="399" t="s">
        <v>7</v>
      </c>
      <c r="E2000" s="389">
        <v>1</v>
      </c>
      <c r="F2000" s="399" t="s">
        <v>140</v>
      </c>
      <c r="G2000" s="389">
        <v>1</v>
      </c>
      <c r="H2000" s="28" t="s">
        <v>141</v>
      </c>
    </row>
    <row r="2001" spans="1:8" ht="15.6">
      <c r="A2001" s="408">
        <v>13</v>
      </c>
      <c r="B2001" s="57" t="s">
        <v>692</v>
      </c>
      <c r="C2001" s="525" t="s">
        <v>1765</v>
      </c>
      <c r="D2001" s="399" t="s">
        <v>7</v>
      </c>
      <c r="E2001" s="389">
        <v>3</v>
      </c>
      <c r="F2001" s="399" t="s">
        <v>140</v>
      </c>
      <c r="G2001" s="389">
        <v>4</v>
      </c>
      <c r="H2001" s="28" t="s">
        <v>141</v>
      </c>
    </row>
    <row r="2002" spans="1:8" ht="16.2" thickBot="1">
      <c r="A2002" s="685" t="s">
        <v>210</v>
      </c>
      <c r="B2002" s="686"/>
      <c r="C2002" s="686"/>
      <c r="D2002" s="686"/>
      <c r="E2002" s="686"/>
      <c r="F2002" s="686"/>
      <c r="G2002" s="686"/>
      <c r="H2002" s="686"/>
    </row>
    <row r="2003" spans="1:8">
      <c r="A2003" s="667" t="s">
        <v>128</v>
      </c>
      <c r="B2003" s="668"/>
      <c r="C2003" s="668"/>
      <c r="D2003" s="668"/>
      <c r="E2003" s="668"/>
      <c r="F2003" s="668"/>
      <c r="G2003" s="668"/>
      <c r="H2003" s="668"/>
    </row>
    <row r="2004" spans="1:8">
      <c r="A2004" s="659" t="s">
        <v>1766</v>
      </c>
      <c r="B2004" s="660"/>
      <c r="C2004" s="660"/>
      <c r="D2004" s="660"/>
      <c r="E2004" s="660"/>
      <c r="F2004" s="660"/>
      <c r="G2004" s="660"/>
      <c r="H2004" s="660"/>
    </row>
    <row r="2005" spans="1:8">
      <c r="A2005" s="659" t="s">
        <v>1737</v>
      </c>
      <c r="B2005" s="660"/>
      <c r="C2005" s="660"/>
      <c r="D2005" s="660"/>
      <c r="E2005" s="660"/>
      <c r="F2005" s="660"/>
      <c r="G2005" s="660"/>
      <c r="H2005" s="660"/>
    </row>
    <row r="2006" spans="1:8">
      <c r="A2006" s="659" t="s">
        <v>1738</v>
      </c>
      <c r="B2006" s="660"/>
      <c r="C2006" s="660"/>
      <c r="D2006" s="660"/>
      <c r="E2006" s="660"/>
      <c r="F2006" s="660"/>
      <c r="G2006" s="660"/>
      <c r="H2006" s="660"/>
    </row>
    <row r="2007" spans="1:8">
      <c r="A2007" s="659" t="s">
        <v>1739</v>
      </c>
      <c r="B2007" s="660"/>
      <c r="C2007" s="660"/>
      <c r="D2007" s="660"/>
      <c r="E2007" s="660"/>
      <c r="F2007" s="660"/>
      <c r="G2007" s="660"/>
      <c r="H2007" s="660"/>
    </row>
    <row r="2008" spans="1:8">
      <c r="A2008" s="659" t="s">
        <v>1740</v>
      </c>
      <c r="B2008" s="660"/>
      <c r="C2008" s="660"/>
      <c r="D2008" s="660"/>
      <c r="E2008" s="660"/>
      <c r="F2008" s="660"/>
      <c r="G2008" s="660"/>
      <c r="H2008" s="660"/>
    </row>
    <row r="2009" spans="1:8">
      <c r="A2009" s="659" t="s">
        <v>1767</v>
      </c>
      <c r="B2009" s="660"/>
      <c r="C2009" s="660"/>
      <c r="D2009" s="660"/>
      <c r="E2009" s="660"/>
      <c r="F2009" s="660"/>
      <c r="G2009" s="660"/>
      <c r="H2009" s="660"/>
    </row>
    <row r="2010" spans="1:8">
      <c r="A2010" s="659" t="s">
        <v>1742</v>
      </c>
      <c r="B2010" s="660"/>
      <c r="C2010" s="660"/>
      <c r="D2010" s="660"/>
      <c r="E2010" s="660"/>
      <c r="F2010" s="660"/>
      <c r="G2010" s="660"/>
      <c r="H2010" s="660"/>
    </row>
    <row r="2011" spans="1:8" ht="15" thickBot="1">
      <c r="A2011" s="661" t="s">
        <v>1743</v>
      </c>
      <c r="B2011" s="662"/>
      <c r="C2011" s="662"/>
      <c r="D2011" s="662"/>
      <c r="E2011" s="662"/>
      <c r="F2011" s="662"/>
      <c r="G2011" s="662"/>
      <c r="H2011" s="662"/>
    </row>
    <row r="2012" spans="1:8" ht="41.4">
      <c r="A2012" s="108" t="s">
        <v>0</v>
      </c>
      <c r="B2012" s="108" t="s">
        <v>1</v>
      </c>
      <c r="C2012" s="119" t="s">
        <v>10</v>
      </c>
      <c r="D2012" s="108" t="s">
        <v>2</v>
      </c>
      <c r="E2012" s="108" t="s">
        <v>4</v>
      </c>
      <c r="F2012" s="108" t="s">
        <v>3</v>
      </c>
      <c r="G2012" s="108" t="s">
        <v>8</v>
      </c>
      <c r="H2012" s="396" t="s">
        <v>137</v>
      </c>
    </row>
    <row r="2013" spans="1:8" ht="27.6">
      <c r="A2013" s="84">
        <v>1</v>
      </c>
      <c r="B2013" s="94" t="s">
        <v>39</v>
      </c>
      <c r="C2013" s="415" t="s">
        <v>1768</v>
      </c>
      <c r="D2013" s="84" t="s">
        <v>7</v>
      </c>
      <c r="E2013" s="84">
        <v>1</v>
      </c>
      <c r="F2013" s="84" t="s">
        <v>1705</v>
      </c>
      <c r="G2013" s="108">
        <v>16</v>
      </c>
      <c r="H2013" s="397" t="s">
        <v>141</v>
      </c>
    </row>
    <row r="2014" spans="1:8" ht="27.6">
      <c r="A2014" s="84">
        <v>2</v>
      </c>
      <c r="B2014" s="94" t="s">
        <v>22</v>
      </c>
      <c r="C2014" s="415" t="s">
        <v>1769</v>
      </c>
      <c r="D2014" s="84" t="s">
        <v>7</v>
      </c>
      <c r="E2014" s="84">
        <v>1</v>
      </c>
      <c r="F2014" s="84" t="s">
        <v>1770</v>
      </c>
      <c r="G2014" s="108">
        <v>16</v>
      </c>
      <c r="H2014" s="397" t="s">
        <v>141</v>
      </c>
    </row>
    <row r="2015" spans="1:8" ht="27.6">
      <c r="A2015" s="83">
        <v>3</v>
      </c>
      <c r="B2015" s="117" t="s">
        <v>1414</v>
      </c>
      <c r="C2015" s="426" t="s">
        <v>1771</v>
      </c>
      <c r="D2015" s="119" t="s">
        <v>5</v>
      </c>
      <c r="E2015" s="102">
        <v>1</v>
      </c>
      <c r="F2015" s="144" t="s">
        <v>1770</v>
      </c>
      <c r="G2015" s="144">
        <v>16</v>
      </c>
      <c r="H2015" s="409" t="s">
        <v>141</v>
      </c>
    </row>
    <row r="2016" spans="1:8" ht="27.6">
      <c r="A2016" s="83">
        <v>3</v>
      </c>
      <c r="B2016" s="86" t="s">
        <v>1772</v>
      </c>
      <c r="C2016" s="414" t="s">
        <v>1773</v>
      </c>
      <c r="D2016" s="5" t="s">
        <v>1774</v>
      </c>
      <c r="E2016" s="88">
        <v>1</v>
      </c>
      <c r="F2016" s="144" t="s">
        <v>1770</v>
      </c>
      <c r="G2016" s="108">
        <v>16</v>
      </c>
      <c r="H2016" s="397" t="s">
        <v>154</v>
      </c>
    </row>
    <row r="2017" spans="1:8" ht="21.6" thickBot="1">
      <c r="A2017" s="665" t="s">
        <v>14</v>
      </c>
      <c r="B2017" s="666"/>
      <c r="C2017" s="666"/>
      <c r="D2017" s="666"/>
      <c r="E2017" s="666"/>
      <c r="F2017" s="666"/>
      <c r="G2017" s="666"/>
      <c r="H2017" s="666"/>
    </row>
    <row r="2018" spans="1:8">
      <c r="A2018" s="667" t="s">
        <v>128</v>
      </c>
      <c r="B2018" s="668"/>
      <c r="C2018" s="668"/>
      <c r="D2018" s="668"/>
      <c r="E2018" s="668"/>
      <c r="F2018" s="668"/>
      <c r="G2018" s="668"/>
      <c r="H2018" s="668"/>
    </row>
    <row r="2019" spans="1:8">
      <c r="A2019" s="659" t="s">
        <v>1775</v>
      </c>
      <c r="B2019" s="660"/>
      <c r="C2019" s="660"/>
      <c r="D2019" s="660"/>
      <c r="E2019" s="660"/>
      <c r="F2019" s="660"/>
      <c r="G2019" s="660"/>
      <c r="H2019" s="660"/>
    </row>
    <row r="2020" spans="1:8">
      <c r="A2020" s="659" t="s">
        <v>1737</v>
      </c>
      <c r="B2020" s="660"/>
      <c r="C2020" s="660"/>
      <c r="D2020" s="660"/>
      <c r="E2020" s="660"/>
      <c r="F2020" s="660"/>
      <c r="G2020" s="660"/>
      <c r="H2020" s="660"/>
    </row>
    <row r="2021" spans="1:8">
      <c r="A2021" s="659" t="s">
        <v>1738</v>
      </c>
      <c r="B2021" s="660"/>
      <c r="C2021" s="660"/>
      <c r="D2021" s="660"/>
      <c r="E2021" s="660"/>
      <c r="F2021" s="660"/>
      <c r="G2021" s="660"/>
      <c r="H2021" s="660"/>
    </row>
    <row r="2022" spans="1:8">
      <c r="A2022" s="659" t="s">
        <v>1739</v>
      </c>
      <c r="B2022" s="660"/>
      <c r="C2022" s="660"/>
      <c r="D2022" s="660"/>
      <c r="E2022" s="660"/>
      <c r="F2022" s="660"/>
      <c r="G2022" s="660"/>
      <c r="H2022" s="660"/>
    </row>
    <row r="2023" spans="1:8">
      <c r="A2023" s="659" t="s">
        <v>1740</v>
      </c>
      <c r="B2023" s="660"/>
      <c r="C2023" s="660"/>
      <c r="D2023" s="660"/>
      <c r="E2023" s="660"/>
      <c r="F2023" s="660"/>
      <c r="G2023" s="660"/>
      <c r="H2023" s="660"/>
    </row>
    <row r="2024" spans="1:8">
      <c r="A2024" s="659" t="s">
        <v>1776</v>
      </c>
      <c r="B2024" s="660"/>
      <c r="C2024" s="660"/>
      <c r="D2024" s="660"/>
      <c r="E2024" s="660"/>
      <c r="F2024" s="660"/>
      <c r="G2024" s="660"/>
      <c r="H2024" s="660"/>
    </row>
    <row r="2025" spans="1:8">
      <c r="A2025" s="659" t="s">
        <v>1742</v>
      </c>
      <c r="B2025" s="660"/>
      <c r="C2025" s="660"/>
      <c r="D2025" s="660"/>
      <c r="E2025" s="660"/>
      <c r="F2025" s="660"/>
      <c r="G2025" s="660"/>
      <c r="H2025" s="660"/>
    </row>
    <row r="2026" spans="1:8" ht="15" thickBot="1">
      <c r="A2026" s="661" t="s">
        <v>1743</v>
      </c>
      <c r="B2026" s="662"/>
      <c r="C2026" s="662"/>
      <c r="D2026" s="662"/>
      <c r="E2026" s="662"/>
      <c r="F2026" s="662"/>
      <c r="G2026" s="662"/>
      <c r="H2026" s="662"/>
    </row>
    <row r="2027" spans="1:8" ht="41.4">
      <c r="A2027" s="109" t="s">
        <v>0</v>
      </c>
      <c r="B2027" s="108" t="s">
        <v>1</v>
      </c>
      <c r="C2027" s="119" t="s">
        <v>10</v>
      </c>
      <c r="D2027" s="108" t="s">
        <v>2</v>
      </c>
      <c r="E2027" s="108" t="s">
        <v>4</v>
      </c>
      <c r="F2027" s="108" t="s">
        <v>3</v>
      </c>
      <c r="G2027" s="108" t="s">
        <v>8</v>
      </c>
      <c r="H2027" s="396" t="s">
        <v>137</v>
      </c>
    </row>
    <row r="2028" spans="1:8">
      <c r="A2028" s="362">
        <v>1</v>
      </c>
      <c r="B2028" s="94" t="s">
        <v>39</v>
      </c>
      <c r="C2028" s="415" t="s">
        <v>1777</v>
      </c>
      <c r="D2028" s="87" t="s">
        <v>7</v>
      </c>
      <c r="E2028" s="87">
        <v>1</v>
      </c>
      <c r="F2028" s="88" t="s">
        <v>140</v>
      </c>
      <c r="G2028" s="5">
        <f>E2028</f>
        <v>1</v>
      </c>
      <c r="H2028" s="397" t="s">
        <v>141</v>
      </c>
    </row>
    <row r="2029" spans="1:8">
      <c r="A2029" s="364">
        <v>2</v>
      </c>
      <c r="B2029" s="94" t="s">
        <v>22</v>
      </c>
      <c r="C2029" s="417" t="s">
        <v>1769</v>
      </c>
      <c r="D2029" s="87" t="s">
        <v>7</v>
      </c>
      <c r="E2029" s="5">
        <v>1</v>
      </c>
      <c r="F2029" s="88" t="s">
        <v>140</v>
      </c>
      <c r="G2029" s="5">
        <f>E2029</f>
        <v>1</v>
      </c>
      <c r="H2029" s="397" t="s">
        <v>141</v>
      </c>
    </row>
    <row r="2030" spans="1:8">
      <c r="A2030" s="364">
        <v>3</v>
      </c>
      <c r="B2030" s="86" t="s">
        <v>1414</v>
      </c>
      <c r="C2030" s="426" t="s">
        <v>1771</v>
      </c>
      <c r="D2030" s="87" t="s">
        <v>5</v>
      </c>
      <c r="E2030" s="5">
        <v>1</v>
      </c>
      <c r="F2030" s="88" t="s">
        <v>140</v>
      </c>
      <c r="G2030" s="5">
        <v>1</v>
      </c>
      <c r="H2030" s="397" t="s">
        <v>141</v>
      </c>
    </row>
    <row r="2031" spans="1:8">
      <c r="A2031" s="362">
        <v>4</v>
      </c>
      <c r="B2031" s="86" t="s">
        <v>1772</v>
      </c>
      <c r="C2031" s="426" t="s">
        <v>1773</v>
      </c>
      <c r="D2031" s="5" t="s">
        <v>1774</v>
      </c>
      <c r="E2031" s="5">
        <v>1</v>
      </c>
      <c r="F2031" s="88" t="s">
        <v>140</v>
      </c>
      <c r="G2031" s="5">
        <v>1</v>
      </c>
      <c r="H2031" s="397" t="s">
        <v>154</v>
      </c>
    </row>
    <row r="2032" spans="1:8">
      <c r="A2032" s="364">
        <v>5</v>
      </c>
      <c r="B2032" s="86" t="s">
        <v>1778</v>
      </c>
      <c r="C2032" s="417" t="s">
        <v>1779</v>
      </c>
      <c r="D2032" s="87" t="s">
        <v>5</v>
      </c>
      <c r="E2032" s="5">
        <v>1</v>
      </c>
      <c r="F2032" s="88" t="s">
        <v>140</v>
      </c>
      <c r="G2032" s="5">
        <v>1</v>
      </c>
      <c r="H2032" s="397" t="s">
        <v>141</v>
      </c>
    </row>
    <row r="2033" spans="1:8" ht="21">
      <c r="A2033" s="675" t="s">
        <v>13</v>
      </c>
      <c r="B2033" s="676"/>
      <c r="C2033" s="676"/>
      <c r="D2033" s="676"/>
      <c r="E2033" s="676"/>
      <c r="F2033" s="676"/>
      <c r="G2033" s="676"/>
      <c r="H2033" s="676"/>
    </row>
    <row r="2034" spans="1:8" ht="41.4">
      <c r="A2034" s="109" t="s">
        <v>0</v>
      </c>
      <c r="B2034" s="108" t="s">
        <v>1</v>
      </c>
      <c r="C2034" s="5" t="s">
        <v>10</v>
      </c>
      <c r="D2034" s="108" t="s">
        <v>2</v>
      </c>
      <c r="E2034" s="108" t="s">
        <v>4</v>
      </c>
      <c r="F2034" s="108" t="s">
        <v>3</v>
      </c>
      <c r="G2034" s="108" t="s">
        <v>8</v>
      </c>
      <c r="H2034" s="396" t="s">
        <v>137</v>
      </c>
    </row>
    <row r="2035" spans="1:8">
      <c r="A2035" s="362">
        <v>1</v>
      </c>
      <c r="B2035" s="123" t="s">
        <v>18</v>
      </c>
      <c r="C2035" s="414" t="s">
        <v>1780</v>
      </c>
      <c r="D2035" s="5" t="s">
        <v>9</v>
      </c>
      <c r="E2035" s="87">
        <v>1</v>
      </c>
      <c r="F2035" s="87" t="s">
        <v>140</v>
      </c>
      <c r="G2035" s="5">
        <f>E2035</f>
        <v>1</v>
      </c>
      <c r="H2035" s="397" t="s">
        <v>144</v>
      </c>
    </row>
    <row r="2036" spans="1:8">
      <c r="A2036" s="364">
        <v>2</v>
      </c>
      <c r="B2036" s="124" t="s">
        <v>19</v>
      </c>
      <c r="C2036" s="414" t="s">
        <v>1781</v>
      </c>
      <c r="D2036" s="5" t="s">
        <v>9</v>
      </c>
      <c r="E2036" s="5">
        <v>1</v>
      </c>
      <c r="F2036" s="87" t="s">
        <v>140</v>
      </c>
      <c r="G2036" s="5">
        <f>E2036</f>
        <v>1</v>
      </c>
      <c r="H2036" s="397" t="s">
        <v>144</v>
      </c>
    </row>
    <row r="2037" spans="1:8">
      <c r="A2037" s="364">
        <v>3</v>
      </c>
      <c r="B2037" s="124" t="s">
        <v>632</v>
      </c>
      <c r="C2037" s="414" t="s">
        <v>1782</v>
      </c>
      <c r="D2037" s="5" t="s">
        <v>9</v>
      </c>
      <c r="E2037" s="5">
        <v>1</v>
      </c>
      <c r="F2037" s="87" t="s">
        <v>140</v>
      </c>
      <c r="G2037" s="5">
        <f>E2037</f>
        <v>1</v>
      </c>
      <c r="H2037" s="397" t="s">
        <v>144</v>
      </c>
    </row>
    <row r="2038" spans="1:8" ht="21">
      <c r="A2038" s="410" t="s">
        <v>1783</v>
      </c>
      <c r="B2038" s="411"/>
      <c r="C2038" s="411"/>
      <c r="D2038" s="411"/>
      <c r="E2038" s="411"/>
      <c r="F2038" s="411"/>
      <c r="G2038" s="411"/>
      <c r="H2038" s="411"/>
    </row>
    <row r="2039" spans="1:8" ht="18">
      <c r="A2039" s="671" t="s">
        <v>127</v>
      </c>
      <c r="B2039" s="672"/>
      <c r="C2039" s="681" t="s">
        <v>1735</v>
      </c>
      <c r="D2039" s="682"/>
      <c r="E2039" s="682"/>
      <c r="F2039" s="682"/>
      <c r="G2039" s="682"/>
      <c r="H2039" s="682"/>
    </row>
    <row r="2040" spans="1:8" ht="21.6" thickBot="1">
      <c r="A2040" s="669" t="s">
        <v>12</v>
      </c>
      <c r="B2040" s="670"/>
      <c r="C2040" s="670"/>
      <c r="D2040" s="670"/>
      <c r="E2040" s="670"/>
      <c r="F2040" s="670"/>
      <c r="G2040" s="670"/>
      <c r="H2040" s="670"/>
    </row>
    <row r="2041" spans="1:8">
      <c r="A2041" s="667" t="s">
        <v>128</v>
      </c>
      <c r="B2041" s="668"/>
      <c r="C2041" s="668"/>
      <c r="D2041" s="668"/>
      <c r="E2041" s="668"/>
      <c r="F2041" s="668"/>
      <c r="G2041" s="668"/>
      <c r="H2041" s="668"/>
    </row>
    <row r="2042" spans="1:8">
      <c r="A2042" s="659" t="s">
        <v>1784</v>
      </c>
      <c r="B2042" s="660"/>
      <c r="C2042" s="660"/>
      <c r="D2042" s="660"/>
      <c r="E2042" s="660"/>
      <c r="F2042" s="660"/>
      <c r="G2042" s="660"/>
      <c r="H2042" s="660"/>
    </row>
    <row r="2043" spans="1:8">
      <c r="A2043" s="659" t="s">
        <v>1737</v>
      </c>
      <c r="B2043" s="660"/>
      <c r="C2043" s="660"/>
      <c r="D2043" s="660"/>
      <c r="E2043" s="660"/>
      <c r="F2043" s="660"/>
      <c r="G2043" s="660"/>
      <c r="H2043" s="660"/>
    </row>
    <row r="2044" spans="1:8">
      <c r="A2044" s="659" t="s">
        <v>1738</v>
      </c>
      <c r="B2044" s="660"/>
      <c r="C2044" s="660"/>
      <c r="D2044" s="660"/>
      <c r="E2044" s="660"/>
      <c r="F2044" s="660"/>
      <c r="G2044" s="660"/>
      <c r="H2044" s="660"/>
    </row>
    <row r="2045" spans="1:8">
      <c r="A2045" s="659" t="s">
        <v>1739</v>
      </c>
      <c r="B2045" s="660"/>
      <c r="C2045" s="660"/>
      <c r="D2045" s="660"/>
      <c r="E2045" s="660"/>
      <c r="F2045" s="660"/>
      <c r="G2045" s="660"/>
      <c r="H2045" s="660"/>
    </row>
    <row r="2046" spans="1:8">
      <c r="A2046" s="659" t="s">
        <v>1740</v>
      </c>
      <c r="B2046" s="660"/>
      <c r="C2046" s="660"/>
      <c r="D2046" s="660"/>
      <c r="E2046" s="660"/>
      <c r="F2046" s="660"/>
      <c r="G2046" s="660"/>
      <c r="H2046" s="660"/>
    </row>
    <row r="2047" spans="1:8">
      <c r="A2047" s="659" t="s">
        <v>1785</v>
      </c>
      <c r="B2047" s="660"/>
      <c r="C2047" s="660"/>
      <c r="D2047" s="660"/>
      <c r="E2047" s="660"/>
      <c r="F2047" s="660"/>
      <c r="G2047" s="660"/>
      <c r="H2047" s="660"/>
    </row>
    <row r="2048" spans="1:8">
      <c r="A2048" s="659" t="s">
        <v>1742</v>
      </c>
      <c r="B2048" s="660"/>
      <c r="C2048" s="660"/>
      <c r="D2048" s="660"/>
      <c r="E2048" s="660"/>
      <c r="F2048" s="660"/>
      <c r="G2048" s="660"/>
      <c r="H2048" s="660"/>
    </row>
    <row r="2049" spans="1:8" ht="15" thickBot="1">
      <c r="A2049" s="661" t="s">
        <v>1743</v>
      </c>
      <c r="B2049" s="662"/>
      <c r="C2049" s="662"/>
      <c r="D2049" s="662"/>
      <c r="E2049" s="662"/>
      <c r="F2049" s="662"/>
      <c r="G2049" s="662"/>
      <c r="H2049" s="662"/>
    </row>
    <row r="2050" spans="1:8" ht="41.4">
      <c r="A2050" s="82" t="s">
        <v>0</v>
      </c>
      <c r="B2050" s="83" t="s">
        <v>1</v>
      </c>
      <c r="C2050" s="119" t="s">
        <v>10</v>
      </c>
      <c r="D2050" s="84" t="s">
        <v>2</v>
      </c>
      <c r="E2050" s="84" t="s">
        <v>4</v>
      </c>
      <c r="F2050" s="84" t="s">
        <v>3</v>
      </c>
      <c r="G2050" s="84" t="s">
        <v>8</v>
      </c>
      <c r="H2050" s="388" t="s">
        <v>137</v>
      </c>
    </row>
    <row r="2051" spans="1:8">
      <c r="A2051" s="265">
        <v>1</v>
      </c>
      <c r="B2051" s="86" t="s">
        <v>678</v>
      </c>
      <c r="C2051" s="414" t="s">
        <v>1786</v>
      </c>
      <c r="D2051" s="87" t="s">
        <v>5</v>
      </c>
      <c r="E2051" s="88">
        <v>1</v>
      </c>
      <c r="F2051" s="88" t="s">
        <v>140</v>
      </c>
      <c r="G2051" s="88">
        <v>1</v>
      </c>
      <c r="H2051" s="397" t="s">
        <v>141</v>
      </c>
    </row>
    <row r="2052" spans="1:8">
      <c r="A2052" s="265">
        <v>2</v>
      </c>
      <c r="B2052" s="86" t="s">
        <v>1787</v>
      </c>
      <c r="C2052" s="414" t="s">
        <v>1788</v>
      </c>
      <c r="D2052" s="87" t="s">
        <v>5</v>
      </c>
      <c r="E2052" s="88">
        <v>1</v>
      </c>
      <c r="F2052" s="88" t="s">
        <v>140</v>
      </c>
      <c r="G2052" s="88">
        <v>1</v>
      </c>
      <c r="H2052" s="397" t="s">
        <v>141</v>
      </c>
    </row>
    <row r="2053" spans="1:8">
      <c r="A2053" s="265">
        <v>3</v>
      </c>
      <c r="B2053" s="86" t="s">
        <v>1789</v>
      </c>
      <c r="C2053" s="414" t="s">
        <v>1790</v>
      </c>
      <c r="D2053" s="87" t="s">
        <v>5</v>
      </c>
      <c r="E2053" s="88">
        <v>1</v>
      </c>
      <c r="F2053" s="88" t="s">
        <v>140</v>
      </c>
      <c r="G2053" s="88">
        <v>1</v>
      </c>
      <c r="H2053" s="397" t="s">
        <v>141</v>
      </c>
    </row>
    <row r="2054" spans="1:8">
      <c r="A2054" s="265">
        <v>4</v>
      </c>
      <c r="B2054" s="86" t="s">
        <v>1791</v>
      </c>
      <c r="C2054" s="414" t="s">
        <v>1792</v>
      </c>
      <c r="D2054" s="87" t="s">
        <v>5</v>
      </c>
      <c r="E2054" s="88">
        <v>1</v>
      </c>
      <c r="F2054" s="88" t="s">
        <v>140</v>
      </c>
      <c r="G2054" s="88">
        <v>1</v>
      </c>
      <c r="H2054" s="397" t="s">
        <v>141</v>
      </c>
    </row>
    <row r="2055" spans="1:8">
      <c r="A2055" s="265">
        <v>5</v>
      </c>
      <c r="B2055" s="86" t="s">
        <v>1793</v>
      </c>
      <c r="C2055" s="414" t="s">
        <v>1794</v>
      </c>
      <c r="D2055" s="87" t="s">
        <v>5</v>
      </c>
      <c r="E2055" s="88">
        <v>1</v>
      </c>
      <c r="F2055" s="88" t="s">
        <v>140</v>
      </c>
      <c r="G2055" s="88">
        <v>1</v>
      </c>
      <c r="H2055" s="397" t="s">
        <v>141</v>
      </c>
    </row>
    <row r="2056" spans="1:8">
      <c r="A2056" s="265">
        <v>6</v>
      </c>
      <c r="B2056" s="86" t="s">
        <v>775</v>
      </c>
      <c r="C2056" s="417" t="s">
        <v>1758</v>
      </c>
      <c r="D2056" s="87" t="s">
        <v>5</v>
      </c>
      <c r="E2056" s="88">
        <v>1</v>
      </c>
      <c r="F2056" s="88" t="s">
        <v>140</v>
      </c>
      <c r="G2056" s="88">
        <v>1</v>
      </c>
      <c r="H2056" s="397" t="s">
        <v>141</v>
      </c>
    </row>
    <row r="2057" spans="1:8">
      <c r="A2057" s="265">
        <v>7</v>
      </c>
      <c r="B2057" s="86" t="s">
        <v>1795</v>
      </c>
      <c r="C2057" s="414" t="s">
        <v>1796</v>
      </c>
      <c r="D2057" s="87" t="s">
        <v>5</v>
      </c>
      <c r="E2057" s="88">
        <v>1</v>
      </c>
      <c r="F2057" s="88" t="s">
        <v>140</v>
      </c>
      <c r="G2057" s="88">
        <v>1</v>
      </c>
      <c r="H2057" s="397" t="s">
        <v>141</v>
      </c>
    </row>
    <row r="2058" spans="1:8">
      <c r="A2058" s="265">
        <v>8</v>
      </c>
      <c r="B2058" s="86" t="s">
        <v>1797</v>
      </c>
      <c r="C2058" s="414" t="s">
        <v>1798</v>
      </c>
      <c r="D2058" s="87" t="s">
        <v>5</v>
      </c>
      <c r="E2058" s="88">
        <v>1</v>
      </c>
      <c r="F2058" s="88" t="s">
        <v>140</v>
      </c>
      <c r="G2058" s="88">
        <v>1</v>
      </c>
      <c r="H2058" s="397" t="s">
        <v>141</v>
      </c>
    </row>
    <row r="2059" spans="1:8">
      <c r="A2059" s="265">
        <v>9</v>
      </c>
      <c r="B2059" s="86" t="s">
        <v>1799</v>
      </c>
      <c r="C2059" s="415" t="s">
        <v>1800</v>
      </c>
      <c r="D2059" s="87" t="s">
        <v>5</v>
      </c>
      <c r="E2059" s="88">
        <v>1</v>
      </c>
      <c r="F2059" s="88" t="s">
        <v>140</v>
      </c>
      <c r="G2059" s="88">
        <v>1</v>
      </c>
      <c r="H2059" s="397" t="s">
        <v>144</v>
      </c>
    </row>
    <row r="2060" spans="1:8">
      <c r="A2060" s="265">
        <v>10</v>
      </c>
      <c r="B2060" s="86" t="s">
        <v>1801</v>
      </c>
      <c r="C2060" s="415" t="s">
        <v>1802</v>
      </c>
      <c r="D2060" s="87" t="s">
        <v>11</v>
      </c>
      <c r="E2060" s="88">
        <v>1</v>
      </c>
      <c r="F2060" s="88" t="s">
        <v>140</v>
      </c>
      <c r="G2060" s="88">
        <v>1</v>
      </c>
      <c r="H2060" s="397" t="s">
        <v>144</v>
      </c>
    </row>
    <row r="2061" spans="1:8">
      <c r="A2061" s="265">
        <v>11</v>
      </c>
      <c r="B2061" s="86" t="s">
        <v>1803</v>
      </c>
      <c r="C2061" s="414" t="s">
        <v>1804</v>
      </c>
      <c r="D2061" s="87" t="s">
        <v>5</v>
      </c>
      <c r="E2061" s="88">
        <v>1</v>
      </c>
      <c r="F2061" s="88" t="s">
        <v>140</v>
      </c>
      <c r="G2061" s="88">
        <v>1</v>
      </c>
      <c r="H2061" s="397" t="s">
        <v>141</v>
      </c>
    </row>
    <row r="2062" spans="1:8">
      <c r="A2062" s="265">
        <v>12</v>
      </c>
      <c r="B2062" s="86" t="s">
        <v>1805</v>
      </c>
      <c r="C2062" s="414" t="s">
        <v>1806</v>
      </c>
      <c r="D2062" s="87" t="s">
        <v>5</v>
      </c>
      <c r="E2062" s="5">
        <v>1</v>
      </c>
      <c r="F2062" s="88" t="s">
        <v>140</v>
      </c>
      <c r="G2062" s="5">
        <f>E2062</f>
        <v>1</v>
      </c>
      <c r="H2062" s="397" t="s">
        <v>141</v>
      </c>
    </row>
    <row r="2063" spans="1:8">
      <c r="A2063" s="265">
        <v>13</v>
      </c>
      <c r="B2063" s="86" t="s">
        <v>1807</v>
      </c>
      <c r="C2063" s="414" t="s">
        <v>1808</v>
      </c>
      <c r="D2063" s="87" t="s">
        <v>5</v>
      </c>
      <c r="E2063" s="88">
        <v>1</v>
      </c>
      <c r="F2063" s="88" t="s">
        <v>140</v>
      </c>
      <c r="G2063" s="88">
        <v>1</v>
      </c>
      <c r="H2063" s="397" t="s">
        <v>141</v>
      </c>
    </row>
    <row r="2064" spans="1:8">
      <c r="A2064" s="265">
        <v>14</v>
      </c>
      <c r="B2064" s="86" t="s">
        <v>1809</v>
      </c>
      <c r="C2064" s="414" t="s">
        <v>1810</v>
      </c>
      <c r="D2064" s="87" t="s">
        <v>5</v>
      </c>
      <c r="E2064" s="88">
        <v>10</v>
      </c>
      <c r="F2064" s="88" t="s">
        <v>140</v>
      </c>
      <c r="G2064" s="88">
        <v>1</v>
      </c>
      <c r="H2064" s="397" t="s">
        <v>141</v>
      </c>
    </row>
    <row r="2065" spans="1:8" ht="27.6">
      <c r="A2065" s="265">
        <v>15</v>
      </c>
      <c r="B2065" s="86" t="s">
        <v>1811</v>
      </c>
      <c r="C2065" s="414" t="s">
        <v>1812</v>
      </c>
      <c r="D2065" s="87" t="s">
        <v>5</v>
      </c>
      <c r="E2065" s="88">
        <v>1</v>
      </c>
      <c r="F2065" s="88" t="s">
        <v>140</v>
      </c>
      <c r="G2065" s="88">
        <v>1</v>
      </c>
      <c r="H2065" s="397" t="s">
        <v>141</v>
      </c>
    </row>
    <row r="2066" spans="1:8" ht="27.6">
      <c r="A2066" s="265">
        <v>16</v>
      </c>
      <c r="B2066" s="86" t="s">
        <v>1813</v>
      </c>
      <c r="C2066" s="414" t="s">
        <v>1814</v>
      </c>
      <c r="D2066" s="87" t="s">
        <v>5</v>
      </c>
      <c r="E2066" s="88">
        <v>1</v>
      </c>
      <c r="F2066" s="88" t="s">
        <v>140</v>
      </c>
      <c r="G2066" s="88">
        <v>1</v>
      </c>
      <c r="H2066" s="397" t="s">
        <v>141</v>
      </c>
    </row>
    <row r="2067" spans="1:8">
      <c r="A2067" s="265">
        <v>17</v>
      </c>
      <c r="B2067" s="86" t="s">
        <v>692</v>
      </c>
      <c r="C2067" s="414" t="s">
        <v>1815</v>
      </c>
      <c r="D2067" s="88" t="s">
        <v>7</v>
      </c>
      <c r="E2067" s="88">
        <v>3</v>
      </c>
      <c r="F2067" s="88" t="s">
        <v>140</v>
      </c>
      <c r="G2067" s="88">
        <v>3</v>
      </c>
      <c r="H2067" s="397" t="s">
        <v>141</v>
      </c>
    </row>
    <row r="2068" spans="1:8" ht="21.6" thickBot="1">
      <c r="A2068" s="669" t="s">
        <v>210</v>
      </c>
      <c r="B2068" s="670"/>
      <c r="C2068" s="670"/>
      <c r="D2068" s="670"/>
      <c r="E2068" s="670"/>
      <c r="F2068" s="670"/>
      <c r="G2068" s="670"/>
      <c r="H2068" s="670"/>
    </row>
    <row r="2069" spans="1:8">
      <c r="A2069" s="667" t="s">
        <v>128</v>
      </c>
      <c r="B2069" s="668"/>
      <c r="C2069" s="668"/>
      <c r="D2069" s="668"/>
      <c r="E2069" s="668"/>
      <c r="F2069" s="668"/>
      <c r="G2069" s="668"/>
      <c r="H2069" s="668"/>
    </row>
    <row r="2070" spans="1:8">
      <c r="A2070" s="659" t="s">
        <v>1816</v>
      </c>
      <c r="B2070" s="660"/>
      <c r="C2070" s="660"/>
      <c r="D2070" s="660"/>
      <c r="E2070" s="660"/>
      <c r="F2070" s="660"/>
      <c r="G2070" s="660"/>
      <c r="H2070" s="660"/>
    </row>
    <row r="2071" spans="1:8">
      <c r="A2071" s="659" t="s">
        <v>1737</v>
      </c>
      <c r="B2071" s="660"/>
      <c r="C2071" s="660"/>
      <c r="D2071" s="660"/>
      <c r="E2071" s="660"/>
      <c r="F2071" s="660"/>
      <c r="G2071" s="660"/>
      <c r="H2071" s="660"/>
    </row>
    <row r="2072" spans="1:8">
      <c r="A2072" s="659" t="s">
        <v>1738</v>
      </c>
      <c r="B2072" s="660"/>
      <c r="C2072" s="660"/>
      <c r="D2072" s="660"/>
      <c r="E2072" s="660"/>
      <c r="F2072" s="660"/>
      <c r="G2072" s="660"/>
      <c r="H2072" s="660"/>
    </row>
    <row r="2073" spans="1:8">
      <c r="A2073" s="659" t="s">
        <v>1739</v>
      </c>
      <c r="B2073" s="660"/>
      <c r="C2073" s="660"/>
      <c r="D2073" s="660"/>
      <c r="E2073" s="660"/>
      <c r="F2073" s="660"/>
      <c r="G2073" s="660"/>
      <c r="H2073" s="660"/>
    </row>
    <row r="2074" spans="1:8">
      <c r="A2074" s="659" t="s">
        <v>1740</v>
      </c>
      <c r="B2074" s="660"/>
      <c r="C2074" s="660"/>
      <c r="D2074" s="660"/>
      <c r="E2074" s="660"/>
      <c r="F2074" s="660"/>
      <c r="G2074" s="660"/>
      <c r="H2074" s="660"/>
    </row>
    <row r="2075" spans="1:8">
      <c r="A2075" s="659" t="s">
        <v>1817</v>
      </c>
      <c r="B2075" s="660"/>
      <c r="C2075" s="660"/>
      <c r="D2075" s="660"/>
      <c r="E2075" s="660"/>
      <c r="F2075" s="660"/>
      <c r="G2075" s="660"/>
      <c r="H2075" s="660"/>
    </row>
    <row r="2076" spans="1:8">
      <c r="A2076" s="659" t="s">
        <v>1742</v>
      </c>
      <c r="B2076" s="660"/>
      <c r="C2076" s="660"/>
      <c r="D2076" s="660"/>
      <c r="E2076" s="660"/>
      <c r="F2076" s="660"/>
      <c r="G2076" s="660"/>
      <c r="H2076" s="660"/>
    </row>
    <row r="2077" spans="1:8" ht="15" thickBot="1">
      <c r="A2077" s="661" t="s">
        <v>1743</v>
      </c>
      <c r="B2077" s="662"/>
      <c r="C2077" s="662"/>
      <c r="D2077" s="662"/>
      <c r="E2077" s="662"/>
      <c r="F2077" s="662"/>
      <c r="G2077" s="662"/>
      <c r="H2077" s="662"/>
    </row>
    <row r="2078" spans="1:8" ht="41.4">
      <c r="A2078" s="108" t="s">
        <v>0</v>
      </c>
      <c r="B2078" s="108" t="s">
        <v>1</v>
      </c>
      <c r="C2078" s="119" t="s">
        <v>10</v>
      </c>
      <c r="D2078" s="108" t="s">
        <v>2</v>
      </c>
      <c r="E2078" s="108" t="s">
        <v>4</v>
      </c>
      <c r="F2078" s="108" t="s">
        <v>3</v>
      </c>
      <c r="G2078" s="108" t="s">
        <v>8</v>
      </c>
      <c r="H2078" s="396" t="s">
        <v>137</v>
      </c>
    </row>
    <row r="2079" spans="1:8" ht="27.6">
      <c r="A2079" s="84">
        <v>1</v>
      </c>
      <c r="B2079" s="94" t="s">
        <v>233</v>
      </c>
      <c r="C2079" s="414" t="s">
        <v>1818</v>
      </c>
      <c r="D2079" s="84" t="s">
        <v>7</v>
      </c>
      <c r="E2079" s="84">
        <v>1</v>
      </c>
      <c r="F2079" s="84" t="s">
        <v>1705</v>
      </c>
      <c r="G2079" s="108">
        <v>33</v>
      </c>
      <c r="H2079" s="397" t="s">
        <v>141</v>
      </c>
    </row>
    <row r="2080" spans="1:8" ht="21.6" thickBot="1">
      <c r="A2080" s="665" t="s">
        <v>14</v>
      </c>
      <c r="B2080" s="666"/>
      <c r="C2080" s="666"/>
      <c r="D2080" s="666"/>
      <c r="E2080" s="666"/>
      <c r="F2080" s="666"/>
      <c r="G2080" s="666"/>
      <c r="H2080" s="666"/>
    </row>
    <row r="2081" spans="1:8">
      <c r="A2081" s="667" t="s">
        <v>128</v>
      </c>
      <c r="B2081" s="668"/>
      <c r="C2081" s="668"/>
      <c r="D2081" s="668"/>
      <c r="E2081" s="668"/>
      <c r="F2081" s="668"/>
      <c r="G2081" s="668"/>
      <c r="H2081" s="668"/>
    </row>
    <row r="2082" spans="1:8">
      <c r="A2082" s="659" t="s">
        <v>1819</v>
      </c>
      <c r="B2082" s="660"/>
      <c r="C2082" s="660"/>
      <c r="D2082" s="660"/>
      <c r="E2082" s="660"/>
      <c r="F2082" s="660"/>
      <c r="G2082" s="660"/>
      <c r="H2082" s="660"/>
    </row>
    <row r="2083" spans="1:8">
      <c r="A2083" s="659" t="s">
        <v>1737</v>
      </c>
      <c r="B2083" s="660"/>
      <c r="C2083" s="660"/>
      <c r="D2083" s="660"/>
      <c r="E2083" s="660"/>
      <c r="F2083" s="660"/>
      <c r="G2083" s="660"/>
      <c r="H2083" s="660"/>
    </row>
    <row r="2084" spans="1:8">
      <c r="A2084" s="659" t="s">
        <v>1738</v>
      </c>
      <c r="B2084" s="660"/>
      <c r="C2084" s="660"/>
      <c r="D2084" s="660"/>
      <c r="E2084" s="660"/>
      <c r="F2084" s="660"/>
      <c r="G2084" s="660"/>
      <c r="H2084" s="660"/>
    </row>
    <row r="2085" spans="1:8">
      <c r="A2085" s="659" t="s">
        <v>1739</v>
      </c>
      <c r="B2085" s="660"/>
      <c r="C2085" s="660"/>
      <c r="D2085" s="660"/>
      <c r="E2085" s="660"/>
      <c r="F2085" s="660"/>
      <c r="G2085" s="660"/>
      <c r="H2085" s="660"/>
    </row>
    <row r="2086" spans="1:8">
      <c r="A2086" s="659" t="s">
        <v>1740</v>
      </c>
      <c r="B2086" s="660"/>
      <c r="C2086" s="660"/>
      <c r="D2086" s="660"/>
      <c r="E2086" s="660"/>
      <c r="F2086" s="660"/>
      <c r="G2086" s="660"/>
      <c r="H2086" s="660"/>
    </row>
    <row r="2087" spans="1:8">
      <c r="A2087" s="659" t="s">
        <v>1820</v>
      </c>
      <c r="B2087" s="660"/>
      <c r="C2087" s="660"/>
      <c r="D2087" s="660"/>
      <c r="E2087" s="660"/>
      <c r="F2087" s="660"/>
      <c r="G2087" s="660"/>
      <c r="H2087" s="660"/>
    </row>
    <row r="2088" spans="1:8">
      <c r="A2088" s="659" t="s">
        <v>1742</v>
      </c>
      <c r="B2088" s="660"/>
      <c r="C2088" s="660"/>
      <c r="D2088" s="660"/>
      <c r="E2088" s="660"/>
      <c r="F2088" s="660"/>
      <c r="G2088" s="660"/>
      <c r="H2088" s="660"/>
    </row>
    <row r="2089" spans="1:8" ht="15" thickBot="1">
      <c r="A2089" s="661" t="s">
        <v>1743</v>
      </c>
      <c r="B2089" s="662"/>
      <c r="C2089" s="662"/>
      <c r="D2089" s="662"/>
      <c r="E2089" s="662"/>
      <c r="F2089" s="662"/>
      <c r="G2089" s="662"/>
      <c r="H2089" s="662"/>
    </row>
    <row r="2090" spans="1:8" ht="41.4">
      <c r="A2090" s="109" t="s">
        <v>0</v>
      </c>
      <c r="B2090" s="108" t="s">
        <v>1</v>
      </c>
      <c r="C2090" s="119" t="s">
        <v>10</v>
      </c>
      <c r="D2090" s="108" t="s">
        <v>2</v>
      </c>
      <c r="E2090" s="108" t="s">
        <v>4</v>
      </c>
      <c r="F2090" s="108" t="s">
        <v>3</v>
      </c>
      <c r="G2090" s="108" t="s">
        <v>8</v>
      </c>
      <c r="H2090" s="396" t="s">
        <v>137</v>
      </c>
    </row>
    <row r="2091" spans="1:8">
      <c r="A2091" s="362">
        <v>1</v>
      </c>
      <c r="B2091" s="86" t="s">
        <v>233</v>
      </c>
      <c r="C2091" s="415" t="s">
        <v>1769</v>
      </c>
      <c r="D2091" s="88" t="s">
        <v>7</v>
      </c>
      <c r="E2091" s="87">
        <v>1</v>
      </c>
      <c r="F2091" s="88" t="s">
        <v>140</v>
      </c>
      <c r="G2091" s="5">
        <f>E2091</f>
        <v>1</v>
      </c>
      <c r="H2091" s="397" t="s">
        <v>141</v>
      </c>
    </row>
    <row r="2092" spans="1:8">
      <c r="A2092" s="364">
        <v>2</v>
      </c>
      <c r="B2092" s="86" t="s">
        <v>1447</v>
      </c>
      <c r="C2092" s="414" t="s">
        <v>1821</v>
      </c>
      <c r="D2092" s="88" t="s">
        <v>7</v>
      </c>
      <c r="E2092" s="5">
        <v>1</v>
      </c>
      <c r="F2092" s="88" t="s">
        <v>140</v>
      </c>
      <c r="G2092" s="5">
        <f>E2092</f>
        <v>1</v>
      </c>
      <c r="H2092" s="397" t="s">
        <v>141</v>
      </c>
    </row>
    <row r="2093" spans="1:8">
      <c r="A2093" s="265">
        <v>3</v>
      </c>
      <c r="B2093" s="86" t="s">
        <v>1414</v>
      </c>
      <c r="C2093" s="414" t="s">
        <v>1822</v>
      </c>
      <c r="D2093" s="87" t="s">
        <v>5</v>
      </c>
      <c r="E2093" s="88">
        <v>1</v>
      </c>
      <c r="F2093" s="88" t="s">
        <v>140</v>
      </c>
      <c r="G2093" s="88">
        <v>1</v>
      </c>
      <c r="H2093" s="397" t="s">
        <v>141</v>
      </c>
    </row>
    <row r="2094" spans="1:8" ht="21">
      <c r="A2094" s="683" t="s">
        <v>13</v>
      </c>
      <c r="B2094" s="684"/>
      <c r="C2094" s="684"/>
      <c r="D2094" s="684"/>
      <c r="E2094" s="684"/>
      <c r="F2094" s="684"/>
      <c r="G2094" s="684"/>
      <c r="H2094" s="684"/>
    </row>
    <row r="2095" spans="1:8" ht="41.4">
      <c r="A2095" s="109" t="s">
        <v>0</v>
      </c>
      <c r="B2095" s="108" t="s">
        <v>1</v>
      </c>
      <c r="C2095" s="5" t="s">
        <v>10</v>
      </c>
      <c r="D2095" s="108" t="s">
        <v>2</v>
      </c>
      <c r="E2095" s="108" t="s">
        <v>4</v>
      </c>
      <c r="F2095" s="108" t="s">
        <v>3</v>
      </c>
      <c r="G2095" s="108" t="s">
        <v>8</v>
      </c>
      <c r="H2095" s="396" t="s">
        <v>137</v>
      </c>
    </row>
    <row r="2096" spans="1:8">
      <c r="A2096" s="362">
        <v>1</v>
      </c>
      <c r="B2096" s="123" t="s">
        <v>18</v>
      </c>
      <c r="C2096" s="415" t="s">
        <v>1823</v>
      </c>
      <c r="D2096" s="5" t="s">
        <v>9</v>
      </c>
      <c r="E2096" s="87">
        <v>1</v>
      </c>
      <c r="F2096" s="87" t="s">
        <v>140</v>
      </c>
      <c r="G2096" s="5">
        <f>E2096</f>
        <v>1</v>
      </c>
      <c r="H2096" s="397" t="s">
        <v>144</v>
      </c>
    </row>
    <row r="2097" spans="1:8">
      <c r="A2097" s="364">
        <v>2</v>
      </c>
      <c r="B2097" s="124" t="s">
        <v>19</v>
      </c>
      <c r="C2097" s="415" t="s">
        <v>1781</v>
      </c>
      <c r="D2097" s="5" t="s">
        <v>9</v>
      </c>
      <c r="E2097" s="5">
        <v>1</v>
      </c>
      <c r="F2097" s="87" t="s">
        <v>140</v>
      </c>
      <c r="G2097" s="5">
        <f>E2097</f>
        <v>1</v>
      </c>
      <c r="H2097" s="397" t="s">
        <v>144</v>
      </c>
    </row>
    <row r="2098" spans="1:8">
      <c r="A2098" s="364">
        <v>3</v>
      </c>
      <c r="B2098" s="124" t="s">
        <v>632</v>
      </c>
      <c r="C2098" s="415" t="s">
        <v>1782</v>
      </c>
      <c r="D2098" s="5" t="s">
        <v>9</v>
      </c>
      <c r="E2098" s="5">
        <v>1</v>
      </c>
      <c r="F2098" s="87" t="s">
        <v>140</v>
      </c>
      <c r="G2098" s="5">
        <f>E2098</f>
        <v>1</v>
      </c>
      <c r="H2098" s="397" t="s">
        <v>144</v>
      </c>
    </row>
    <row r="2099" spans="1:8" ht="21">
      <c r="A2099" s="679" t="s">
        <v>1824</v>
      </c>
      <c r="B2099" s="680"/>
      <c r="C2099" s="680"/>
      <c r="D2099" s="680"/>
      <c r="E2099" s="680"/>
      <c r="F2099" s="680"/>
      <c r="G2099" s="680"/>
      <c r="H2099" s="680"/>
    </row>
    <row r="2100" spans="1:8" ht="18">
      <c r="A2100" s="671" t="s">
        <v>127</v>
      </c>
      <c r="B2100" s="672"/>
      <c r="C2100" s="681" t="s">
        <v>1735</v>
      </c>
      <c r="D2100" s="682"/>
      <c r="E2100" s="682"/>
      <c r="F2100" s="682"/>
      <c r="G2100" s="682"/>
      <c r="H2100" s="682"/>
    </row>
    <row r="2101" spans="1:8" ht="21.6" thickBot="1">
      <c r="A2101" s="669" t="s">
        <v>12</v>
      </c>
      <c r="B2101" s="670"/>
      <c r="C2101" s="670"/>
      <c r="D2101" s="670"/>
      <c r="E2101" s="670"/>
      <c r="F2101" s="670"/>
      <c r="G2101" s="670"/>
      <c r="H2101" s="670"/>
    </row>
    <row r="2102" spans="1:8">
      <c r="A2102" s="667" t="s">
        <v>128</v>
      </c>
      <c r="B2102" s="668"/>
      <c r="C2102" s="668"/>
      <c r="D2102" s="668"/>
      <c r="E2102" s="668"/>
      <c r="F2102" s="668"/>
      <c r="G2102" s="668"/>
      <c r="H2102" s="668"/>
    </row>
    <row r="2103" spans="1:8">
      <c r="A2103" s="659" t="s">
        <v>1825</v>
      </c>
      <c r="B2103" s="660"/>
      <c r="C2103" s="660"/>
      <c r="D2103" s="660"/>
      <c r="E2103" s="660"/>
      <c r="F2103" s="660"/>
      <c r="G2103" s="660"/>
      <c r="H2103" s="660"/>
    </row>
    <row r="2104" spans="1:8">
      <c r="A2104" s="659" t="s">
        <v>1737</v>
      </c>
      <c r="B2104" s="660"/>
      <c r="C2104" s="660"/>
      <c r="D2104" s="660"/>
      <c r="E2104" s="660"/>
      <c r="F2104" s="660"/>
      <c r="G2104" s="660"/>
      <c r="H2104" s="660"/>
    </row>
    <row r="2105" spans="1:8">
      <c r="A2105" s="659" t="s">
        <v>1738</v>
      </c>
      <c r="B2105" s="660"/>
      <c r="C2105" s="660"/>
      <c r="D2105" s="660"/>
      <c r="E2105" s="660"/>
      <c r="F2105" s="660"/>
      <c r="G2105" s="660"/>
      <c r="H2105" s="660"/>
    </row>
    <row r="2106" spans="1:8">
      <c r="A2106" s="659" t="s">
        <v>1739</v>
      </c>
      <c r="B2106" s="660"/>
      <c r="C2106" s="660"/>
      <c r="D2106" s="660"/>
      <c r="E2106" s="660"/>
      <c r="F2106" s="660"/>
      <c r="G2106" s="660"/>
      <c r="H2106" s="660"/>
    </row>
    <row r="2107" spans="1:8">
      <c r="A2107" s="659" t="s">
        <v>1740</v>
      </c>
      <c r="B2107" s="660"/>
      <c r="C2107" s="660"/>
      <c r="D2107" s="660"/>
      <c r="E2107" s="660"/>
      <c r="F2107" s="660"/>
      <c r="G2107" s="660"/>
      <c r="H2107" s="660"/>
    </row>
    <row r="2108" spans="1:8">
      <c r="A2108" s="659" t="s">
        <v>1826</v>
      </c>
      <c r="B2108" s="660"/>
      <c r="C2108" s="660"/>
      <c r="D2108" s="660"/>
      <c r="E2108" s="660"/>
      <c r="F2108" s="660"/>
      <c r="G2108" s="660"/>
      <c r="H2108" s="660"/>
    </row>
    <row r="2109" spans="1:8">
      <c r="A2109" s="659" t="s">
        <v>1742</v>
      </c>
      <c r="B2109" s="660"/>
      <c r="C2109" s="660"/>
      <c r="D2109" s="660"/>
      <c r="E2109" s="660"/>
      <c r="F2109" s="660"/>
      <c r="G2109" s="660"/>
      <c r="H2109" s="660"/>
    </row>
    <row r="2110" spans="1:8" ht="15" thickBot="1">
      <c r="A2110" s="661" t="s">
        <v>1743</v>
      </c>
      <c r="B2110" s="662"/>
      <c r="C2110" s="662"/>
      <c r="D2110" s="662"/>
      <c r="E2110" s="662"/>
      <c r="F2110" s="662"/>
      <c r="G2110" s="662"/>
      <c r="H2110" s="662"/>
    </row>
    <row r="2111" spans="1:8" ht="41.4">
      <c r="A2111" s="82" t="s">
        <v>0</v>
      </c>
      <c r="B2111" s="83" t="s">
        <v>1</v>
      </c>
      <c r="C2111" s="119" t="s">
        <v>10</v>
      </c>
      <c r="D2111" s="84" t="s">
        <v>2</v>
      </c>
      <c r="E2111" s="84" t="s">
        <v>4</v>
      </c>
      <c r="F2111" s="84" t="s">
        <v>3</v>
      </c>
      <c r="G2111" s="84" t="s">
        <v>8</v>
      </c>
      <c r="H2111" s="388" t="s">
        <v>137</v>
      </c>
    </row>
    <row r="2112" spans="1:8">
      <c r="A2112" s="265">
        <v>1</v>
      </c>
      <c r="B2112" s="86" t="s">
        <v>1827</v>
      </c>
      <c r="C2112" s="415" t="s">
        <v>1828</v>
      </c>
      <c r="D2112" s="88" t="s">
        <v>11</v>
      </c>
      <c r="E2112" s="88">
        <v>10</v>
      </c>
      <c r="F2112" s="88" t="s">
        <v>140</v>
      </c>
      <c r="G2112" s="88">
        <v>10</v>
      </c>
      <c r="H2112" s="397" t="s">
        <v>141</v>
      </c>
    </row>
    <row r="2113" spans="1:8">
      <c r="A2113" s="265">
        <v>2</v>
      </c>
      <c r="B2113" s="86" t="s">
        <v>1829</v>
      </c>
      <c r="C2113" s="414" t="s">
        <v>1830</v>
      </c>
      <c r="D2113" s="88" t="s">
        <v>11</v>
      </c>
      <c r="E2113" s="88">
        <v>1</v>
      </c>
      <c r="F2113" s="88" t="s">
        <v>140</v>
      </c>
      <c r="G2113" s="88">
        <v>1</v>
      </c>
      <c r="H2113" s="397" t="s">
        <v>141</v>
      </c>
    </row>
    <row r="2114" spans="1:8">
      <c r="A2114" s="265">
        <v>3</v>
      </c>
      <c r="B2114" s="86" t="s">
        <v>1831</v>
      </c>
      <c r="C2114" s="415" t="s">
        <v>1832</v>
      </c>
      <c r="D2114" s="88" t="s">
        <v>11</v>
      </c>
      <c r="E2114" s="88">
        <v>10</v>
      </c>
      <c r="F2114" s="88" t="s">
        <v>140</v>
      </c>
      <c r="G2114" s="88">
        <v>10</v>
      </c>
      <c r="H2114" s="397" t="s">
        <v>141</v>
      </c>
    </row>
    <row r="2115" spans="1:8">
      <c r="A2115" s="265">
        <v>4</v>
      </c>
      <c r="B2115" s="86" t="s">
        <v>775</v>
      </c>
      <c r="C2115" s="417" t="s">
        <v>1758</v>
      </c>
      <c r="D2115" s="87" t="s">
        <v>5</v>
      </c>
      <c r="E2115" s="88">
        <v>1</v>
      </c>
      <c r="F2115" s="88" t="s">
        <v>140</v>
      </c>
      <c r="G2115" s="88">
        <v>1</v>
      </c>
      <c r="H2115" s="397" t="s">
        <v>141</v>
      </c>
    </row>
    <row r="2116" spans="1:8">
      <c r="A2116" s="265">
        <v>5</v>
      </c>
      <c r="B2116" s="86" t="s">
        <v>1833</v>
      </c>
      <c r="C2116" s="414" t="s">
        <v>1834</v>
      </c>
      <c r="D2116" s="87" t="s">
        <v>5</v>
      </c>
      <c r="E2116" s="88">
        <v>1</v>
      </c>
      <c r="F2116" s="88" t="s">
        <v>140</v>
      </c>
      <c r="G2116" s="88">
        <v>1</v>
      </c>
      <c r="H2116" s="397" t="s">
        <v>141</v>
      </c>
    </row>
    <row r="2117" spans="1:8" ht="27.6">
      <c r="A2117" s="265">
        <v>6</v>
      </c>
      <c r="B2117" s="86" t="s">
        <v>1835</v>
      </c>
      <c r="C2117" s="415" t="s">
        <v>1836</v>
      </c>
      <c r="D2117" s="87" t="s">
        <v>5</v>
      </c>
      <c r="E2117" s="88">
        <v>1</v>
      </c>
      <c r="F2117" s="88" t="s">
        <v>140</v>
      </c>
      <c r="G2117" s="88">
        <v>1</v>
      </c>
      <c r="H2117" s="397" t="s">
        <v>141</v>
      </c>
    </row>
    <row r="2118" spans="1:8" ht="27.6">
      <c r="A2118" s="265">
        <v>7</v>
      </c>
      <c r="B2118" s="86" t="s">
        <v>1837</v>
      </c>
      <c r="C2118" s="414" t="s">
        <v>1838</v>
      </c>
      <c r="D2118" s="87" t="s">
        <v>5</v>
      </c>
      <c r="E2118" s="88">
        <v>1</v>
      </c>
      <c r="F2118" s="88" t="s">
        <v>140</v>
      </c>
      <c r="G2118" s="88">
        <v>1</v>
      </c>
      <c r="H2118" s="397" t="s">
        <v>141</v>
      </c>
    </row>
    <row r="2119" spans="1:8" ht="27.6">
      <c r="A2119" s="265">
        <v>8</v>
      </c>
      <c r="B2119" s="86" t="s">
        <v>1839</v>
      </c>
      <c r="C2119" s="414" t="s">
        <v>1840</v>
      </c>
      <c r="D2119" s="87" t="s">
        <v>5</v>
      </c>
      <c r="E2119" s="88">
        <v>1</v>
      </c>
      <c r="F2119" s="88" t="s">
        <v>140</v>
      </c>
      <c r="G2119" s="88">
        <v>1</v>
      </c>
      <c r="H2119" s="397" t="s">
        <v>141</v>
      </c>
    </row>
    <row r="2120" spans="1:8" ht="27.6">
      <c r="A2120" s="265">
        <v>9</v>
      </c>
      <c r="B2120" s="86" t="s">
        <v>1841</v>
      </c>
      <c r="C2120" s="414" t="s">
        <v>1842</v>
      </c>
      <c r="D2120" s="87" t="s">
        <v>5</v>
      </c>
      <c r="E2120" s="88">
        <v>1</v>
      </c>
      <c r="F2120" s="88" t="s">
        <v>140</v>
      </c>
      <c r="G2120" s="88">
        <v>1</v>
      </c>
      <c r="H2120" s="397" t="s">
        <v>141</v>
      </c>
    </row>
    <row r="2121" spans="1:8">
      <c r="A2121" s="265">
        <v>10</v>
      </c>
      <c r="B2121" s="86" t="s">
        <v>692</v>
      </c>
      <c r="C2121" s="414" t="s">
        <v>1843</v>
      </c>
      <c r="D2121" s="88" t="s">
        <v>7</v>
      </c>
      <c r="E2121" s="88">
        <v>3</v>
      </c>
      <c r="F2121" s="88" t="s">
        <v>140</v>
      </c>
      <c r="G2121" s="88">
        <v>2</v>
      </c>
      <c r="H2121" s="397" t="s">
        <v>141</v>
      </c>
    </row>
    <row r="2122" spans="1:8">
      <c r="A2122" s="265">
        <v>11</v>
      </c>
      <c r="B2122" s="117" t="s">
        <v>1844</v>
      </c>
      <c r="C2122" s="426" t="s">
        <v>1845</v>
      </c>
      <c r="D2122" s="102" t="s">
        <v>7</v>
      </c>
      <c r="E2122" s="102">
        <v>3</v>
      </c>
      <c r="F2122" s="102" t="s">
        <v>140</v>
      </c>
      <c r="G2122" s="102">
        <v>3</v>
      </c>
      <c r="H2122" s="409" t="s">
        <v>141</v>
      </c>
    </row>
    <row r="2123" spans="1:8">
      <c r="A2123" s="265">
        <v>12</v>
      </c>
      <c r="B2123" s="412" t="s">
        <v>1447</v>
      </c>
      <c r="C2123" s="426" t="s">
        <v>1846</v>
      </c>
      <c r="D2123" s="102" t="s">
        <v>7</v>
      </c>
      <c r="E2123" s="102">
        <v>4</v>
      </c>
      <c r="F2123" s="102" t="s">
        <v>140</v>
      </c>
      <c r="G2123" s="102">
        <v>4</v>
      </c>
      <c r="H2123" s="409" t="s">
        <v>141</v>
      </c>
    </row>
    <row r="2124" spans="1:8">
      <c r="A2124" s="265">
        <v>13</v>
      </c>
      <c r="B2124" s="109" t="s">
        <v>1447</v>
      </c>
      <c r="C2124" s="414" t="s">
        <v>1847</v>
      </c>
      <c r="D2124" s="88" t="s">
        <v>7</v>
      </c>
      <c r="E2124" s="88">
        <v>2</v>
      </c>
      <c r="F2124" s="102" t="s">
        <v>140</v>
      </c>
      <c r="G2124" s="88">
        <v>2</v>
      </c>
      <c r="H2124" s="409" t="s">
        <v>141</v>
      </c>
    </row>
    <row r="2125" spans="1:8" ht="21.6" thickBot="1">
      <c r="A2125" s="665" t="s">
        <v>210</v>
      </c>
      <c r="B2125" s="666"/>
      <c r="C2125" s="666"/>
      <c r="D2125" s="666"/>
      <c r="E2125" s="666"/>
      <c r="F2125" s="666"/>
      <c r="G2125" s="666"/>
      <c r="H2125" s="666"/>
    </row>
    <row r="2126" spans="1:8">
      <c r="A2126" s="667" t="s">
        <v>128</v>
      </c>
      <c r="B2126" s="668"/>
      <c r="C2126" s="668"/>
      <c r="D2126" s="668"/>
      <c r="E2126" s="668"/>
      <c r="F2126" s="668"/>
      <c r="G2126" s="668"/>
      <c r="H2126" s="668"/>
    </row>
    <row r="2127" spans="1:8">
      <c r="A2127" s="659" t="s">
        <v>1848</v>
      </c>
      <c r="B2127" s="660"/>
      <c r="C2127" s="660"/>
      <c r="D2127" s="660"/>
      <c r="E2127" s="660"/>
      <c r="F2127" s="660"/>
      <c r="G2127" s="660"/>
      <c r="H2127" s="660"/>
    </row>
    <row r="2128" spans="1:8">
      <c r="A2128" s="659" t="s">
        <v>1737</v>
      </c>
      <c r="B2128" s="660"/>
      <c r="C2128" s="660"/>
      <c r="D2128" s="660"/>
      <c r="E2128" s="660"/>
      <c r="F2128" s="660"/>
      <c r="G2128" s="660"/>
      <c r="H2128" s="660"/>
    </row>
    <row r="2129" spans="1:8">
      <c r="A2129" s="659" t="s">
        <v>1738</v>
      </c>
      <c r="B2129" s="660"/>
      <c r="C2129" s="660"/>
      <c r="D2129" s="660"/>
      <c r="E2129" s="660"/>
      <c r="F2129" s="660"/>
      <c r="G2129" s="660"/>
      <c r="H2129" s="660"/>
    </row>
    <row r="2130" spans="1:8">
      <c r="A2130" s="659" t="s">
        <v>1739</v>
      </c>
      <c r="B2130" s="660"/>
      <c r="C2130" s="660"/>
      <c r="D2130" s="660"/>
      <c r="E2130" s="660"/>
      <c r="F2130" s="660"/>
      <c r="G2130" s="660"/>
      <c r="H2130" s="660"/>
    </row>
    <row r="2131" spans="1:8">
      <c r="A2131" s="659" t="s">
        <v>1740</v>
      </c>
      <c r="B2131" s="660"/>
      <c r="C2131" s="660"/>
      <c r="D2131" s="660"/>
      <c r="E2131" s="660"/>
      <c r="F2131" s="660"/>
      <c r="G2131" s="660"/>
      <c r="H2131" s="660"/>
    </row>
    <row r="2132" spans="1:8">
      <c r="A2132" s="659" t="s">
        <v>1849</v>
      </c>
      <c r="B2132" s="660"/>
      <c r="C2132" s="660"/>
      <c r="D2132" s="660"/>
      <c r="E2132" s="660"/>
      <c r="F2132" s="660"/>
      <c r="G2132" s="660"/>
      <c r="H2132" s="660"/>
    </row>
    <row r="2133" spans="1:8">
      <c r="A2133" s="659" t="s">
        <v>1742</v>
      </c>
      <c r="B2133" s="660"/>
      <c r="C2133" s="660"/>
      <c r="D2133" s="660"/>
      <c r="E2133" s="660"/>
      <c r="F2133" s="660"/>
      <c r="G2133" s="660"/>
      <c r="H2133" s="660"/>
    </row>
    <row r="2134" spans="1:8" ht="15" thickBot="1">
      <c r="A2134" s="661" t="s">
        <v>1743</v>
      </c>
      <c r="B2134" s="662"/>
      <c r="C2134" s="662"/>
      <c r="D2134" s="662"/>
      <c r="E2134" s="662"/>
      <c r="F2134" s="662"/>
      <c r="G2134" s="662"/>
      <c r="H2134" s="662"/>
    </row>
    <row r="2135" spans="1:8" ht="41.4">
      <c r="A2135" s="108" t="s">
        <v>0</v>
      </c>
      <c r="B2135" s="108" t="s">
        <v>1</v>
      </c>
      <c r="C2135" s="119" t="s">
        <v>10</v>
      </c>
      <c r="D2135" s="108" t="s">
        <v>2</v>
      </c>
      <c r="E2135" s="108" t="s">
        <v>4</v>
      </c>
      <c r="F2135" s="108" t="s">
        <v>3</v>
      </c>
      <c r="G2135" s="108" t="s">
        <v>8</v>
      </c>
      <c r="H2135" s="396" t="s">
        <v>137</v>
      </c>
    </row>
    <row r="2136" spans="1:8" ht="27.6">
      <c r="A2136" s="108">
        <v>1</v>
      </c>
      <c r="B2136" s="109" t="s">
        <v>22</v>
      </c>
      <c r="C2136" s="414" t="s">
        <v>1850</v>
      </c>
      <c r="D2136" s="88" t="s">
        <v>7</v>
      </c>
      <c r="E2136" s="108">
        <v>1</v>
      </c>
      <c r="F2136" s="108" t="s">
        <v>1705</v>
      </c>
      <c r="G2136" s="108">
        <v>10</v>
      </c>
      <c r="H2136" s="397" t="s">
        <v>141</v>
      </c>
    </row>
    <row r="2137" spans="1:8" ht="27.6">
      <c r="A2137" s="83">
        <v>2</v>
      </c>
      <c r="B2137" s="413" t="s">
        <v>25</v>
      </c>
      <c r="C2137" s="526" t="s">
        <v>1851</v>
      </c>
      <c r="D2137" s="119" t="s">
        <v>5</v>
      </c>
      <c r="E2137" s="83">
        <v>1</v>
      </c>
      <c r="F2137" s="144" t="s">
        <v>1705</v>
      </c>
      <c r="G2137" s="144">
        <v>10</v>
      </c>
      <c r="H2137" s="409" t="s">
        <v>141</v>
      </c>
    </row>
    <row r="2138" spans="1:8" ht="27.6">
      <c r="A2138" s="108">
        <v>3</v>
      </c>
      <c r="B2138" s="86" t="s">
        <v>1852</v>
      </c>
      <c r="C2138" s="415" t="s">
        <v>1853</v>
      </c>
      <c r="D2138" s="5" t="s">
        <v>1774</v>
      </c>
      <c r="E2138" s="108">
        <v>1</v>
      </c>
      <c r="F2138" s="144" t="s">
        <v>1705</v>
      </c>
      <c r="G2138" s="108">
        <v>10</v>
      </c>
      <c r="H2138" s="397" t="s">
        <v>154</v>
      </c>
    </row>
    <row r="2139" spans="1:8" ht="21.6" thickBot="1">
      <c r="A2139" s="665" t="s">
        <v>14</v>
      </c>
      <c r="B2139" s="666"/>
      <c r="C2139" s="666"/>
      <c r="D2139" s="666"/>
      <c r="E2139" s="666"/>
      <c r="F2139" s="666"/>
      <c r="G2139" s="666"/>
      <c r="H2139" s="666"/>
    </row>
    <row r="2140" spans="1:8">
      <c r="A2140" s="667" t="s">
        <v>128</v>
      </c>
      <c r="B2140" s="668"/>
      <c r="C2140" s="668"/>
      <c r="D2140" s="668"/>
      <c r="E2140" s="668"/>
      <c r="F2140" s="668"/>
      <c r="G2140" s="668"/>
      <c r="H2140" s="668"/>
    </row>
    <row r="2141" spans="1:8">
      <c r="A2141" s="659" t="s">
        <v>1854</v>
      </c>
      <c r="B2141" s="660"/>
      <c r="C2141" s="660"/>
      <c r="D2141" s="660"/>
      <c r="E2141" s="660"/>
      <c r="F2141" s="660"/>
      <c r="G2141" s="660"/>
      <c r="H2141" s="660"/>
    </row>
    <row r="2142" spans="1:8">
      <c r="A2142" s="659" t="s">
        <v>1737</v>
      </c>
      <c r="B2142" s="660"/>
      <c r="C2142" s="660"/>
      <c r="D2142" s="660"/>
      <c r="E2142" s="660"/>
      <c r="F2142" s="660"/>
      <c r="G2142" s="660"/>
      <c r="H2142" s="660"/>
    </row>
    <row r="2143" spans="1:8">
      <c r="A2143" s="659" t="s">
        <v>1738</v>
      </c>
      <c r="B2143" s="660"/>
      <c r="C2143" s="660"/>
      <c r="D2143" s="660"/>
      <c r="E2143" s="660"/>
      <c r="F2143" s="660"/>
      <c r="G2143" s="660"/>
      <c r="H2143" s="660"/>
    </row>
    <row r="2144" spans="1:8">
      <c r="A2144" s="659" t="s">
        <v>1739</v>
      </c>
      <c r="B2144" s="660"/>
      <c r="C2144" s="660"/>
      <c r="D2144" s="660"/>
      <c r="E2144" s="660"/>
      <c r="F2144" s="660"/>
      <c r="G2144" s="660"/>
      <c r="H2144" s="660"/>
    </row>
    <row r="2145" spans="1:8">
      <c r="A2145" s="659" t="s">
        <v>1740</v>
      </c>
      <c r="B2145" s="660"/>
      <c r="C2145" s="660"/>
      <c r="D2145" s="660"/>
      <c r="E2145" s="660"/>
      <c r="F2145" s="660"/>
      <c r="G2145" s="660"/>
      <c r="H2145" s="660"/>
    </row>
    <row r="2146" spans="1:8">
      <c r="A2146" s="659" t="s">
        <v>1855</v>
      </c>
      <c r="B2146" s="660"/>
      <c r="C2146" s="660"/>
      <c r="D2146" s="660"/>
      <c r="E2146" s="660"/>
      <c r="F2146" s="660"/>
      <c r="G2146" s="660"/>
      <c r="H2146" s="660"/>
    </row>
    <row r="2147" spans="1:8">
      <c r="A2147" s="659" t="s">
        <v>1742</v>
      </c>
      <c r="B2147" s="660"/>
      <c r="C2147" s="660"/>
      <c r="D2147" s="660"/>
      <c r="E2147" s="660"/>
      <c r="F2147" s="660"/>
      <c r="G2147" s="660"/>
      <c r="H2147" s="660"/>
    </row>
    <row r="2148" spans="1:8" ht="15" thickBot="1">
      <c r="A2148" s="661" t="s">
        <v>1743</v>
      </c>
      <c r="B2148" s="662"/>
      <c r="C2148" s="662"/>
      <c r="D2148" s="662"/>
      <c r="E2148" s="662"/>
      <c r="F2148" s="662"/>
      <c r="G2148" s="662"/>
      <c r="H2148" s="662"/>
    </row>
    <row r="2149" spans="1:8" ht="41.4">
      <c r="A2149" s="109" t="s">
        <v>0</v>
      </c>
      <c r="B2149" s="108" t="s">
        <v>1</v>
      </c>
      <c r="C2149" s="119" t="s">
        <v>10</v>
      </c>
      <c r="D2149" s="108" t="s">
        <v>2</v>
      </c>
      <c r="E2149" s="108" t="s">
        <v>4</v>
      </c>
      <c r="F2149" s="108" t="s">
        <v>3</v>
      </c>
      <c r="G2149" s="108" t="s">
        <v>8</v>
      </c>
      <c r="H2149" s="396" t="s">
        <v>137</v>
      </c>
    </row>
    <row r="2150" spans="1:8">
      <c r="A2150" s="362">
        <v>1</v>
      </c>
      <c r="B2150" s="94" t="s">
        <v>1447</v>
      </c>
      <c r="C2150" s="414" t="s">
        <v>1847</v>
      </c>
      <c r="D2150" s="88" t="s">
        <v>7</v>
      </c>
      <c r="E2150" s="84">
        <v>1</v>
      </c>
      <c r="F2150" s="87" t="s">
        <v>140</v>
      </c>
      <c r="G2150" s="5">
        <v>1</v>
      </c>
      <c r="H2150" s="397" t="s">
        <v>141</v>
      </c>
    </row>
    <row r="2151" spans="1:8">
      <c r="A2151" s="362">
        <v>2</v>
      </c>
      <c r="B2151" s="94" t="s">
        <v>1451</v>
      </c>
      <c r="C2151" s="414" t="s">
        <v>1769</v>
      </c>
      <c r="D2151" s="88" t="s">
        <v>7</v>
      </c>
      <c r="E2151" s="108">
        <v>1</v>
      </c>
      <c r="F2151" s="87" t="s">
        <v>140</v>
      </c>
      <c r="G2151" s="5">
        <v>1</v>
      </c>
      <c r="H2151" s="397" t="s">
        <v>141</v>
      </c>
    </row>
    <row r="2152" spans="1:8">
      <c r="A2152" s="364">
        <v>3</v>
      </c>
      <c r="B2152" s="86" t="s">
        <v>25</v>
      </c>
      <c r="C2152" s="414" t="s">
        <v>1851</v>
      </c>
      <c r="D2152" s="87" t="s">
        <v>5</v>
      </c>
      <c r="E2152" s="108">
        <v>1</v>
      </c>
      <c r="F2152" s="87" t="s">
        <v>140</v>
      </c>
      <c r="G2152" s="5">
        <v>1</v>
      </c>
      <c r="H2152" s="397" t="s">
        <v>141</v>
      </c>
    </row>
    <row r="2153" spans="1:8" ht="27.6">
      <c r="A2153" s="362">
        <v>4</v>
      </c>
      <c r="B2153" s="86" t="s">
        <v>1852</v>
      </c>
      <c r="C2153" s="415" t="s">
        <v>1853</v>
      </c>
      <c r="D2153" s="87" t="s">
        <v>1774</v>
      </c>
      <c r="E2153" s="108">
        <v>1</v>
      </c>
      <c r="F2153" s="87" t="s">
        <v>140</v>
      </c>
      <c r="G2153" s="5">
        <v>1</v>
      </c>
      <c r="H2153" s="397" t="s">
        <v>154</v>
      </c>
    </row>
    <row r="2154" spans="1:8">
      <c r="A2154" s="362">
        <v>5</v>
      </c>
      <c r="B2154" s="86" t="s">
        <v>1778</v>
      </c>
      <c r="C2154" s="527" t="s">
        <v>1779</v>
      </c>
      <c r="D2154" s="87" t="s">
        <v>5</v>
      </c>
      <c r="E2154" s="108">
        <v>1</v>
      </c>
      <c r="F2154" s="87" t="s">
        <v>140</v>
      </c>
      <c r="G2154" s="5">
        <v>1</v>
      </c>
      <c r="H2154" s="397" t="s">
        <v>141</v>
      </c>
    </row>
    <row r="2155" spans="1:8" ht="21">
      <c r="A2155" s="675" t="s">
        <v>13</v>
      </c>
      <c r="B2155" s="676"/>
      <c r="C2155" s="676"/>
      <c r="D2155" s="676"/>
      <c r="E2155" s="676"/>
      <c r="F2155" s="676"/>
      <c r="G2155" s="676"/>
      <c r="H2155" s="676"/>
    </row>
    <row r="2156" spans="1:8" ht="41.4">
      <c r="A2156" s="109" t="s">
        <v>0</v>
      </c>
      <c r="B2156" s="108" t="s">
        <v>1</v>
      </c>
      <c r="C2156" s="5" t="s">
        <v>10</v>
      </c>
      <c r="D2156" s="108" t="s">
        <v>2</v>
      </c>
      <c r="E2156" s="108" t="s">
        <v>4</v>
      </c>
      <c r="F2156" s="108" t="s">
        <v>3</v>
      </c>
      <c r="G2156" s="108" t="s">
        <v>8</v>
      </c>
      <c r="H2156" s="396" t="s">
        <v>137</v>
      </c>
    </row>
    <row r="2157" spans="1:8">
      <c r="A2157" s="362">
        <v>1</v>
      </c>
      <c r="B2157" s="123" t="s">
        <v>18</v>
      </c>
      <c r="C2157" s="414" t="s">
        <v>1856</v>
      </c>
      <c r="D2157" s="5" t="s">
        <v>9</v>
      </c>
      <c r="E2157" s="87">
        <v>1</v>
      </c>
      <c r="F2157" s="87" t="s">
        <v>140</v>
      </c>
      <c r="G2157" s="5">
        <f>E2157</f>
        <v>1</v>
      </c>
      <c r="H2157" s="397" t="s">
        <v>144</v>
      </c>
    </row>
    <row r="2158" spans="1:8">
      <c r="A2158" s="364">
        <v>2</v>
      </c>
      <c r="B2158" s="124" t="s">
        <v>19</v>
      </c>
      <c r="C2158" s="414" t="s">
        <v>1781</v>
      </c>
      <c r="D2158" s="5" t="s">
        <v>9</v>
      </c>
      <c r="E2158" s="5">
        <v>1</v>
      </c>
      <c r="F2158" s="87" t="s">
        <v>140</v>
      </c>
      <c r="G2158" s="5">
        <f>E2158</f>
        <v>1</v>
      </c>
      <c r="H2158" s="397" t="s">
        <v>144</v>
      </c>
    </row>
    <row r="2159" spans="1:8">
      <c r="A2159" s="364">
        <v>3</v>
      </c>
      <c r="B2159" s="124" t="s">
        <v>632</v>
      </c>
      <c r="C2159" s="414" t="s">
        <v>1782</v>
      </c>
      <c r="D2159" s="5" t="s">
        <v>9</v>
      </c>
      <c r="E2159" s="5">
        <v>1</v>
      </c>
      <c r="F2159" s="87" t="s">
        <v>140</v>
      </c>
      <c r="G2159" s="5">
        <f>E2159</f>
        <v>1</v>
      </c>
      <c r="H2159" s="397" t="s">
        <v>144</v>
      </c>
    </row>
    <row r="2160" spans="1:8" ht="21">
      <c r="A2160" s="679" t="s">
        <v>1857</v>
      </c>
      <c r="B2160" s="680"/>
      <c r="C2160" s="680"/>
      <c r="D2160" s="680"/>
      <c r="E2160" s="680"/>
      <c r="F2160" s="680"/>
      <c r="G2160" s="680"/>
      <c r="H2160" s="680"/>
    </row>
    <row r="2161" spans="1:8" ht="18">
      <c r="A2161" s="671" t="s">
        <v>127</v>
      </c>
      <c r="B2161" s="672"/>
      <c r="C2161" s="681" t="s">
        <v>1735</v>
      </c>
      <c r="D2161" s="682"/>
      <c r="E2161" s="682"/>
      <c r="F2161" s="682"/>
      <c r="G2161" s="682"/>
      <c r="H2161" s="682"/>
    </row>
    <row r="2162" spans="1:8" ht="21.6" thickBot="1">
      <c r="A2162" s="669" t="s">
        <v>12</v>
      </c>
      <c r="B2162" s="670"/>
      <c r="C2162" s="670"/>
      <c r="D2162" s="670"/>
      <c r="E2162" s="670"/>
      <c r="F2162" s="670"/>
      <c r="G2162" s="670"/>
      <c r="H2162" s="670"/>
    </row>
    <row r="2163" spans="1:8">
      <c r="A2163" s="667" t="s">
        <v>128</v>
      </c>
      <c r="B2163" s="668"/>
      <c r="C2163" s="668"/>
      <c r="D2163" s="668"/>
      <c r="E2163" s="668"/>
      <c r="F2163" s="668"/>
      <c r="G2163" s="668"/>
      <c r="H2163" s="668"/>
    </row>
    <row r="2164" spans="1:8">
      <c r="A2164" s="659" t="s">
        <v>1858</v>
      </c>
      <c r="B2164" s="660"/>
      <c r="C2164" s="660"/>
      <c r="D2164" s="660"/>
      <c r="E2164" s="660"/>
      <c r="F2164" s="660"/>
      <c r="G2164" s="660"/>
      <c r="H2164" s="660"/>
    </row>
    <row r="2165" spans="1:8">
      <c r="A2165" s="659" t="s">
        <v>1737</v>
      </c>
      <c r="B2165" s="660"/>
      <c r="C2165" s="660"/>
      <c r="D2165" s="660"/>
      <c r="E2165" s="660"/>
      <c r="F2165" s="660"/>
      <c r="G2165" s="660"/>
      <c r="H2165" s="660"/>
    </row>
    <row r="2166" spans="1:8">
      <c r="A2166" s="659" t="s">
        <v>1738</v>
      </c>
      <c r="B2166" s="660"/>
      <c r="C2166" s="660"/>
      <c r="D2166" s="660"/>
      <c r="E2166" s="660"/>
      <c r="F2166" s="660"/>
      <c r="G2166" s="660"/>
      <c r="H2166" s="660"/>
    </row>
    <row r="2167" spans="1:8">
      <c r="A2167" s="659" t="s">
        <v>1739</v>
      </c>
      <c r="B2167" s="660"/>
      <c r="C2167" s="660"/>
      <c r="D2167" s="660"/>
      <c r="E2167" s="660"/>
      <c r="F2167" s="660"/>
      <c r="G2167" s="660"/>
      <c r="H2167" s="660"/>
    </row>
    <row r="2168" spans="1:8">
      <c r="A2168" s="659" t="s">
        <v>1740</v>
      </c>
      <c r="B2168" s="660"/>
      <c r="C2168" s="660"/>
      <c r="D2168" s="660"/>
      <c r="E2168" s="660"/>
      <c r="F2168" s="660"/>
      <c r="G2168" s="660"/>
      <c r="H2168" s="660"/>
    </row>
    <row r="2169" spans="1:8">
      <c r="A2169" s="659" t="s">
        <v>1859</v>
      </c>
      <c r="B2169" s="660"/>
      <c r="C2169" s="660"/>
      <c r="D2169" s="660"/>
      <c r="E2169" s="660"/>
      <c r="F2169" s="660"/>
      <c r="G2169" s="660"/>
      <c r="H2169" s="660"/>
    </row>
    <row r="2170" spans="1:8">
      <c r="A2170" s="659" t="s">
        <v>1742</v>
      </c>
      <c r="B2170" s="660"/>
      <c r="C2170" s="660"/>
      <c r="D2170" s="660"/>
      <c r="E2170" s="660"/>
      <c r="F2170" s="660"/>
      <c r="G2170" s="660"/>
      <c r="H2170" s="660"/>
    </row>
    <row r="2171" spans="1:8" ht="15" thickBot="1">
      <c r="A2171" s="661" t="s">
        <v>1743</v>
      </c>
      <c r="B2171" s="662"/>
      <c r="C2171" s="662"/>
      <c r="D2171" s="662"/>
      <c r="E2171" s="662"/>
      <c r="F2171" s="662"/>
      <c r="G2171" s="662"/>
      <c r="H2171" s="662"/>
    </row>
    <row r="2172" spans="1:8" ht="41.4">
      <c r="A2172" s="82" t="s">
        <v>0</v>
      </c>
      <c r="B2172" s="83" t="s">
        <v>1</v>
      </c>
      <c r="C2172" s="119" t="s">
        <v>10</v>
      </c>
      <c r="D2172" s="84" t="s">
        <v>2</v>
      </c>
      <c r="E2172" s="84" t="s">
        <v>4</v>
      </c>
      <c r="F2172" s="84" t="s">
        <v>3</v>
      </c>
      <c r="G2172" s="84" t="s">
        <v>8</v>
      </c>
      <c r="H2172" s="388" t="s">
        <v>137</v>
      </c>
    </row>
    <row r="2173" spans="1:8">
      <c r="A2173" s="265">
        <v>1</v>
      </c>
      <c r="B2173" s="86" t="s">
        <v>1860</v>
      </c>
      <c r="C2173" s="414" t="s">
        <v>1861</v>
      </c>
      <c r="D2173" s="87" t="s">
        <v>5</v>
      </c>
      <c r="E2173" s="88">
        <v>1</v>
      </c>
      <c r="F2173" s="88" t="s">
        <v>140</v>
      </c>
      <c r="G2173" s="88">
        <v>1</v>
      </c>
      <c r="H2173" s="397" t="s">
        <v>141</v>
      </c>
    </row>
    <row r="2174" spans="1:8">
      <c r="A2174" s="265">
        <v>2</v>
      </c>
      <c r="B2174" s="86" t="s">
        <v>1862</v>
      </c>
      <c r="C2174" s="414" t="s">
        <v>1863</v>
      </c>
      <c r="D2174" s="87" t="s">
        <v>5</v>
      </c>
      <c r="E2174" s="88">
        <v>1</v>
      </c>
      <c r="F2174" s="88" t="s">
        <v>140</v>
      </c>
      <c r="G2174" s="88">
        <v>1</v>
      </c>
      <c r="H2174" s="397" t="s">
        <v>141</v>
      </c>
    </row>
    <row r="2175" spans="1:8">
      <c r="A2175" s="265">
        <v>3</v>
      </c>
      <c r="B2175" s="86" t="s">
        <v>1864</v>
      </c>
      <c r="C2175" s="415" t="s">
        <v>1865</v>
      </c>
      <c r="D2175" s="87" t="s">
        <v>739</v>
      </c>
      <c r="E2175" s="88">
        <v>1</v>
      </c>
      <c r="F2175" s="88" t="s">
        <v>140</v>
      </c>
      <c r="G2175" s="88">
        <v>1</v>
      </c>
      <c r="H2175" s="397" t="s">
        <v>141</v>
      </c>
    </row>
    <row r="2176" spans="1:8">
      <c r="A2176" s="265">
        <v>4</v>
      </c>
      <c r="B2176" s="86" t="s">
        <v>1866</v>
      </c>
      <c r="C2176" s="415" t="s">
        <v>1867</v>
      </c>
      <c r="D2176" s="87" t="s">
        <v>5</v>
      </c>
      <c r="E2176" s="88">
        <v>1</v>
      </c>
      <c r="F2176" s="88" t="s">
        <v>140</v>
      </c>
      <c r="G2176" s="88">
        <v>1</v>
      </c>
      <c r="H2176" s="397" t="s">
        <v>141</v>
      </c>
    </row>
    <row r="2177" spans="1:8">
      <c r="A2177" s="265">
        <v>5</v>
      </c>
      <c r="B2177" s="86" t="s">
        <v>1868</v>
      </c>
      <c r="C2177" s="415" t="s">
        <v>1869</v>
      </c>
      <c r="D2177" s="87" t="s">
        <v>739</v>
      </c>
      <c r="E2177" s="88">
        <v>1</v>
      </c>
      <c r="F2177" s="88" t="s">
        <v>140</v>
      </c>
      <c r="G2177" s="88">
        <v>1</v>
      </c>
      <c r="H2177" s="397" t="s">
        <v>141</v>
      </c>
    </row>
    <row r="2178" spans="1:8">
      <c r="A2178" s="265">
        <v>6</v>
      </c>
      <c r="B2178" s="86" t="s">
        <v>1870</v>
      </c>
      <c r="C2178" s="415" t="s">
        <v>1871</v>
      </c>
      <c r="D2178" s="87" t="s">
        <v>739</v>
      </c>
      <c r="E2178" s="88">
        <v>1</v>
      </c>
      <c r="F2178" s="88" t="s">
        <v>140</v>
      </c>
      <c r="G2178" s="88">
        <v>1</v>
      </c>
      <c r="H2178" s="397" t="s">
        <v>141</v>
      </c>
    </row>
    <row r="2179" spans="1:8">
      <c r="A2179" s="265">
        <v>7</v>
      </c>
      <c r="B2179" s="86" t="s">
        <v>1872</v>
      </c>
      <c r="C2179" s="414" t="s">
        <v>1873</v>
      </c>
      <c r="D2179" s="87" t="s">
        <v>5</v>
      </c>
      <c r="E2179" s="88">
        <v>1</v>
      </c>
      <c r="F2179" s="88" t="s">
        <v>140</v>
      </c>
      <c r="G2179" s="88">
        <v>1</v>
      </c>
      <c r="H2179" s="397" t="s">
        <v>141</v>
      </c>
    </row>
    <row r="2180" spans="1:8">
      <c r="A2180" s="265">
        <v>8</v>
      </c>
      <c r="B2180" s="86" t="s">
        <v>1874</v>
      </c>
      <c r="C2180" s="415" t="s">
        <v>1875</v>
      </c>
      <c r="D2180" s="87" t="s">
        <v>739</v>
      </c>
      <c r="E2180" s="88">
        <v>1</v>
      </c>
      <c r="F2180" s="88" t="s">
        <v>140</v>
      </c>
      <c r="G2180" s="88">
        <v>1</v>
      </c>
      <c r="H2180" s="397" t="s">
        <v>141</v>
      </c>
    </row>
    <row r="2181" spans="1:8">
      <c r="A2181" s="265">
        <v>9</v>
      </c>
      <c r="B2181" s="86" t="s">
        <v>775</v>
      </c>
      <c r="C2181" s="417" t="s">
        <v>1758</v>
      </c>
      <c r="D2181" s="87" t="s">
        <v>5</v>
      </c>
      <c r="E2181" s="88">
        <v>1</v>
      </c>
      <c r="F2181" s="88" t="s">
        <v>140</v>
      </c>
      <c r="G2181" s="88">
        <v>1</v>
      </c>
      <c r="H2181" s="397" t="s">
        <v>141</v>
      </c>
    </row>
    <row r="2182" spans="1:8">
      <c r="A2182" s="265">
        <v>10</v>
      </c>
      <c r="B2182" s="86" t="s">
        <v>36</v>
      </c>
      <c r="C2182" s="414" t="s">
        <v>1876</v>
      </c>
      <c r="D2182" s="88" t="s">
        <v>7</v>
      </c>
      <c r="E2182" s="88">
        <v>1</v>
      </c>
      <c r="F2182" s="88" t="s">
        <v>140</v>
      </c>
      <c r="G2182" s="88">
        <v>1</v>
      </c>
      <c r="H2182" s="397" t="s">
        <v>141</v>
      </c>
    </row>
    <row r="2183" spans="1:8">
      <c r="A2183" s="265">
        <v>11</v>
      </c>
      <c r="B2183" s="117" t="s">
        <v>692</v>
      </c>
      <c r="C2183" s="426" t="s">
        <v>1877</v>
      </c>
      <c r="D2183" s="88" t="s">
        <v>7</v>
      </c>
      <c r="E2183" s="88">
        <v>2</v>
      </c>
      <c r="F2183" s="102" t="s">
        <v>140</v>
      </c>
      <c r="G2183" s="102">
        <v>2</v>
      </c>
      <c r="H2183" s="409" t="s">
        <v>141</v>
      </c>
    </row>
    <row r="2184" spans="1:8">
      <c r="A2184" s="265">
        <v>12</v>
      </c>
      <c r="B2184" s="94" t="s">
        <v>39</v>
      </c>
      <c r="C2184" s="414" t="s">
        <v>1878</v>
      </c>
      <c r="D2184" s="84" t="s">
        <v>7</v>
      </c>
      <c r="E2184" s="108">
        <v>4</v>
      </c>
      <c r="F2184" s="102" t="s">
        <v>140</v>
      </c>
      <c r="G2184" s="88">
        <v>4</v>
      </c>
      <c r="H2184" s="409" t="s">
        <v>141</v>
      </c>
    </row>
    <row r="2185" spans="1:8">
      <c r="A2185" s="265">
        <v>13</v>
      </c>
      <c r="B2185" s="94" t="s">
        <v>39</v>
      </c>
      <c r="C2185" s="414" t="s">
        <v>1879</v>
      </c>
      <c r="D2185" s="84" t="s">
        <v>7</v>
      </c>
      <c r="E2185" s="108">
        <v>4</v>
      </c>
      <c r="F2185" s="102" t="s">
        <v>140</v>
      </c>
      <c r="G2185" s="88">
        <v>4</v>
      </c>
      <c r="H2185" s="409" t="s">
        <v>141</v>
      </c>
    </row>
    <row r="2186" spans="1:8" ht="21.6" thickBot="1">
      <c r="A2186" s="665" t="s">
        <v>210</v>
      </c>
      <c r="B2186" s="666"/>
      <c r="C2186" s="666"/>
      <c r="D2186" s="666"/>
      <c r="E2186" s="666"/>
      <c r="F2186" s="666"/>
      <c r="G2186" s="666"/>
      <c r="H2186" s="666"/>
    </row>
    <row r="2187" spans="1:8">
      <c r="A2187" s="667" t="s">
        <v>128</v>
      </c>
      <c r="B2187" s="668"/>
      <c r="C2187" s="668"/>
      <c r="D2187" s="668"/>
      <c r="E2187" s="668"/>
      <c r="F2187" s="668"/>
      <c r="G2187" s="668"/>
      <c r="H2187" s="668"/>
    </row>
    <row r="2188" spans="1:8">
      <c r="A2188" s="659" t="s">
        <v>1880</v>
      </c>
      <c r="B2188" s="660"/>
      <c r="C2188" s="660"/>
      <c r="D2188" s="660"/>
      <c r="E2188" s="660"/>
      <c r="F2188" s="660"/>
      <c r="G2188" s="660"/>
      <c r="H2188" s="660"/>
    </row>
    <row r="2189" spans="1:8">
      <c r="A2189" s="659" t="s">
        <v>1737</v>
      </c>
      <c r="B2189" s="660"/>
      <c r="C2189" s="660"/>
      <c r="D2189" s="660"/>
      <c r="E2189" s="660"/>
      <c r="F2189" s="660"/>
      <c r="G2189" s="660"/>
      <c r="H2189" s="660"/>
    </row>
    <row r="2190" spans="1:8">
      <c r="A2190" s="659" t="s">
        <v>1738</v>
      </c>
      <c r="B2190" s="660"/>
      <c r="C2190" s="660"/>
      <c r="D2190" s="660"/>
      <c r="E2190" s="660"/>
      <c r="F2190" s="660"/>
      <c r="G2190" s="660"/>
      <c r="H2190" s="660"/>
    </row>
    <row r="2191" spans="1:8">
      <c r="A2191" s="659" t="s">
        <v>1739</v>
      </c>
      <c r="B2191" s="660"/>
      <c r="C2191" s="660"/>
      <c r="D2191" s="660"/>
      <c r="E2191" s="660"/>
      <c r="F2191" s="660"/>
      <c r="G2191" s="660"/>
      <c r="H2191" s="660"/>
    </row>
    <row r="2192" spans="1:8">
      <c r="A2192" s="659" t="s">
        <v>1740</v>
      </c>
      <c r="B2192" s="660"/>
      <c r="C2192" s="660"/>
      <c r="D2192" s="660"/>
      <c r="E2192" s="660"/>
      <c r="F2192" s="660"/>
      <c r="G2192" s="660"/>
      <c r="H2192" s="660"/>
    </row>
    <row r="2193" spans="1:8">
      <c r="A2193" s="659" t="s">
        <v>1881</v>
      </c>
      <c r="B2193" s="660"/>
      <c r="C2193" s="660"/>
      <c r="D2193" s="660"/>
      <c r="E2193" s="660"/>
      <c r="F2193" s="660"/>
      <c r="G2193" s="660"/>
      <c r="H2193" s="660"/>
    </row>
    <row r="2194" spans="1:8">
      <c r="A2194" s="659" t="s">
        <v>1742</v>
      </c>
      <c r="B2194" s="660"/>
      <c r="C2194" s="660"/>
      <c r="D2194" s="660"/>
      <c r="E2194" s="660"/>
      <c r="F2194" s="660"/>
      <c r="G2194" s="660"/>
      <c r="H2194" s="660"/>
    </row>
    <row r="2195" spans="1:8" ht="15" thickBot="1">
      <c r="A2195" s="661" t="s">
        <v>1743</v>
      </c>
      <c r="B2195" s="662"/>
      <c r="C2195" s="662"/>
      <c r="D2195" s="662"/>
      <c r="E2195" s="662"/>
      <c r="F2195" s="662"/>
      <c r="G2195" s="662"/>
      <c r="H2195" s="662"/>
    </row>
    <row r="2196" spans="1:8" ht="41.4">
      <c r="A2196" s="108" t="s">
        <v>0</v>
      </c>
      <c r="B2196" s="108" t="s">
        <v>1</v>
      </c>
      <c r="C2196" s="119" t="s">
        <v>10</v>
      </c>
      <c r="D2196" s="108" t="s">
        <v>2</v>
      </c>
      <c r="E2196" s="108" t="s">
        <v>4</v>
      </c>
      <c r="F2196" s="108" t="s">
        <v>3</v>
      </c>
      <c r="G2196" s="108" t="s">
        <v>8</v>
      </c>
      <c r="H2196" s="396" t="s">
        <v>137</v>
      </c>
    </row>
    <row r="2197" spans="1:8" ht="27.6">
      <c r="A2197" s="84">
        <v>1</v>
      </c>
      <c r="B2197" s="94" t="s">
        <v>233</v>
      </c>
      <c r="C2197" s="414" t="s">
        <v>1882</v>
      </c>
      <c r="D2197" s="84" t="s">
        <v>7</v>
      </c>
      <c r="E2197" s="84">
        <v>1</v>
      </c>
      <c r="F2197" s="84" t="s">
        <v>1705</v>
      </c>
      <c r="G2197" s="108">
        <v>12</v>
      </c>
      <c r="H2197" s="397" t="s">
        <v>141</v>
      </c>
    </row>
    <row r="2198" spans="1:8" ht="27.6">
      <c r="A2198" s="83">
        <v>2</v>
      </c>
      <c r="B2198" s="117" t="s">
        <v>25</v>
      </c>
      <c r="C2198" s="426" t="s">
        <v>1851</v>
      </c>
      <c r="D2198" s="119" t="s">
        <v>5</v>
      </c>
      <c r="E2198" s="144">
        <v>1</v>
      </c>
      <c r="F2198" s="144" t="s">
        <v>1705</v>
      </c>
      <c r="G2198" s="106">
        <v>12</v>
      </c>
      <c r="H2198" s="409" t="s">
        <v>141</v>
      </c>
    </row>
    <row r="2199" spans="1:8" ht="27.6">
      <c r="A2199" s="84">
        <v>3</v>
      </c>
      <c r="B2199" s="86" t="s">
        <v>1883</v>
      </c>
      <c r="C2199" s="414" t="s">
        <v>1884</v>
      </c>
      <c r="D2199" s="5" t="s">
        <v>1774</v>
      </c>
      <c r="E2199" s="108">
        <v>1</v>
      </c>
      <c r="F2199" s="144" t="s">
        <v>1705</v>
      </c>
      <c r="G2199" s="5">
        <v>12</v>
      </c>
      <c r="H2199" s="397" t="s">
        <v>154</v>
      </c>
    </row>
    <row r="2200" spans="1:8" ht="21.6" thickBot="1">
      <c r="A2200" s="665" t="s">
        <v>14</v>
      </c>
      <c r="B2200" s="666"/>
      <c r="C2200" s="666"/>
      <c r="D2200" s="666"/>
      <c r="E2200" s="666"/>
      <c r="F2200" s="666"/>
      <c r="G2200" s="666"/>
      <c r="H2200" s="666"/>
    </row>
    <row r="2201" spans="1:8">
      <c r="A2201" s="667" t="s">
        <v>128</v>
      </c>
      <c r="B2201" s="668"/>
      <c r="C2201" s="668"/>
      <c r="D2201" s="668"/>
      <c r="E2201" s="668"/>
      <c r="F2201" s="668"/>
      <c r="G2201" s="668"/>
      <c r="H2201" s="668"/>
    </row>
    <row r="2202" spans="1:8">
      <c r="A2202" s="659" t="s">
        <v>1885</v>
      </c>
      <c r="B2202" s="660"/>
      <c r="C2202" s="660"/>
      <c r="D2202" s="660"/>
      <c r="E2202" s="660"/>
      <c r="F2202" s="660"/>
      <c r="G2202" s="660"/>
      <c r="H2202" s="660"/>
    </row>
    <row r="2203" spans="1:8">
      <c r="A2203" s="659" t="s">
        <v>1737</v>
      </c>
      <c r="B2203" s="660"/>
      <c r="C2203" s="660"/>
      <c r="D2203" s="660"/>
      <c r="E2203" s="660"/>
      <c r="F2203" s="660"/>
      <c r="G2203" s="660"/>
      <c r="H2203" s="660"/>
    </row>
    <row r="2204" spans="1:8">
      <c r="A2204" s="659" t="s">
        <v>1738</v>
      </c>
      <c r="B2204" s="660"/>
      <c r="C2204" s="660"/>
      <c r="D2204" s="660"/>
      <c r="E2204" s="660"/>
      <c r="F2204" s="660"/>
      <c r="G2204" s="660"/>
      <c r="H2204" s="660"/>
    </row>
    <row r="2205" spans="1:8">
      <c r="A2205" s="659" t="s">
        <v>1739</v>
      </c>
      <c r="B2205" s="660"/>
      <c r="C2205" s="660"/>
      <c r="D2205" s="660"/>
      <c r="E2205" s="660"/>
      <c r="F2205" s="660"/>
      <c r="G2205" s="660"/>
      <c r="H2205" s="660"/>
    </row>
    <row r="2206" spans="1:8">
      <c r="A2206" s="659" t="s">
        <v>1740</v>
      </c>
      <c r="B2206" s="660"/>
      <c r="C2206" s="660"/>
      <c r="D2206" s="660"/>
      <c r="E2206" s="660"/>
      <c r="F2206" s="660"/>
      <c r="G2206" s="660"/>
      <c r="H2206" s="660"/>
    </row>
    <row r="2207" spans="1:8">
      <c r="A2207" s="659" t="s">
        <v>1886</v>
      </c>
      <c r="B2207" s="660"/>
      <c r="C2207" s="660"/>
      <c r="D2207" s="660"/>
      <c r="E2207" s="660"/>
      <c r="F2207" s="660"/>
      <c r="G2207" s="660"/>
      <c r="H2207" s="660"/>
    </row>
    <row r="2208" spans="1:8">
      <c r="A2208" s="659" t="s">
        <v>1742</v>
      </c>
      <c r="B2208" s="660"/>
      <c r="C2208" s="660"/>
      <c r="D2208" s="660"/>
      <c r="E2208" s="660"/>
      <c r="F2208" s="660"/>
      <c r="G2208" s="660"/>
      <c r="H2208" s="660"/>
    </row>
    <row r="2209" spans="1:8" ht="15" thickBot="1">
      <c r="A2209" s="661" t="s">
        <v>1743</v>
      </c>
      <c r="B2209" s="662"/>
      <c r="C2209" s="662"/>
      <c r="D2209" s="662"/>
      <c r="E2209" s="662"/>
      <c r="F2209" s="662"/>
      <c r="G2209" s="662"/>
      <c r="H2209" s="662"/>
    </row>
    <row r="2210" spans="1:8" ht="41.4">
      <c r="A2210" s="109" t="s">
        <v>0</v>
      </c>
      <c r="B2210" s="108" t="s">
        <v>1</v>
      </c>
      <c r="C2210" s="119" t="s">
        <v>10</v>
      </c>
      <c r="D2210" s="108" t="s">
        <v>2</v>
      </c>
      <c r="E2210" s="108" t="s">
        <v>4</v>
      </c>
      <c r="F2210" s="108" t="s">
        <v>3</v>
      </c>
      <c r="G2210" s="108" t="s">
        <v>8</v>
      </c>
      <c r="H2210" s="396" t="s">
        <v>137</v>
      </c>
    </row>
    <row r="2211" spans="1:8">
      <c r="A2211" s="362">
        <v>1</v>
      </c>
      <c r="B2211" s="86" t="s">
        <v>233</v>
      </c>
      <c r="C2211" s="414" t="s">
        <v>1887</v>
      </c>
      <c r="D2211" s="5" t="s">
        <v>7</v>
      </c>
      <c r="E2211" s="87">
        <v>1</v>
      </c>
      <c r="F2211" s="88" t="s">
        <v>140</v>
      </c>
      <c r="G2211" s="5">
        <v>1</v>
      </c>
      <c r="H2211" s="397" t="s">
        <v>141</v>
      </c>
    </row>
    <row r="2212" spans="1:8">
      <c r="A2212" s="364">
        <v>2</v>
      </c>
      <c r="B2212" s="86" t="s">
        <v>1447</v>
      </c>
      <c r="C2212" s="414" t="s">
        <v>1888</v>
      </c>
      <c r="D2212" s="5" t="s">
        <v>7</v>
      </c>
      <c r="E2212" s="5">
        <v>1</v>
      </c>
      <c r="F2212" s="88" t="s">
        <v>140</v>
      </c>
      <c r="G2212" s="5">
        <f>E2212</f>
        <v>1</v>
      </c>
      <c r="H2212" s="397" t="s">
        <v>141</v>
      </c>
    </row>
    <row r="2213" spans="1:8">
      <c r="A2213" s="362">
        <v>3</v>
      </c>
      <c r="B2213" s="86" t="s">
        <v>25</v>
      </c>
      <c r="C2213" s="414" t="s">
        <v>1851</v>
      </c>
      <c r="D2213" s="87" t="s">
        <v>5</v>
      </c>
      <c r="E2213" s="5">
        <v>1</v>
      </c>
      <c r="F2213" s="88" t="s">
        <v>140</v>
      </c>
      <c r="G2213" s="5">
        <v>1</v>
      </c>
      <c r="H2213" s="397" t="s">
        <v>141</v>
      </c>
    </row>
    <row r="2214" spans="1:8">
      <c r="A2214" s="364">
        <v>4</v>
      </c>
      <c r="B2214" s="86" t="s">
        <v>1883</v>
      </c>
      <c r="C2214" s="414" t="s">
        <v>1884</v>
      </c>
      <c r="D2214" s="5" t="s">
        <v>1774</v>
      </c>
      <c r="E2214" s="108">
        <v>1</v>
      </c>
      <c r="F2214" s="88" t="s">
        <v>140</v>
      </c>
      <c r="G2214" s="5">
        <v>1</v>
      </c>
      <c r="H2214" s="397" t="s">
        <v>154</v>
      </c>
    </row>
    <row r="2215" spans="1:8">
      <c r="A2215" s="362">
        <v>5</v>
      </c>
      <c r="B2215" s="86" t="s">
        <v>1778</v>
      </c>
      <c r="C2215" s="527" t="s">
        <v>1779</v>
      </c>
      <c r="D2215" s="87" t="s">
        <v>5</v>
      </c>
      <c r="E2215" s="5">
        <v>1</v>
      </c>
      <c r="F2215" s="88" t="s">
        <v>140</v>
      </c>
      <c r="G2215" s="5">
        <v>1</v>
      </c>
      <c r="H2215" s="397" t="s">
        <v>141</v>
      </c>
    </row>
    <row r="2216" spans="1:8" ht="21">
      <c r="A2216" s="675" t="s">
        <v>13</v>
      </c>
      <c r="B2216" s="676"/>
      <c r="C2216" s="676"/>
      <c r="D2216" s="676"/>
      <c r="E2216" s="676"/>
      <c r="F2216" s="676"/>
      <c r="G2216" s="676"/>
      <c r="H2216" s="676"/>
    </row>
    <row r="2217" spans="1:8" ht="41.4">
      <c r="A2217" s="109" t="s">
        <v>0</v>
      </c>
      <c r="B2217" s="108" t="s">
        <v>1</v>
      </c>
      <c r="C2217" s="5" t="s">
        <v>10</v>
      </c>
      <c r="D2217" s="108" t="s">
        <v>2</v>
      </c>
      <c r="E2217" s="108" t="s">
        <v>4</v>
      </c>
      <c r="F2217" s="108" t="s">
        <v>3</v>
      </c>
      <c r="G2217" s="108" t="s">
        <v>8</v>
      </c>
      <c r="H2217" s="396" t="s">
        <v>137</v>
      </c>
    </row>
    <row r="2218" spans="1:8">
      <c r="A2218" s="362">
        <v>1</v>
      </c>
      <c r="B2218" s="123" t="s">
        <v>18</v>
      </c>
      <c r="C2218" s="414" t="s">
        <v>1856</v>
      </c>
      <c r="D2218" s="5" t="s">
        <v>9</v>
      </c>
      <c r="E2218" s="87">
        <v>1</v>
      </c>
      <c r="F2218" s="87" t="s">
        <v>140</v>
      </c>
      <c r="G2218" s="5">
        <f>E2218</f>
        <v>1</v>
      </c>
      <c r="H2218" s="397" t="s">
        <v>144</v>
      </c>
    </row>
    <row r="2219" spans="1:8">
      <c r="A2219" s="364">
        <v>2</v>
      </c>
      <c r="B2219" s="124" t="s">
        <v>19</v>
      </c>
      <c r="C2219" s="414" t="s">
        <v>1781</v>
      </c>
      <c r="D2219" s="5" t="s">
        <v>9</v>
      </c>
      <c r="E2219" s="5">
        <v>1</v>
      </c>
      <c r="F2219" s="87" t="s">
        <v>140</v>
      </c>
      <c r="G2219" s="5">
        <f>E2219</f>
        <v>1</v>
      </c>
      <c r="H2219" s="397" t="s">
        <v>144</v>
      </c>
    </row>
    <row r="2220" spans="1:8">
      <c r="A2220" s="364">
        <v>3</v>
      </c>
      <c r="B2220" s="124" t="s">
        <v>632</v>
      </c>
      <c r="C2220" s="414" t="s">
        <v>1782</v>
      </c>
      <c r="D2220" s="5" t="s">
        <v>9</v>
      </c>
      <c r="E2220" s="5">
        <v>1</v>
      </c>
      <c r="F2220" s="87" t="s">
        <v>140</v>
      </c>
      <c r="G2220" s="5">
        <f>E2220</f>
        <v>1</v>
      </c>
      <c r="H2220" s="397" t="s">
        <v>144</v>
      </c>
    </row>
    <row r="2221" spans="1:8" ht="21">
      <c r="A2221" s="677" t="s">
        <v>1889</v>
      </c>
      <c r="B2221" s="678"/>
      <c r="C2221" s="678"/>
      <c r="D2221" s="678"/>
      <c r="E2221" s="678"/>
      <c r="F2221" s="678"/>
      <c r="G2221" s="678"/>
      <c r="H2221" s="678"/>
    </row>
    <row r="2222" spans="1:8" ht="18">
      <c r="A2222" s="671" t="s">
        <v>127</v>
      </c>
      <c r="B2222" s="672"/>
      <c r="C2222" s="673" t="s">
        <v>1735</v>
      </c>
      <c r="D2222" s="674"/>
      <c r="E2222" s="674"/>
      <c r="F2222" s="674"/>
      <c r="G2222" s="674"/>
      <c r="H2222" s="674"/>
    </row>
    <row r="2223" spans="1:8" ht="21.6" thickBot="1">
      <c r="A2223" s="669" t="s">
        <v>12</v>
      </c>
      <c r="B2223" s="670"/>
      <c r="C2223" s="670"/>
      <c r="D2223" s="670"/>
      <c r="E2223" s="670"/>
      <c r="F2223" s="670"/>
      <c r="G2223" s="670"/>
      <c r="H2223" s="670"/>
    </row>
    <row r="2224" spans="1:8">
      <c r="A2224" s="667" t="s">
        <v>128</v>
      </c>
      <c r="B2224" s="668"/>
      <c r="C2224" s="668"/>
      <c r="D2224" s="668"/>
      <c r="E2224" s="668"/>
      <c r="F2224" s="668"/>
      <c r="G2224" s="668"/>
      <c r="H2224" s="668"/>
    </row>
    <row r="2225" spans="1:8">
      <c r="A2225" s="659" t="s">
        <v>1890</v>
      </c>
      <c r="B2225" s="660"/>
      <c r="C2225" s="660"/>
      <c r="D2225" s="660"/>
      <c r="E2225" s="660"/>
      <c r="F2225" s="660"/>
      <c r="G2225" s="660"/>
      <c r="H2225" s="660"/>
    </row>
    <row r="2226" spans="1:8">
      <c r="A2226" s="659" t="s">
        <v>1737</v>
      </c>
      <c r="B2226" s="660"/>
      <c r="C2226" s="660"/>
      <c r="D2226" s="660"/>
      <c r="E2226" s="660"/>
      <c r="F2226" s="660"/>
      <c r="G2226" s="660"/>
      <c r="H2226" s="660"/>
    </row>
    <row r="2227" spans="1:8">
      <c r="A2227" s="659" t="s">
        <v>1738</v>
      </c>
      <c r="B2227" s="660"/>
      <c r="C2227" s="660"/>
      <c r="D2227" s="660"/>
      <c r="E2227" s="660"/>
      <c r="F2227" s="660"/>
      <c r="G2227" s="660"/>
      <c r="H2227" s="660"/>
    </row>
    <row r="2228" spans="1:8">
      <c r="A2228" s="659" t="s">
        <v>1739</v>
      </c>
      <c r="B2228" s="660"/>
      <c r="C2228" s="660"/>
      <c r="D2228" s="660"/>
      <c r="E2228" s="660"/>
      <c r="F2228" s="660"/>
      <c r="G2228" s="660"/>
      <c r="H2228" s="660"/>
    </row>
    <row r="2229" spans="1:8">
      <c r="A2229" s="659" t="s">
        <v>1740</v>
      </c>
      <c r="B2229" s="660"/>
      <c r="C2229" s="660"/>
      <c r="D2229" s="660"/>
      <c r="E2229" s="660"/>
      <c r="F2229" s="660"/>
      <c r="G2229" s="660"/>
      <c r="H2229" s="660"/>
    </row>
    <row r="2230" spans="1:8">
      <c r="A2230" s="659" t="s">
        <v>1891</v>
      </c>
      <c r="B2230" s="660"/>
      <c r="C2230" s="660"/>
      <c r="D2230" s="660"/>
      <c r="E2230" s="660"/>
      <c r="F2230" s="660"/>
      <c r="G2230" s="660"/>
      <c r="H2230" s="660"/>
    </row>
    <row r="2231" spans="1:8">
      <c r="A2231" s="659" t="s">
        <v>1742</v>
      </c>
      <c r="B2231" s="660"/>
      <c r="C2231" s="660"/>
      <c r="D2231" s="660"/>
      <c r="E2231" s="660"/>
      <c r="F2231" s="660"/>
      <c r="G2231" s="660"/>
      <c r="H2231" s="660"/>
    </row>
    <row r="2232" spans="1:8" ht="15" thickBot="1">
      <c r="A2232" s="661" t="s">
        <v>1743</v>
      </c>
      <c r="B2232" s="662"/>
      <c r="C2232" s="662"/>
      <c r="D2232" s="662"/>
      <c r="E2232" s="662"/>
      <c r="F2232" s="662"/>
      <c r="G2232" s="662"/>
      <c r="H2232" s="662"/>
    </row>
    <row r="2233" spans="1:8" ht="41.4">
      <c r="A2233" s="82" t="s">
        <v>0</v>
      </c>
      <c r="B2233" s="83" t="s">
        <v>1</v>
      </c>
      <c r="C2233" s="119" t="s">
        <v>10</v>
      </c>
      <c r="D2233" s="84" t="s">
        <v>2</v>
      </c>
      <c r="E2233" s="84" t="s">
        <v>4</v>
      </c>
      <c r="F2233" s="84" t="s">
        <v>3</v>
      </c>
      <c r="G2233" s="84" t="s">
        <v>8</v>
      </c>
      <c r="H2233" s="388" t="s">
        <v>137</v>
      </c>
    </row>
    <row r="2234" spans="1:8">
      <c r="A2234" s="265">
        <v>1</v>
      </c>
      <c r="B2234" s="86" t="s">
        <v>1892</v>
      </c>
      <c r="C2234" s="414" t="s">
        <v>1893</v>
      </c>
      <c r="D2234" s="87" t="s">
        <v>5</v>
      </c>
      <c r="E2234" s="88">
        <v>1</v>
      </c>
      <c r="F2234" s="88" t="s">
        <v>140</v>
      </c>
      <c r="G2234" s="88">
        <v>1</v>
      </c>
      <c r="H2234" s="397" t="s">
        <v>141</v>
      </c>
    </row>
    <row r="2235" spans="1:8">
      <c r="A2235" s="265">
        <v>2</v>
      </c>
      <c r="B2235" s="86" t="s">
        <v>1894</v>
      </c>
      <c r="C2235" s="415" t="s">
        <v>1895</v>
      </c>
      <c r="D2235" s="87" t="s">
        <v>5</v>
      </c>
      <c r="E2235" s="88">
        <v>1</v>
      </c>
      <c r="F2235" s="88" t="s">
        <v>140</v>
      </c>
      <c r="G2235" s="88">
        <v>1</v>
      </c>
      <c r="H2235" s="397" t="s">
        <v>141</v>
      </c>
    </row>
    <row r="2236" spans="1:8">
      <c r="A2236" s="265">
        <v>3</v>
      </c>
      <c r="B2236" s="86" t="s">
        <v>1896</v>
      </c>
      <c r="C2236" s="414" t="s">
        <v>1897</v>
      </c>
      <c r="D2236" s="87" t="s">
        <v>5</v>
      </c>
      <c r="E2236" s="88">
        <v>1</v>
      </c>
      <c r="F2236" s="88" t="s">
        <v>140</v>
      </c>
      <c r="G2236" s="88">
        <v>1</v>
      </c>
      <c r="H2236" s="397" t="s">
        <v>141</v>
      </c>
    </row>
    <row r="2237" spans="1:8">
      <c r="A2237" s="265">
        <v>4</v>
      </c>
      <c r="B2237" s="86" t="s">
        <v>1898</v>
      </c>
      <c r="C2237" s="414" t="s">
        <v>1899</v>
      </c>
      <c r="D2237" s="87" t="s">
        <v>5</v>
      </c>
      <c r="E2237" s="88">
        <v>1</v>
      </c>
      <c r="F2237" s="88" t="s">
        <v>140</v>
      </c>
      <c r="G2237" s="88">
        <v>1</v>
      </c>
      <c r="H2237" s="397" t="s">
        <v>141</v>
      </c>
    </row>
    <row r="2238" spans="1:8">
      <c r="A2238" s="265">
        <v>5</v>
      </c>
      <c r="B2238" s="86" t="s">
        <v>1900</v>
      </c>
      <c r="C2238" s="415" t="s">
        <v>1901</v>
      </c>
      <c r="D2238" s="87" t="s">
        <v>5</v>
      </c>
      <c r="E2238" s="88">
        <v>1</v>
      </c>
      <c r="F2238" s="88" t="s">
        <v>140</v>
      </c>
      <c r="G2238" s="88">
        <v>1</v>
      </c>
      <c r="H2238" s="397" t="s">
        <v>141</v>
      </c>
    </row>
    <row r="2239" spans="1:8">
      <c r="A2239" s="265">
        <v>6</v>
      </c>
      <c r="B2239" s="86" t="s">
        <v>1902</v>
      </c>
      <c r="C2239" s="415" t="s">
        <v>1903</v>
      </c>
      <c r="D2239" s="87" t="s">
        <v>5</v>
      </c>
      <c r="E2239" s="88">
        <v>1</v>
      </c>
      <c r="F2239" s="88" t="s">
        <v>140</v>
      </c>
      <c r="G2239" s="88">
        <v>1</v>
      </c>
      <c r="H2239" s="397" t="s">
        <v>141</v>
      </c>
    </row>
    <row r="2240" spans="1:8">
      <c r="A2240" s="265">
        <v>7</v>
      </c>
      <c r="B2240" s="86" t="s">
        <v>1904</v>
      </c>
      <c r="C2240" s="415" t="s">
        <v>1905</v>
      </c>
      <c r="D2240" s="87" t="s">
        <v>5</v>
      </c>
      <c r="E2240" s="88">
        <v>1</v>
      </c>
      <c r="F2240" s="88" t="s">
        <v>140</v>
      </c>
      <c r="G2240" s="88">
        <v>1</v>
      </c>
      <c r="H2240" s="397" t="s">
        <v>141</v>
      </c>
    </row>
    <row r="2241" spans="1:8">
      <c r="A2241" s="265">
        <v>8</v>
      </c>
      <c r="B2241" s="86" t="s">
        <v>1906</v>
      </c>
      <c r="C2241" s="414" t="s">
        <v>1907</v>
      </c>
      <c r="D2241" s="87" t="s">
        <v>5</v>
      </c>
      <c r="E2241" s="88">
        <v>2</v>
      </c>
      <c r="F2241" s="88" t="s">
        <v>140</v>
      </c>
      <c r="G2241" s="88">
        <v>2</v>
      </c>
      <c r="H2241" s="397" t="s">
        <v>141</v>
      </c>
    </row>
    <row r="2242" spans="1:8">
      <c r="A2242" s="265">
        <v>9</v>
      </c>
      <c r="B2242" s="86" t="s">
        <v>1908</v>
      </c>
      <c r="C2242" s="415" t="s">
        <v>1909</v>
      </c>
      <c r="D2242" s="87" t="s">
        <v>5</v>
      </c>
      <c r="E2242" s="88">
        <v>1</v>
      </c>
      <c r="F2242" s="88" t="s">
        <v>140</v>
      </c>
      <c r="G2242" s="88">
        <v>1</v>
      </c>
      <c r="H2242" s="397" t="s">
        <v>141</v>
      </c>
    </row>
    <row r="2243" spans="1:8">
      <c r="A2243" s="265">
        <v>10</v>
      </c>
      <c r="B2243" s="86" t="s">
        <v>1910</v>
      </c>
      <c r="C2243" s="415" t="s">
        <v>1911</v>
      </c>
      <c r="D2243" s="87" t="s">
        <v>5</v>
      </c>
      <c r="E2243" s="88">
        <v>1</v>
      </c>
      <c r="F2243" s="88" t="s">
        <v>140</v>
      </c>
      <c r="G2243" s="88">
        <v>1</v>
      </c>
      <c r="H2243" s="397" t="s">
        <v>141</v>
      </c>
    </row>
    <row r="2244" spans="1:8">
      <c r="A2244" s="265">
        <v>11</v>
      </c>
      <c r="B2244" s="86" t="s">
        <v>24</v>
      </c>
      <c r="C2244" s="414" t="s">
        <v>1912</v>
      </c>
      <c r="D2244" s="87" t="s">
        <v>5</v>
      </c>
      <c r="E2244" s="88">
        <v>4</v>
      </c>
      <c r="F2244" s="88" t="s">
        <v>140</v>
      </c>
      <c r="G2244" s="88">
        <v>4</v>
      </c>
      <c r="H2244" s="397" t="s">
        <v>141</v>
      </c>
    </row>
    <row r="2245" spans="1:8">
      <c r="A2245" s="265">
        <v>12</v>
      </c>
      <c r="B2245" s="86" t="s">
        <v>1913</v>
      </c>
      <c r="C2245" s="414" t="s">
        <v>1914</v>
      </c>
      <c r="D2245" s="87" t="s">
        <v>5</v>
      </c>
      <c r="E2245" s="88">
        <v>1</v>
      </c>
      <c r="F2245" s="88" t="s">
        <v>140</v>
      </c>
      <c r="G2245" s="88">
        <v>1</v>
      </c>
      <c r="H2245" s="397" t="s">
        <v>141</v>
      </c>
    </row>
    <row r="2246" spans="1:8">
      <c r="A2246" s="265">
        <v>13</v>
      </c>
      <c r="B2246" s="86" t="s">
        <v>658</v>
      </c>
      <c r="C2246" s="414" t="s">
        <v>1915</v>
      </c>
      <c r="D2246" s="87" t="s">
        <v>5</v>
      </c>
      <c r="E2246" s="88">
        <v>1</v>
      </c>
      <c r="F2246" s="88" t="s">
        <v>140</v>
      </c>
      <c r="G2246" s="88">
        <v>1</v>
      </c>
      <c r="H2246" s="397" t="s">
        <v>141</v>
      </c>
    </row>
    <row r="2247" spans="1:8">
      <c r="A2247" s="265">
        <v>14</v>
      </c>
      <c r="B2247" s="86" t="s">
        <v>1916</v>
      </c>
      <c r="C2247" s="414" t="s">
        <v>1917</v>
      </c>
      <c r="D2247" s="87" t="s">
        <v>5</v>
      </c>
      <c r="E2247" s="88">
        <v>4</v>
      </c>
      <c r="F2247" s="88" t="s">
        <v>140</v>
      </c>
      <c r="G2247" s="88">
        <v>4</v>
      </c>
      <c r="H2247" s="397" t="s">
        <v>141</v>
      </c>
    </row>
    <row r="2248" spans="1:8">
      <c r="A2248" s="265">
        <v>15</v>
      </c>
      <c r="B2248" s="86" t="s">
        <v>775</v>
      </c>
      <c r="C2248" s="417" t="s">
        <v>1918</v>
      </c>
      <c r="D2248" s="87" t="s">
        <v>5</v>
      </c>
      <c r="E2248" s="88">
        <v>1</v>
      </c>
      <c r="F2248" s="88" t="s">
        <v>140</v>
      </c>
      <c r="G2248" s="88">
        <v>1</v>
      </c>
      <c r="H2248" s="397" t="s">
        <v>141</v>
      </c>
    </row>
    <row r="2249" spans="1:8">
      <c r="A2249" s="265">
        <v>16</v>
      </c>
      <c r="B2249" s="86" t="s">
        <v>692</v>
      </c>
      <c r="C2249" s="414" t="s">
        <v>1919</v>
      </c>
      <c r="D2249" s="88" t="s">
        <v>7</v>
      </c>
      <c r="E2249" s="88">
        <v>3</v>
      </c>
      <c r="F2249" s="88" t="s">
        <v>140</v>
      </c>
      <c r="G2249" s="88">
        <v>5</v>
      </c>
      <c r="H2249" s="397" t="s">
        <v>141</v>
      </c>
    </row>
    <row r="2250" spans="1:8" ht="21.6" thickBot="1">
      <c r="A2250" s="669" t="s">
        <v>210</v>
      </c>
      <c r="B2250" s="670"/>
      <c r="C2250" s="670"/>
      <c r="D2250" s="670"/>
      <c r="E2250" s="670"/>
      <c r="F2250" s="670"/>
      <c r="G2250" s="670"/>
      <c r="H2250" s="670"/>
    </row>
    <row r="2251" spans="1:8">
      <c r="A2251" s="667" t="s">
        <v>128</v>
      </c>
      <c r="B2251" s="668"/>
      <c r="C2251" s="668"/>
      <c r="D2251" s="668"/>
      <c r="E2251" s="668"/>
      <c r="F2251" s="668"/>
      <c r="G2251" s="668"/>
      <c r="H2251" s="668"/>
    </row>
    <row r="2252" spans="1:8">
      <c r="A2252" s="659" t="s">
        <v>1920</v>
      </c>
      <c r="B2252" s="660"/>
      <c r="C2252" s="660"/>
      <c r="D2252" s="660"/>
      <c r="E2252" s="660"/>
      <c r="F2252" s="660"/>
      <c r="G2252" s="660"/>
      <c r="H2252" s="660"/>
    </row>
    <row r="2253" spans="1:8">
      <c r="A2253" s="659" t="s">
        <v>1737</v>
      </c>
      <c r="B2253" s="660"/>
      <c r="C2253" s="660"/>
      <c r="D2253" s="660"/>
      <c r="E2253" s="660"/>
      <c r="F2253" s="660"/>
      <c r="G2253" s="660"/>
      <c r="H2253" s="660"/>
    </row>
    <row r="2254" spans="1:8">
      <c r="A2254" s="659" t="s">
        <v>1738</v>
      </c>
      <c r="B2254" s="660"/>
      <c r="C2254" s="660"/>
      <c r="D2254" s="660"/>
      <c r="E2254" s="660"/>
      <c r="F2254" s="660"/>
      <c r="G2254" s="660"/>
      <c r="H2254" s="660"/>
    </row>
    <row r="2255" spans="1:8">
      <c r="A2255" s="659" t="s">
        <v>1739</v>
      </c>
      <c r="B2255" s="660"/>
      <c r="C2255" s="660"/>
      <c r="D2255" s="660"/>
      <c r="E2255" s="660"/>
      <c r="F2255" s="660"/>
      <c r="G2255" s="660"/>
      <c r="H2255" s="660"/>
    </row>
    <row r="2256" spans="1:8">
      <c r="A2256" s="659" t="s">
        <v>1740</v>
      </c>
      <c r="B2256" s="660"/>
      <c r="C2256" s="660"/>
      <c r="D2256" s="660"/>
      <c r="E2256" s="660"/>
      <c r="F2256" s="660"/>
      <c r="G2256" s="660"/>
      <c r="H2256" s="660"/>
    </row>
    <row r="2257" spans="1:8">
      <c r="A2257" s="659" t="s">
        <v>1921</v>
      </c>
      <c r="B2257" s="660"/>
      <c r="C2257" s="660"/>
      <c r="D2257" s="660"/>
      <c r="E2257" s="660"/>
      <c r="F2257" s="660"/>
      <c r="G2257" s="660"/>
      <c r="H2257" s="660"/>
    </row>
    <row r="2258" spans="1:8">
      <c r="A2258" s="659" t="s">
        <v>1742</v>
      </c>
      <c r="B2258" s="660"/>
      <c r="C2258" s="660"/>
      <c r="D2258" s="660"/>
      <c r="E2258" s="660"/>
      <c r="F2258" s="660"/>
      <c r="G2258" s="660"/>
      <c r="H2258" s="660"/>
    </row>
    <row r="2259" spans="1:8" ht="15" thickBot="1">
      <c r="A2259" s="661" t="s">
        <v>1743</v>
      </c>
      <c r="B2259" s="662"/>
      <c r="C2259" s="662"/>
      <c r="D2259" s="662"/>
      <c r="E2259" s="662"/>
      <c r="F2259" s="662"/>
      <c r="G2259" s="662"/>
      <c r="H2259" s="662"/>
    </row>
    <row r="2260" spans="1:8" ht="41.4">
      <c r="A2260" s="108" t="s">
        <v>0</v>
      </c>
      <c r="B2260" s="108" t="s">
        <v>1</v>
      </c>
      <c r="C2260" s="119" t="s">
        <v>10</v>
      </c>
      <c r="D2260" s="108" t="s">
        <v>2</v>
      </c>
      <c r="E2260" s="108" t="s">
        <v>4</v>
      </c>
      <c r="F2260" s="108" t="s">
        <v>3</v>
      </c>
      <c r="G2260" s="108" t="s">
        <v>8</v>
      </c>
      <c r="H2260" s="396" t="s">
        <v>137</v>
      </c>
    </row>
    <row r="2261" spans="1:8" ht="27.6">
      <c r="A2261" s="84">
        <v>1</v>
      </c>
      <c r="B2261" s="86" t="s">
        <v>1447</v>
      </c>
      <c r="C2261" s="414" t="s">
        <v>1922</v>
      </c>
      <c r="D2261" s="88" t="s">
        <v>7</v>
      </c>
      <c r="E2261" s="84">
        <v>1</v>
      </c>
      <c r="F2261" s="84" t="s">
        <v>1705</v>
      </c>
      <c r="G2261" s="108">
        <v>10</v>
      </c>
      <c r="H2261" s="397" t="s">
        <v>141</v>
      </c>
    </row>
    <row r="2262" spans="1:8" ht="27.6">
      <c r="A2262" s="108">
        <v>2</v>
      </c>
      <c r="B2262" s="117" t="s">
        <v>22</v>
      </c>
      <c r="C2262" s="426" t="s">
        <v>1769</v>
      </c>
      <c r="D2262" s="102" t="s">
        <v>7</v>
      </c>
      <c r="E2262" s="83">
        <v>1</v>
      </c>
      <c r="F2262" s="83" t="s">
        <v>1705</v>
      </c>
      <c r="G2262" s="144">
        <v>10</v>
      </c>
      <c r="H2262" s="409" t="s">
        <v>141</v>
      </c>
    </row>
    <row r="2263" spans="1:8" ht="27.6">
      <c r="A2263" s="108">
        <v>3</v>
      </c>
      <c r="B2263" s="117" t="s">
        <v>25</v>
      </c>
      <c r="C2263" s="426" t="s">
        <v>1851</v>
      </c>
      <c r="D2263" s="106" t="s">
        <v>5</v>
      </c>
      <c r="E2263" s="144">
        <v>1</v>
      </c>
      <c r="F2263" s="144" t="s">
        <v>1705</v>
      </c>
      <c r="G2263" s="144">
        <v>10</v>
      </c>
      <c r="H2263" s="409" t="s">
        <v>141</v>
      </c>
    </row>
    <row r="2264" spans="1:8" ht="27.6">
      <c r="A2264" s="83">
        <v>4</v>
      </c>
      <c r="B2264" s="86" t="s">
        <v>967</v>
      </c>
      <c r="C2264" s="414" t="s">
        <v>1923</v>
      </c>
      <c r="D2264" s="5" t="s">
        <v>1774</v>
      </c>
      <c r="E2264" s="108">
        <v>1</v>
      </c>
      <c r="F2264" s="144" t="s">
        <v>1705</v>
      </c>
      <c r="G2264" s="108">
        <v>10</v>
      </c>
      <c r="H2264" s="397" t="s">
        <v>154</v>
      </c>
    </row>
    <row r="2265" spans="1:8" ht="21.6" thickBot="1">
      <c r="A2265" s="665" t="s">
        <v>14</v>
      </c>
      <c r="B2265" s="666"/>
      <c r="C2265" s="666"/>
      <c r="D2265" s="666"/>
      <c r="E2265" s="666"/>
      <c r="F2265" s="666"/>
      <c r="G2265" s="666"/>
      <c r="H2265" s="666"/>
    </row>
    <row r="2266" spans="1:8">
      <c r="A2266" s="667" t="s">
        <v>128</v>
      </c>
      <c r="B2266" s="668"/>
      <c r="C2266" s="668"/>
      <c r="D2266" s="668"/>
      <c r="E2266" s="668"/>
      <c r="F2266" s="668"/>
      <c r="G2266" s="668"/>
      <c r="H2266" s="668"/>
    </row>
    <row r="2267" spans="1:8">
      <c r="A2267" s="659" t="s">
        <v>1885</v>
      </c>
      <c r="B2267" s="660"/>
      <c r="C2267" s="660"/>
      <c r="D2267" s="660"/>
      <c r="E2267" s="660"/>
      <c r="F2267" s="660"/>
      <c r="G2267" s="660"/>
      <c r="H2267" s="660"/>
    </row>
    <row r="2268" spans="1:8">
      <c r="A2268" s="659" t="s">
        <v>1737</v>
      </c>
      <c r="B2268" s="660"/>
      <c r="C2268" s="660"/>
      <c r="D2268" s="660"/>
      <c r="E2268" s="660"/>
      <c r="F2268" s="660"/>
      <c r="G2268" s="660"/>
      <c r="H2268" s="660"/>
    </row>
    <row r="2269" spans="1:8">
      <c r="A2269" s="659" t="s">
        <v>1738</v>
      </c>
      <c r="B2269" s="660"/>
      <c r="C2269" s="660"/>
      <c r="D2269" s="660"/>
      <c r="E2269" s="660"/>
      <c r="F2269" s="660"/>
      <c r="G2269" s="660"/>
      <c r="H2269" s="660"/>
    </row>
    <row r="2270" spans="1:8">
      <c r="A2270" s="659" t="s">
        <v>1739</v>
      </c>
      <c r="B2270" s="660"/>
      <c r="C2270" s="660"/>
      <c r="D2270" s="660"/>
      <c r="E2270" s="660"/>
      <c r="F2270" s="660"/>
      <c r="G2270" s="660"/>
      <c r="H2270" s="660"/>
    </row>
    <row r="2271" spans="1:8">
      <c r="A2271" s="659" t="s">
        <v>1740</v>
      </c>
      <c r="B2271" s="660"/>
      <c r="C2271" s="660"/>
      <c r="D2271" s="660"/>
      <c r="E2271" s="660"/>
      <c r="F2271" s="660"/>
      <c r="G2271" s="660"/>
      <c r="H2271" s="660"/>
    </row>
    <row r="2272" spans="1:8">
      <c r="A2272" s="659" t="s">
        <v>1886</v>
      </c>
      <c r="B2272" s="660"/>
      <c r="C2272" s="660"/>
      <c r="D2272" s="660"/>
      <c r="E2272" s="660"/>
      <c r="F2272" s="660"/>
      <c r="G2272" s="660"/>
      <c r="H2272" s="660"/>
    </row>
    <row r="2273" spans="1:8">
      <c r="A2273" s="659" t="s">
        <v>1742</v>
      </c>
      <c r="B2273" s="660"/>
      <c r="C2273" s="660"/>
      <c r="D2273" s="660"/>
      <c r="E2273" s="660"/>
      <c r="F2273" s="660"/>
      <c r="G2273" s="660"/>
      <c r="H2273" s="660"/>
    </row>
    <row r="2274" spans="1:8" ht="15" thickBot="1">
      <c r="A2274" s="661" t="s">
        <v>1743</v>
      </c>
      <c r="B2274" s="662"/>
      <c r="C2274" s="662"/>
      <c r="D2274" s="662"/>
      <c r="E2274" s="662"/>
      <c r="F2274" s="662"/>
      <c r="G2274" s="662"/>
      <c r="H2274" s="662"/>
    </row>
    <row r="2275" spans="1:8" ht="41.4">
      <c r="A2275" s="109" t="s">
        <v>0</v>
      </c>
      <c r="B2275" s="108" t="s">
        <v>1</v>
      </c>
      <c r="C2275" s="119" t="s">
        <v>10</v>
      </c>
      <c r="D2275" s="108" t="s">
        <v>2</v>
      </c>
      <c r="E2275" s="108" t="s">
        <v>4</v>
      </c>
      <c r="F2275" s="108" t="s">
        <v>3</v>
      </c>
      <c r="G2275" s="108" t="s">
        <v>8</v>
      </c>
      <c r="H2275" s="396" t="s">
        <v>137</v>
      </c>
    </row>
    <row r="2276" spans="1:8">
      <c r="A2276" s="362">
        <v>1</v>
      </c>
      <c r="B2276" s="86" t="s">
        <v>1447</v>
      </c>
      <c r="C2276" s="414" t="s">
        <v>1922</v>
      </c>
      <c r="D2276" s="5" t="s">
        <v>7</v>
      </c>
      <c r="E2276" s="87">
        <v>1</v>
      </c>
      <c r="F2276" s="88" t="s">
        <v>140</v>
      </c>
      <c r="G2276" s="5">
        <f>E2276</f>
        <v>1</v>
      </c>
      <c r="H2276" s="397" t="s">
        <v>141</v>
      </c>
    </row>
    <row r="2277" spans="1:8">
      <c r="A2277" s="364">
        <v>2</v>
      </c>
      <c r="B2277" s="86" t="s">
        <v>22</v>
      </c>
      <c r="C2277" s="414" t="s">
        <v>1924</v>
      </c>
      <c r="D2277" s="5" t="s">
        <v>7</v>
      </c>
      <c r="E2277" s="5">
        <v>1</v>
      </c>
      <c r="F2277" s="88" t="s">
        <v>140</v>
      </c>
      <c r="G2277" s="5">
        <f>E2277</f>
        <v>1</v>
      </c>
      <c r="H2277" s="397" t="s">
        <v>141</v>
      </c>
    </row>
    <row r="2278" spans="1:8">
      <c r="A2278" s="362">
        <v>3</v>
      </c>
      <c r="B2278" s="117" t="s">
        <v>1414</v>
      </c>
      <c r="C2278" s="426" t="s">
        <v>1925</v>
      </c>
      <c r="D2278" s="119" t="s">
        <v>5</v>
      </c>
      <c r="E2278" s="106">
        <v>1</v>
      </c>
      <c r="F2278" s="106" t="s">
        <v>140</v>
      </c>
      <c r="G2278" s="106">
        <v>1</v>
      </c>
      <c r="H2278" s="409" t="s">
        <v>141</v>
      </c>
    </row>
    <row r="2279" spans="1:8">
      <c r="A2279" s="364">
        <v>4</v>
      </c>
      <c r="B2279" s="86" t="s">
        <v>967</v>
      </c>
      <c r="C2279" s="414" t="s">
        <v>1926</v>
      </c>
      <c r="D2279" s="5" t="s">
        <v>1774</v>
      </c>
      <c r="E2279" s="108">
        <v>1</v>
      </c>
      <c r="F2279" s="106" t="s">
        <v>140</v>
      </c>
      <c r="G2279" s="108">
        <v>1</v>
      </c>
      <c r="H2279" s="397" t="s">
        <v>154</v>
      </c>
    </row>
    <row r="2280" spans="1:8" ht="21">
      <c r="A2280" s="663" t="s">
        <v>13</v>
      </c>
      <c r="B2280" s="664"/>
      <c r="C2280" s="664"/>
      <c r="D2280" s="664"/>
      <c r="E2280" s="664"/>
      <c r="F2280" s="664"/>
      <c r="G2280" s="664"/>
      <c r="H2280" s="664"/>
    </row>
    <row r="2281" spans="1:8" ht="41.4">
      <c r="A2281" s="109" t="s">
        <v>0</v>
      </c>
      <c r="B2281" s="108" t="s">
        <v>1</v>
      </c>
      <c r="C2281" s="5" t="s">
        <v>10</v>
      </c>
      <c r="D2281" s="108" t="s">
        <v>2</v>
      </c>
      <c r="E2281" s="108" t="s">
        <v>4</v>
      </c>
      <c r="F2281" s="108" t="s">
        <v>3</v>
      </c>
      <c r="G2281" s="108" t="s">
        <v>8</v>
      </c>
      <c r="H2281" s="396" t="s">
        <v>137</v>
      </c>
    </row>
    <row r="2282" spans="1:8">
      <c r="A2282" s="362">
        <v>1</v>
      </c>
      <c r="B2282" s="123" t="s">
        <v>18</v>
      </c>
      <c r="C2282" s="414" t="s">
        <v>1856</v>
      </c>
      <c r="D2282" s="5" t="s">
        <v>9</v>
      </c>
      <c r="E2282" s="87">
        <v>1</v>
      </c>
      <c r="F2282" s="87" t="s">
        <v>140</v>
      </c>
      <c r="G2282" s="5">
        <f>E2282</f>
        <v>1</v>
      </c>
      <c r="H2282" s="397" t="s">
        <v>144</v>
      </c>
    </row>
    <row r="2283" spans="1:8">
      <c r="A2283" s="364">
        <v>2</v>
      </c>
      <c r="B2283" s="124" t="s">
        <v>19</v>
      </c>
      <c r="C2283" s="414" t="s">
        <v>1781</v>
      </c>
      <c r="D2283" s="5" t="s">
        <v>9</v>
      </c>
      <c r="E2283" s="5">
        <v>1</v>
      </c>
      <c r="F2283" s="87" t="s">
        <v>140</v>
      </c>
      <c r="G2283" s="5">
        <f>E2283</f>
        <v>1</v>
      </c>
      <c r="H2283" s="397" t="s">
        <v>144</v>
      </c>
    </row>
    <row r="2284" spans="1:8">
      <c r="A2284" s="364">
        <v>3</v>
      </c>
      <c r="B2284" s="124" t="s">
        <v>632</v>
      </c>
      <c r="C2284" s="414" t="s">
        <v>1782</v>
      </c>
      <c r="D2284" s="5" t="s">
        <v>9</v>
      </c>
      <c r="E2284" s="5">
        <v>1</v>
      </c>
      <c r="F2284" s="87" t="s">
        <v>140</v>
      </c>
      <c r="G2284" s="5">
        <f>E2284</f>
        <v>1</v>
      </c>
      <c r="H2284" s="397" t="s">
        <v>144</v>
      </c>
    </row>
  </sheetData>
  <mergeCells count="1038">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 ref="A72:I72"/>
    <mergeCell ref="A73:H73"/>
    <mergeCell ref="A74:H74"/>
    <mergeCell ref="A75:H75"/>
    <mergeCell ref="A76:H76"/>
    <mergeCell ref="A77:H77"/>
    <mergeCell ref="A60:H60"/>
    <mergeCell ref="A61:H61"/>
    <mergeCell ref="A62:H62"/>
    <mergeCell ref="A63:H63"/>
    <mergeCell ref="A70:H70"/>
    <mergeCell ref="A71:H71"/>
    <mergeCell ref="A54:H54"/>
    <mergeCell ref="A55:H55"/>
    <mergeCell ref="A56:H56"/>
    <mergeCell ref="A57:H57"/>
    <mergeCell ref="A58:H58"/>
    <mergeCell ref="A59:H59"/>
    <mergeCell ref="A100:H100"/>
    <mergeCell ref="A101:H101"/>
    <mergeCell ref="A102:H102"/>
    <mergeCell ref="A103:H103"/>
    <mergeCell ref="A141:H141"/>
    <mergeCell ref="A142:H142"/>
    <mergeCell ref="A94:H94"/>
    <mergeCell ref="A95:H95"/>
    <mergeCell ref="A96:H96"/>
    <mergeCell ref="A97:H97"/>
    <mergeCell ref="A98:H98"/>
    <mergeCell ref="A99:H99"/>
    <mergeCell ref="A78:H78"/>
    <mergeCell ref="A79:H79"/>
    <mergeCell ref="A88:H88"/>
    <mergeCell ref="A92:H92"/>
    <mergeCell ref="A93:B93"/>
    <mergeCell ref="C93:H93"/>
    <mergeCell ref="A159:H159"/>
    <mergeCell ref="A160:H160"/>
    <mergeCell ref="A161:H161"/>
    <mergeCell ref="A162:H162"/>
    <mergeCell ref="A163:H163"/>
    <mergeCell ref="A164:H164"/>
    <mergeCell ref="A149:H149"/>
    <mergeCell ref="A150:H150"/>
    <mergeCell ref="A155:H155"/>
    <mergeCell ref="A156:H156"/>
    <mergeCell ref="A157:I157"/>
    <mergeCell ref="A158:H158"/>
    <mergeCell ref="A143:H143"/>
    <mergeCell ref="A144:H144"/>
    <mergeCell ref="A145:H145"/>
    <mergeCell ref="A146:H146"/>
    <mergeCell ref="A147:H147"/>
    <mergeCell ref="A148:H148"/>
    <mergeCell ref="A187:H187"/>
    <mergeCell ref="A188:H188"/>
    <mergeCell ref="A202:H202"/>
    <mergeCell ref="A203:H203"/>
    <mergeCell ref="A204:H204"/>
    <mergeCell ref="A205:H205"/>
    <mergeCell ref="A181:H181"/>
    <mergeCell ref="A182:H182"/>
    <mergeCell ref="A183:H183"/>
    <mergeCell ref="A184:H184"/>
    <mergeCell ref="A185:H185"/>
    <mergeCell ref="A186:H186"/>
    <mergeCell ref="A173:H173"/>
    <mergeCell ref="A177:H177"/>
    <mergeCell ref="A178:B178"/>
    <mergeCell ref="C178:H178"/>
    <mergeCell ref="A179:H179"/>
    <mergeCell ref="A180:H180"/>
    <mergeCell ref="A222:H222"/>
    <mergeCell ref="A223:H223"/>
    <mergeCell ref="A224:H224"/>
    <mergeCell ref="A225:H225"/>
    <mergeCell ref="A234:H234"/>
    <mergeCell ref="A238:H239"/>
    <mergeCell ref="A216:H216"/>
    <mergeCell ref="A217:H217"/>
    <mergeCell ref="A218:I218"/>
    <mergeCell ref="A219:H219"/>
    <mergeCell ref="A220:H220"/>
    <mergeCell ref="A221:H221"/>
    <mergeCell ref="A206:H206"/>
    <mergeCell ref="A207:H207"/>
    <mergeCell ref="A208:H208"/>
    <mergeCell ref="A209:H209"/>
    <mergeCell ref="A210:H210"/>
    <mergeCell ref="A211:H211"/>
    <mergeCell ref="A420:H420"/>
    <mergeCell ref="A421:D421"/>
    <mergeCell ref="A422:H422"/>
    <mergeCell ref="A423:H423"/>
    <mergeCell ref="A436:H436"/>
    <mergeCell ref="A437:H437"/>
    <mergeCell ref="A246:H246"/>
    <mergeCell ref="A247:H247"/>
    <mergeCell ref="A248:D248"/>
    <mergeCell ref="A249:H249"/>
    <mergeCell ref="A250:H250"/>
    <mergeCell ref="A419:H419"/>
    <mergeCell ref="A240:H240"/>
    <mergeCell ref="A241:D241"/>
    <mergeCell ref="A242:H242"/>
    <mergeCell ref="A243:D243"/>
    <mergeCell ref="A244:H244"/>
    <mergeCell ref="A245:C245"/>
    <mergeCell ref="D245:H245"/>
    <mergeCell ref="A492:H492"/>
    <mergeCell ref="A493:D493"/>
    <mergeCell ref="A494:H494"/>
    <mergeCell ref="A495:H495"/>
    <mergeCell ref="A508:H508"/>
    <mergeCell ref="A509:H509"/>
    <mergeCell ref="A465:H465"/>
    <mergeCell ref="A466:H466"/>
    <mergeCell ref="A467:D467"/>
    <mergeCell ref="A468:H468"/>
    <mergeCell ref="A469:H469"/>
    <mergeCell ref="A491:H491"/>
    <mergeCell ref="A438:D438"/>
    <mergeCell ref="A439:H439"/>
    <mergeCell ref="A440:H440"/>
    <mergeCell ref="A458:H458"/>
    <mergeCell ref="A463:H463"/>
    <mergeCell ref="A464:C464"/>
    <mergeCell ref="D464:H464"/>
    <mergeCell ref="A541:H541"/>
    <mergeCell ref="A542:H542"/>
    <mergeCell ref="A543:H543"/>
    <mergeCell ref="A544:H544"/>
    <mergeCell ref="A545:H545"/>
    <mergeCell ref="A546:H546"/>
    <mergeCell ref="A536:H536"/>
    <mergeCell ref="A537:H537"/>
    <mergeCell ref="A538:H538"/>
    <mergeCell ref="A539:H539"/>
    <mergeCell ref="A540:B540"/>
    <mergeCell ref="C540:H540"/>
    <mergeCell ref="A510:D510"/>
    <mergeCell ref="A511:H511"/>
    <mergeCell ref="A512:H512"/>
    <mergeCell ref="A529:H529"/>
    <mergeCell ref="A534:H534"/>
    <mergeCell ref="A535:H535"/>
    <mergeCell ref="A569:H569"/>
    <mergeCell ref="A570:H570"/>
    <mergeCell ref="A576:H576"/>
    <mergeCell ref="A577:H577"/>
    <mergeCell ref="A578:H578"/>
    <mergeCell ref="A579:H579"/>
    <mergeCell ref="A563:H563"/>
    <mergeCell ref="A564:H564"/>
    <mergeCell ref="A565:H565"/>
    <mergeCell ref="A566:H566"/>
    <mergeCell ref="A567:H567"/>
    <mergeCell ref="A568:H568"/>
    <mergeCell ref="A547:H547"/>
    <mergeCell ref="A548:H548"/>
    <mergeCell ref="A549:H549"/>
    <mergeCell ref="A550:H550"/>
    <mergeCell ref="A561:H561"/>
    <mergeCell ref="A562:H562"/>
    <mergeCell ref="A602:H602"/>
    <mergeCell ref="A603:H603"/>
    <mergeCell ref="A604:H604"/>
    <mergeCell ref="A605:H605"/>
    <mergeCell ref="A606:H606"/>
    <mergeCell ref="A607:H607"/>
    <mergeCell ref="A593:H593"/>
    <mergeCell ref="A598:H598"/>
    <mergeCell ref="A599:B599"/>
    <mergeCell ref="C599:H599"/>
    <mergeCell ref="A600:H600"/>
    <mergeCell ref="A601:H601"/>
    <mergeCell ref="A580:H580"/>
    <mergeCell ref="A581:H581"/>
    <mergeCell ref="A582:H582"/>
    <mergeCell ref="A583:H583"/>
    <mergeCell ref="A584:H584"/>
    <mergeCell ref="A585:H585"/>
    <mergeCell ref="A632:H632"/>
    <mergeCell ref="A633:H633"/>
    <mergeCell ref="A634:H634"/>
    <mergeCell ref="A635:H635"/>
    <mergeCell ref="A636:H636"/>
    <mergeCell ref="A637:H637"/>
    <mergeCell ref="A622:H622"/>
    <mergeCell ref="A623:H623"/>
    <mergeCell ref="A624:H624"/>
    <mergeCell ref="A625:H625"/>
    <mergeCell ref="A626:H626"/>
    <mergeCell ref="A627:H627"/>
    <mergeCell ref="A608:H608"/>
    <mergeCell ref="A609:H609"/>
    <mergeCell ref="A618:H618"/>
    <mergeCell ref="A619:H619"/>
    <mergeCell ref="A620:H620"/>
    <mergeCell ref="A621:H621"/>
    <mergeCell ref="A661:H661"/>
    <mergeCell ref="A662:H662"/>
    <mergeCell ref="A663:H663"/>
    <mergeCell ref="A664:H664"/>
    <mergeCell ref="A665:H665"/>
    <mergeCell ref="A666:H666"/>
    <mergeCell ref="A656:B656"/>
    <mergeCell ref="C656:H656"/>
    <mergeCell ref="A657:H657"/>
    <mergeCell ref="A658:H658"/>
    <mergeCell ref="A659:H659"/>
    <mergeCell ref="A660:H660"/>
    <mergeCell ref="A638:H638"/>
    <mergeCell ref="A639:H639"/>
    <mergeCell ref="A640:H640"/>
    <mergeCell ref="A641:H641"/>
    <mergeCell ref="A650:H650"/>
    <mergeCell ref="A655:H655"/>
    <mergeCell ref="A690:H690"/>
    <mergeCell ref="A691:H691"/>
    <mergeCell ref="A692:H692"/>
    <mergeCell ref="A693:H693"/>
    <mergeCell ref="A694:H694"/>
    <mergeCell ref="A695:H695"/>
    <mergeCell ref="A680:H680"/>
    <mergeCell ref="A681:H681"/>
    <mergeCell ref="A682:H682"/>
    <mergeCell ref="A683:H683"/>
    <mergeCell ref="A688:H688"/>
    <mergeCell ref="A689:H689"/>
    <mergeCell ref="A674:H674"/>
    <mergeCell ref="A675:H675"/>
    <mergeCell ref="A676:H676"/>
    <mergeCell ref="A677:H677"/>
    <mergeCell ref="A678:H678"/>
    <mergeCell ref="A679:H679"/>
    <mergeCell ref="A718:H718"/>
    <mergeCell ref="A719:H719"/>
    <mergeCell ref="A720:H720"/>
    <mergeCell ref="A721:H721"/>
    <mergeCell ref="A729:H729"/>
    <mergeCell ref="A730:H730"/>
    <mergeCell ref="A712:H712"/>
    <mergeCell ref="A713:H713"/>
    <mergeCell ref="A714:H714"/>
    <mergeCell ref="A715:H715"/>
    <mergeCell ref="A716:H716"/>
    <mergeCell ref="A717:H717"/>
    <mergeCell ref="A696:H696"/>
    <mergeCell ref="A697:H697"/>
    <mergeCell ref="A705:H705"/>
    <mergeCell ref="A710:H710"/>
    <mergeCell ref="A711:B711"/>
    <mergeCell ref="C711:H711"/>
    <mergeCell ref="A747:H747"/>
    <mergeCell ref="A748:H748"/>
    <mergeCell ref="A749:H749"/>
    <mergeCell ref="A750:H750"/>
    <mergeCell ref="A751:H751"/>
    <mergeCell ref="A752:H752"/>
    <mergeCell ref="A737:H737"/>
    <mergeCell ref="A738:H738"/>
    <mergeCell ref="A743:H743"/>
    <mergeCell ref="A744:H744"/>
    <mergeCell ref="A745:H745"/>
    <mergeCell ref="A746:H746"/>
    <mergeCell ref="A731:H731"/>
    <mergeCell ref="A732:H732"/>
    <mergeCell ref="A733:H733"/>
    <mergeCell ref="A734:H734"/>
    <mergeCell ref="A735:H735"/>
    <mergeCell ref="A736:H736"/>
    <mergeCell ref="A775:H775"/>
    <mergeCell ref="A776:H776"/>
    <mergeCell ref="A784:H784"/>
    <mergeCell ref="A785:H785"/>
    <mergeCell ref="A786:H786"/>
    <mergeCell ref="A787:H787"/>
    <mergeCell ref="A769:H769"/>
    <mergeCell ref="A770:H770"/>
    <mergeCell ref="A771:H771"/>
    <mergeCell ref="A772:H772"/>
    <mergeCell ref="A773:H773"/>
    <mergeCell ref="A774:H774"/>
    <mergeCell ref="A760:H760"/>
    <mergeCell ref="A765:H765"/>
    <mergeCell ref="A766:B766"/>
    <mergeCell ref="C766:H766"/>
    <mergeCell ref="A767:H767"/>
    <mergeCell ref="A768:H768"/>
    <mergeCell ref="A805:H805"/>
    <mergeCell ref="A806:H806"/>
    <mergeCell ref="A807:H807"/>
    <mergeCell ref="A808:H808"/>
    <mergeCell ref="A816:H816"/>
    <mergeCell ref="A821:H821"/>
    <mergeCell ref="A799:H799"/>
    <mergeCell ref="A800:H800"/>
    <mergeCell ref="A801:H801"/>
    <mergeCell ref="A802:H802"/>
    <mergeCell ref="A803:H803"/>
    <mergeCell ref="A804:H804"/>
    <mergeCell ref="A788:H788"/>
    <mergeCell ref="A789:H789"/>
    <mergeCell ref="A790:H790"/>
    <mergeCell ref="A791:H791"/>
    <mergeCell ref="A792:H792"/>
    <mergeCell ref="A793:H793"/>
    <mergeCell ref="A844:H844"/>
    <mergeCell ref="A845:H845"/>
    <mergeCell ref="A846:H846"/>
    <mergeCell ref="A847:H847"/>
    <mergeCell ref="A848:H848"/>
    <mergeCell ref="A849:H849"/>
    <mergeCell ref="A827:H827"/>
    <mergeCell ref="A828:H828"/>
    <mergeCell ref="A829:H829"/>
    <mergeCell ref="A830:H830"/>
    <mergeCell ref="A831:H831"/>
    <mergeCell ref="A832:H832"/>
    <mergeCell ref="A822:B822"/>
    <mergeCell ref="C822:H822"/>
    <mergeCell ref="A823:H823"/>
    <mergeCell ref="A824:H824"/>
    <mergeCell ref="A825:H825"/>
    <mergeCell ref="A826:H826"/>
    <mergeCell ref="A866:H866"/>
    <mergeCell ref="A867:H867"/>
    <mergeCell ref="A875:H875"/>
    <mergeCell ref="A880:H880"/>
    <mergeCell ref="A881:B881"/>
    <mergeCell ref="C881:H881"/>
    <mergeCell ref="A860:H860"/>
    <mergeCell ref="A861:H861"/>
    <mergeCell ref="A862:H862"/>
    <mergeCell ref="A863:H863"/>
    <mergeCell ref="A864:H864"/>
    <mergeCell ref="A865:H865"/>
    <mergeCell ref="A850:H850"/>
    <mergeCell ref="A851:H851"/>
    <mergeCell ref="A852:H852"/>
    <mergeCell ref="A853:H853"/>
    <mergeCell ref="A858:H858"/>
    <mergeCell ref="A859:H859"/>
    <mergeCell ref="A900:H900"/>
    <mergeCell ref="A901:H901"/>
    <mergeCell ref="A902:H902"/>
    <mergeCell ref="A903:H903"/>
    <mergeCell ref="A904:H904"/>
    <mergeCell ref="A905:H905"/>
    <mergeCell ref="A888:H888"/>
    <mergeCell ref="A889:H889"/>
    <mergeCell ref="A890:H890"/>
    <mergeCell ref="A891:H891"/>
    <mergeCell ref="A898:H898"/>
    <mergeCell ref="A899:H899"/>
    <mergeCell ref="A882:H882"/>
    <mergeCell ref="A883:H883"/>
    <mergeCell ref="A884:H884"/>
    <mergeCell ref="A885:H885"/>
    <mergeCell ref="A886:H886"/>
    <mergeCell ref="A887:H887"/>
    <mergeCell ref="A929:H929"/>
    <mergeCell ref="A934:H934"/>
    <mergeCell ref="A935:H935"/>
    <mergeCell ref="A936:H936"/>
    <mergeCell ref="A937:H937"/>
    <mergeCell ref="A938:H938"/>
    <mergeCell ref="A916:H916"/>
    <mergeCell ref="A917:H917"/>
    <mergeCell ref="A918:H918"/>
    <mergeCell ref="A919:H919"/>
    <mergeCell ref="A920:H920"/>
    <mergeCell ref="A921:H921"/>
    <mergeCell ref="A906:H906"/>
    <mergeCell ref="A907:H907"/>
    <mergeCell ref="A912:H912"/>
    <mergeCell ref="A913:H913"/>
    <mergeCell ref="A914:H914"/>
    <mergeCell ref="A915:H915"/>
    <mergeCell ref="A950:H950"/>
    <mergeCell ref="A967:H967"/>
    <mergeCell ref="A968:H968"/>
    <mergeCell ref="A969:H969"/>
    <mergeCell ref="A970:H970"/>
    <mergeCell ref="A971:H971"/>
    <mergeCell ref="A944:H944"/>
    <mergeCell ref="A945:H945"/>
    <mergeCell ref="A946:H946"/>
    <mergeCell ref="A947:H947"/>
    <mergeCell ref="A948:H948"/>
    <mergeCell ref="A949:H949"/>
    <mergeCell ref="A939:H939"/>
    <mergeCell ref="A940:B940"/>
    <mergeCell ref="C940:H940"/>
    <mergeCell ref="A941:H941"/>
    <mergeCell ref="A942:H942"/>
    <mergeCell ref="A943:H943"/>
    <mergeCell ref="A993:H993"/>
    <mergeCell ref="A994:H994"/>
    <mergeCell ref="A995:H995"/>
    <mergeCell ref="A1003:H1003"/>
    <mergeCell ref="A1009:H1009"/>
    <mergeCell ref="A1010:B1010"/>
    <mergeCell ref="C1010:H1010"/>
    <mergeCell ref="A987:H987"/>
    <mergeCell ref="A988:H988"/>
    <mergeCell ref="A989:H989"/>
    <mergeCell ref="A990:H990"/>
    <mergeCell ref="A991:H991"/>
    <mergeCell ref="A992:H992"/>
    <mergeCell ref="A972:H972"/>
    <mergeCell ref="A973:H973"/>
    <mergeCell ref="A974:H974"/>
    <mergeCell ref="A975:H975"/>
    <mergeCell ref="A976:H976"/>
    <mergeCell ref="A986:H986"/>
    <mergeCell ref="A1039:H1039"/>
    <mergeCell ref="A1040:H1040"/>
    <mergeCell ref="A1041:H1041"/>
    <mergeCell ref="A1042:H1042"/>
    <mergeCell ref="A1043:H1043"/>
    <mergeCell ref="A1044:H1044"/>
    <mergeCell ref="A1017:H1017"/>
    <mergeCell ref="A1018:H1018"/>
    <mergeCell ref="A1019:H1019"/>
    <mergeCell ref="A1020:H1020"/>
    <mergeCell ref="A1037:H1037"/>
    <mergeCell ref="A1038:H1038"/>
    <mergeCell ref="A1011:H1011"/>
    <mergeCell ref="A1012:H1012"/>
    <mergeCell ref="A1013:H1013"/>
    <mergeCell ref="A1014:H1014"/>
    <mergeCell ref="A1015:H1015"/>
    <mergeCell ref="A1016:H1016"/>
    <mergeCell ref="A1072:H1072"/>
    <mergeCell ref="A1078:H1078"/>
    <mergeCell ref="A1079:H1079"/>
    <mergeCell ref="A1080:H1080"/>
    <mergeCell ref="A1081:H1081"/>
    <mergeCell ref="A1082:H1082"/>
    <mergeCell ref="A1060:H1060"/>
    <mergeCell ref="A1061:H1061"/>
    <mergeCell ref="A1062:H1062"/>
    <mergeCell ref="A1063:H1063"/>
    <mergeCell ref="A1064:H1064"/>
    <mergeCell ref="A1065:H1065"/>
    <mergeCell ref="A1045:H1045"/>
    <mergeCell ref="A1046:H1046"/>
    <mergeCell ref="A1056:H1056"/>
    <mergeCell ref="A1057:H1057"/>
    <mergeCell ref="A1058:H1058"/>
    <mergeCell ref="A1059:H1059"/>
    <mergeCell ref="A1094:H1094"/>
    <mergeCell ref="A1102:H1102"/>
    <mergeCell ref="A1103:H1103"/>
    <mergeCell ref="A1104:H1104"/>
    <mergeCell ref="A1105:H1105"/>
    <mergeCell ref="A1106:H1106"/>
    <mergeCell ref="A1088:H1088"/>
    <mergeCell ref="A1089:H1089"/>
    <mergeCell ref="A1090:H1090"/>
    <mergeCell ref="A1091:H1091"/>
    <mergeCell ref="A1092:H1092"/>
    <mergeCell ref="A1093:H1093"/>
    <mergeCell ref="A1083:H1083"/>
    <mergeCell ref="A1084:B1084"/>
    <mergeCell ref="C1084:H1084"/>
    <mergeCell ref="A1085:H1085"/>
    <mergeCell ref="A1086:H1086"/>
    <mergeCell ref="A1087:H1087"/>
    <mergeCell ref="A1124:H1124"/>
    <mergeCell ref="A1125:H1125"/>
    <mergeCell ref="A1126:H1126"/>
    <mergeCell ref="A1130:H1130"/>
    <mergeCell ref="A1133:H1133"/>
    <mergeCell ref="A1134:B1134"/>
    <mergeCell ref="C1134:H1134"/>
    <mergeCell ref="A1118:H1118"/>
    <mergeCell ref="A1119:H1119"/>
    <mergeCell ref="A1120:H1120"/>
    <mergeCell ref="A1121:H1121"/>
    <mergeCell ref="A1122:H1122"/>
    <mergeCell ref="A1123:H1123"/>
    <mergeCell ref="A1107:H1107"/>
    <mergeCell ref="A1108:H1108"/>
    <mergeCell ref="A1109:H1109"/>
    <mergeCell ref="A1110:H1110"/>
    <mergeCell ref="A1111:H1111"/>
    <mergeCell ref="A1117:H1117"/>
    <mergeCell ref="A1168:H1168"/>
    <mergeCell ref="A1169:H1169"/>
    <mergeCell ref="A1170:H1170"/>
    <mergeCell ref="A1171:H1171"/>
    <mergeCell ref="A1172:H1172"/>
    <mergeCell ref="A1173:H1173"/>
    <mergeCell ref="A1141:H1141"/>
    <mergeCell ref="A1142:H1142"/>
    <mergeCell ref="A1143:H1143"/>
    <mergeCell ref="A1144:H1144"/>
    <mergeCell ref="A1166:H1166"/>
    <mergeCell ref="A1167:H1167"/>
    <mergeCell ref="A1135:H1135"/>
    <mergeCell ref="A1136:H1136"/>
    <mergeCell ref="A1137:H1137"/>
    <mergeCell ref="A1138:H1138"/>
    <mergeCell ref="A1139:H1139"/>
    <mergeCell ref="A1140:H1140"/>
    <mergeCell ref="A1197:H1197"/>
    <mergeCell ref="A1201:H1201"/>
    <mergeCell ref="A1202:H1202"/>
    <mergeCell ref="A1203:H1203"/>
    <mergeCell ref="A1204:H1204"/>
    <mergeCell ref="A1205:H1205"/>
    <mergeCell ref="A1187:H1187"/>
    <mergeCell ref="A1188:H1188"/>
    <mergeCell ref="A1189:H1189"/>
    <mergeCell ref="A1190:H1190"/>
    <mergeCell ref="A1191:H1191"/>
    <mergeCell ref="A1192:H1192"/>
    <mergeCell ref="A1174:H1174"/>
    <mergeCell ref="A1175:H1175"/>
    <mergeCell ref="A1183:H1183"/>
    <mergeCell ref="A1184:H1184"/>
    <mergeCell ref="A1185:H1185"/>
    <mergeCell ref="A1186:H1186"/>
    <mergeCell ref="A1217:H1217"/>
    <mergeCell ref="A1305:H1305"/>
    <mergeCell ref="A1306:H1306"/>
    <mergeCell ref="A1307:H1307"/>
    <mergeCell ref="A1308:H1308"/>
    <mergeCell ref="A1309:H1309"/>
    <mergeCell ref="A1211:H1211"/>
    <mergeCell ref="A1212:H1212"/>
    <mergeCell ref="A1213:H1213"/>
    <mergeCell ref="A1214:H1214"/>
    <mergeCell ref="A1215:H1215"/>
    <mergeCell ref="A1216:H1216"/>
    <mergeCell ref="A1206:H1206"/>
    <mergeCell ref="A1207:B1207"/>
    <mergeCell ref="C1207:H1207"/>
    <mergeCell ref="A1208:H1208"/>
    <mergeCell ref="A1209:H1209"/>
    <mergeCell ref="A1210:H1210"/>
    <mergeCell ref="A1333:H1333"/>
    <mergeCell ref="A1334:H1334"/>
    <mergeCell ref="A1335:H1335"/>
    <mergeCell ref="A1341:H1341"/>
    <mergeCell ref="A1345:H1345"/>
    <mergeCell ref="A1346:B1346"/>
    <mergeCell ref="C1346:H1346"/>
    <mergeCell ref="A1327:H1327"/>
    <mergeCell ref="A1328:H1328"/>
    <mergeCell ref="A1329:H1329"/>
    <mergeCell ref="A1330:H1330"/>
    <mergeCell ref="A1331:H1331"/>
    <mergeCell ref="A1332:H1332"/>
    <mergeCell ref="A1310:H1310"/>
    <mergeCell ref="A1311:H1311"/>
    <mergeCell ref="A1312:H1312"/>
    <mergeCell ref="A1313:H1313"/>
    <mergeCell ref="A1314:H1314"/>
    <mergeCell ref="A1326:H1326"/>
    <mergeCell ref="A1397:H1397"/>
    <mergeCell ref="A1398:H1398"/>
    <mergeCell ref="A1399:H1399"/>
    <mergeCell ref="A1400:H1400"/>
    <mergeCell ref="A1401:H1401"/>
    <mergeCell ref="A1402:H1402"/>
    <mergeCell ref="A1353:H1353"/>
    <mergeCell ref="A1354:H1354"/>
    <mergeCell ref="A1355:H1355"/>
    <mergeCell ref="A1356:H1356"/>
    <mergeCell ref="A1395:H1395"/>
    <mergeCell ref="A1396:H1396"/>
    <mergeCell ref="A1347:H1347"/>
    <mergeCell ref="A1348:H1348"/>
    <mergeCell ref="A1349:H1349"/>
    <mergeCell ref="A1350:H1350"/>
    <mergeCell ref="A1351:H1351"/>
    <mergeCell ref="A1352:H1352"/>
    <mergeCell ref="A1428:H1428"/>
    <mergeCell ref="A1432:H1432"/>
    <mergeCell ref="A1433:B1433"/>
    <mergeCell ref="C1433:H1433"/>
    <mergeCell ref="A1434:H1434"/>
    <mergeCell ref="A1435:H1435"/>
    <mergeCell ref="A1417:H1417"/>
    <mergeCell ref="A1418:H1418"/>
    <mergeCell ref="A1419:H1419"/>
    <mergeCell ref="A1420:H1420"/>
    <mergeCell ref="A1421:H1421"/>
    <mergeCell ref="A1422:H1422"/>
    <mergeCell ref="A1403:H1403"/>
    <mergeCell ref="A1404:H1404"/>
    <mergeCell ref="A1413:H1413"/>
    <mergeCell ref="A1414:H1414"/>
    <mergeCell ref="A1415:H1415"/>
    <mergeCell ref="A1416:H1416"/>
    <mergeCell ref="A1472:H1472"/>
    <mergeCell ref="A1473:H1473"/>
    <mergeCell ref="A1474:H1474"/>
    <mergeCell ref="A1475:H1475"/>
    <mergeCell ref="A1476:H1476"/>
    <mergeCell ref="A1477:H1477"/>
    <mergeCell ref="A1442:H1442"/>
    <mergeCell ref="A1443:H1443"/>
    <mergeCell ref="A1468:H1468"/>
    <mergeCell ref="A1469:H1469"/>
    <mergeCell ref="A1470:H1470"/>
    <mergeCell ref="A1471:H1471"/>
    <mergeCell ref="A1436:H1436"/>
    <mergeCell ref="A1437:H1437"/>
    <mergeCell ref="A1438:H1438"/>
    <mergeCell ref="A1439:H1439"/>
    <mergeCell ref="A1440:H1440"/>
    <mergeCell ref="A1441:H1441"/>
    <mergeCell ref="A1505:H1505"/>
    <mergeCell ref="A1506:H1506"/>
    <mergeCell ref="A1507:H1507"/>
    <mergeCell ref="A1508:H1508"/>
    <mergeCell ref="A1509:H1509"/>
    <mergeCell ref="A1510:B1510"/>
    <mergeCell ref="C1510:H1510"/>
    <mergeCell ref="A1490:H1490"/>
    <mergeCell ref="A1491:H1491"/>
    <mergeCell ref="A1492:H1492"/>
    <mergeCell ref="A1493:H1493"/>
    <mergeCell ref="A1500:H1500"/>
    <mergeCell ref="A1504:H1504"/>
    <mergeCell ref="A1484:H1484"/>
    <mergeCell ref="A1485:H1485"/>
    <mergeCell ref="A1486:H1486"/>
    <mergeCell ref="A1487:H1487"/>
    <mergeCell ref="A1488:H1488"/>
    <mergeCell ref="A1489:H1489"/>
    <mergeCell ref="A1534:H1534"/>
    <mergeCell ref="A1535:H1535"/>
    <mergeCell ref="A1536:H1536"/>
    <mergeCell ref="A1537:H1537"/>
    <mergeCell ref="A1538:H1538"/>
    <mergeCell ref="A1539:H1539"/>
    <mergeCell ref="A1517:H1517"/>
    <mergeCell ref="A1518:H1518"/>
    <mergeCell ref="A1519:H1519"/>
    <mergeCell ref="A1520:H1520"/>
    <mergeCell ref="A1532:H1532"/>
    <mergeCell ref="A1533:H1533"/>
    <mergeCell ref="A1511:H1511"/>
    <mergeCell ref="A1512:H1512"/>
    <mergeCell ref="A1513:H1513"/>
    <mergeCell ref="A1514:H1514"/>
    <mergeCell ref="A1515:H1515"/>
    <mergeCell ref="A1516:H1516"/>
    <mergeCell ref="A1562:H1562"/>
    <mergeCell ref="A1566:H1566"/>
    <mergeCell ref="A1567:B1567"/>
    <mergeCell ref="C1567:H1567"/>
    <mergeCell ref="A1568:H1568"/>
    <mergeCell ref="A1569:H1569"/>
    <mergeCell ref="A1550:H1550"/>
    <mergeCell ref="A1551:H1551"/>
    <mergeCell ref="A1552:H1552"/>
    <mergeCell ref="A1553:H1553"/>
    <mergeCell ref="A1554:H1554"/>
    <mergeCell ref="A1555:H1555"/>
    <mergeCell ref="A1540:H1540"/>
    <mergeCell ref="A1541:H1541"/>
    <mergeCell ref="A1546:H1546"/>
    <mergeCell ref="A1547:H1547"/>
    <mergeCell ref="A1548:H1548"/>
    <mergeCell ref="A1549:H1549"/>
    <mergeCell ref="A1593:H1593"/>
    <mergeCell ref="A1594:H1594"/>
    <mergeCell ref="A1595:H1595"/>
    <mergeCell ref="A1596:H1596"/>
    <mergeCell ref="A1597:H1597"/>
    <mergeCell ref="A1598:H1598"/>
    <mergeCell ref="A1576:H1576"/>
    <mergeCell ref="A1577:H1577"/>
    <mergeCell ref="A1589:H1589"/>
    <mergeCell ref="A1590:H1590"/>
    <mergeCell ref="A1591:H1591"/>
    <mergeCell ref="A1592:H1592"/>
    <mergeCell ref="A1570:H1570"/>
    <mergeCell ref="A1571:H1571"/>
    <mergeCell ref="A1572:H1572"/>
    <mergeCell ref="A1573:H1573"/>
    <mergeCell ref="A1574:H1574"/>
    <mergeCell ref="A1575:H1575"/>
    <mergeCell ref="A1622:H1622"/>
    <mergeCell ref="A1623:H1623"/>
    <mergeCell ref="A1624:H1624"/>
    <mergeCell ref="A1625:H1625"/>
    <mergeCell ref="A1626:H1626"/>
    <mergeCell ref="A1627:B1627"/>
    <mergeCell ref="C1627:H1627"/>
    <mergeCell ref="A1609:H1609"/>
    <mergeCell ref="A1610:H1610"/>
    <mergeCell ref="A1611:H1611"/>
    <mergeCell ref="A1612:H1612"/>
    <mergeCell ref="A1617:H1617"/>
    <mergeCell ref="A1621:H1621"/>
    <mergeCell ref="A1603:H1603"/>
    <mergeCell ref="A1604:H1604"/>
    <mergeCell ref="A1605:H1605"/>
    <mergeCell ref="A1606:H1606"/>
    <mergeCell ref="A1607:H1607"/>
    <mergeCell ref="A1608:H1608"/>
    <mergeCell ref="A1686:H1686"/>
    <mergeCell ref="A1687:H1687"/>
    <mergeCell ref="A1688:H1688"/>
    <mergeCell ref="A1689:H1689"/>
    <mergeCell ref="A1690:H1690"/>
    <mergeCell ref="A1691:H1691"/>
    <mergeCell ref="A1634:H1634"/>
    <mergeCell ref="A1635:H1635"/>
    <mergeCell ref="A1636:H1636"/>
    <mergeCell ref="A1637:H1637"/>
    <mergeCell ref="A1684:H1684"/>
    <mergeCell ref="A1685:H1685"/>
    <mergeCell ref="A1628:H1628"/>
    <mergeCell ref="A1629:H1629"/>
    <mergeCell ref="A1630:H1630"/>
    <mergeCell ref="A1631:H1631"/>
    <mergeCell ref="A1632:H1632"/>
    <mergeCell ref="A1633:H1633"/>
    <mergeCell ref="A1730:H1730"/>
    <mergeCell ref="A1739:H1739"/>
    <mergeCell ref="A1740:B1740"/>
    <mergeCell ref="C1740:H1740"/>
    <mergeCell ref="A1741:H1741"/>
    <mergeCell ref="A1742:H1742"/>
    <mergeCell ref="A1713:H1713"/>
    <mergeCell ref="A1714:H1714"/>
    <mergeCell ref="A1715:H1715"/>
    <mergeCell ref="A1716:H1716"/>
    <mergeCell ref="A1717:H1717"/>
    <mergeCell ref="A1718:H1718"/>
    <mergeCell ref="A1692:H1692"/>
    <mergeCell ref="A1693:H1693"/>
    <mergeCell ref="A1709:H1709"/>
    <mergeCell ref="A1710:H1710"/>
    <mergeCell ref="A1711:H1711"/>
    <mergeCell ref="A1712:H1712"/>
    <mergeCell ref="A1766:H1766"/>
    <mergeCell ref="A1767:H1767"/>
    <mergeCell ref="A1768:H1768"/>
    <mergeCell ref="A1769:H1769"/>
    <mergeCell ref="A1770:H1770"/>
    <mergeCell ref="A1771:H1771"/>
    <mergeCell ref="A1749:H1749"/>
    <mergeCell ref="A1750:H1750"/>
    <mergeCell ref="A1762:H1762"/>
    <mergeCell ref="A1763:H1763"/>
    <mergeCell ref="A1764:H1764"/>
    <mergeCell ref="A1765:H1765"/>
    <mergeCell ref="A1743:H1743"/>
    <mergeCell ref="A1744:H1744"/>
    <mergeCell ref="A1745:H1745"/>
    <mergeCell ref="A1746:H1746"/>
    <mergeCell ref="A1747:H1747"/>
    <mergeCell ref="A1748:H1748"/>
    <mergeCell ref="A1842:H1842"/>
    <mergeCell ref="A1843:H1843"/>
    <mergeCell ref="A1844:H1844"/>
    <mergeCell ref="A1845:H1845"/>
    <mergeCell ref="A1846:H1846"/>
    <mergeCell ref="A1847:B1847"/>
    <mergeCell ref="C1847:H1847"/>
    <mergeCell ref="A1789:H1789"/>
    <mergeCell ref="A1790:H1790"/>
    <mergeCell ref="A1791:H1791"/>
    <mergeCell ref="A1792:H1792"/>
    <mergeCell ref="A1832:H1832"/>
    <mergeCell ref="A1841:H1841"/>
    <mergeCell ref="A1783:H1783"/>
    <mergeCell ref="A1784:H1784"/>
    <mergeCell ref="A1785:H1785"/>
    <mergeCell ref="A1786:H1786"/>
    <mergeCell ref="A1787:H1787"/>
    <mergeCell ref="A1788:H1788"/>
    <mergeCell ref="A1874:H1874"/>
    <mergeCell ref="A1875:H1875"/>
    <mergeCell ref="A1876:H1876"/>
    <mergeCell ref="A1877:H1877"/>
    <mergeCell ref="A1878:H1878"/>
    <mergeCell ref="A1879:H1879"/>
    <mergeCell ref="A1854:H1854"/>
    <mergeCell ref="A1855:H1855"/>
    <mergeCell ref="A1856:H1856"/>
    <mergeCell ref="A1857:H1857"/>
    <mergeCell ref="A1872:H1872"/>
    <mergeCell ref="A1873:H1873"/>
    <mergeCell ref="A1848:H1848"/>
    <mergeCell ref="A1849:H1849"/>
    <mergeCell ref="A1850:H1850"/>
    <mergeCell ref="A1851:H1851"/>
    <mergeCell ref="A1852:H1852"/>
    <mergeCell ref="A1853:H1853"/>
    <mergeCell ref="A1906:H1906"/>
    <mergeCell ref="A1910:H1910"/>
    <mergeCell ref="A1911:B1911"/>
    <mergeCell ref="C1911:H1911"/>
    <mergeCell ref="A1912:H1912"/>
    <mergeCell ref="A1913:H1913"/>
    <mergeCell ref="A1893:H1893"/>
    <mergeCell ref="A1894:H1894"/>
    <mergeCell ref="A1895:H1895"/>
    <mergeCell ref="A1896:H1896"/>
    <mergeCell ref="A1897:H1897"/>
    <mergeCell ref="A1898:H1898"/>
    <mergeCell ref="A1880:H1880"/>
    <mergeCell ref="A1881:H1881"/>
    <mergeCell ref="A1889:H1889"/>
    <mergeCell ref="A1890:H1890"/>
    <mergeCell ref="A1891:H1891"/>
    <mergeCell ref="A1892:H1892"/>
    <mergeCell ref="A1937:H1937"/>
    <mergeCell ref="A1938:H1938"/>
    <mergeCell ref="A1939:H1939"/>
    <mergeCell ref="A1940:H1940"/>
    <mergeCell ref="A1941:H1941"/>
    <mergeCell ref="A1942:H1942"/>
    <mergeCell ref="A1920:H1920"/>
    <mergeCell ref="A1921:H1921"/>
    <mergeCell ref="A1933:H1933"/>
    <mergeCell ref="A1934:H1934"/>
    <mergeCell ref="A1935:H1935"/>
    <mergeCell ref="A1936:H1936"/>
    <mergeCell ref="A1914:H1914"/>
    <mergeCell ref="A1915:H1915"/>
    <mergeCell ref="A1916:H1916"/>
    <mergeCell ref="A1917:H1917"/>
    <mergeCell ref="A1918:H1918"/>
    <mergeCell ref="A1919:H1919"/>
    <mergeCell ref="A1972:H1972"/>
    <mergeCell ref="A1973:H1973"/>
    <mergeCell ref="A1974:H1974"/>
    <mergeCell ref="A1975:H1975"/>
    <mergeCell ref="A1977:B1977"/>
    <mergeCell ref="C1977:H1977"/>
    <mergeCell ref="A1956:H1956"/>
    <mergeCell ref="A1957:H1957"/>
    <mergeCell ref="A1958:H1958"/>
    <mergeCell ref="A1959:H1959"/>
    <mergeCell ref="A1967:H1967"/>
    <mergeCell ref="A1971:H1971"/>
    <mergeCell ref="A1950:H1950"/>
    <mergeCell ref="A1951:H1951"/>
    <mergeCell ref="A1952:H1952"/>
    <mergeCell ref="A1953:H1953"/>
    <mergeCell ref="A1954:H1954"/>
    <mergeCell ref="A1955:H1955"/>
    <mergeCell ref="A2004:H2004"/>
    <mergeCell ref="A2005:H2005"/>
    <mergeCell ref="A2006:H2006"/>
    <mergeCell ref="A2007:H2007"/>
    <mergeCell ref="A2008:H2008"/>
    <mergeCell ref="A2009:H2009"/>
    <mergeCell ref="A1984:H1984"/>
    <mergeCell ref="A1985:H1985"/>
    <mergeCell ref="A1986:H1986"/>
    <mergeCell ref="A1987:H1987"/>
    <mergeCell ref="A2002:H2002"/>
    <mergeCell ref="A2003:H2003"/>
    <mergeCell ref="A1978:H1978"/>
    <mergeCell ref="A1979:H1979"/>
    <mergeCell ref="A1980:H1980"/>
    <mergeCell ref="A1981:H1981"/>
    <mergeCell ref="A1982:H1982"/>
    <mergeCell ref="A1983:H1983"/>
    <mergeCell ref="A2033:H2033"/>
    <mergeCell ref="A2039:B2039"/>
    <mergeCell ref="C2039:H2039"/>
    <mergeCell ref="A2040:H2040"/>
    <mergeCell ref="A2041:H2041"/>
    <mergeCell ref="A2042:H2042"/>
    <mergeCell ref="A2021:H2021"/>
    <mergeCell ref="A2022:H2022"/>
    <mergeCell ref="A2023:H2023"/>
    <mergeCell ref="A2024:H2024"/>
    <mergeCell ref="A2025:H2025"/>
    <mergeCell ref="A2026:H2026"/>
    <mergeCell ref="A2010:H2010"/>
    <mergeCell ref="A2011:H2011"/>
    <mergeCell ref="A2017:H2017"/>
    <mergeCell ref="A2018:H2018"/>
    <mergeCell ref="A2019:H2019"/>
    <mergeCell ref="A2020:H2020"/>
    <mergeCell ref="A2073:H2073"/>
    <mergeCell ref="A2074:H2074"/>
    <mergeCell ref="A2075:H2075"/>
    <mergeCell ref="A2076:H2076"/>
    <mergeCell ref="A2077:H2077"/>
    <mergeCell ref="A2080:H2080"/>
    <mergeCell ref="A2049:H2049"/>
    <mergeCell ref="A2068:H2068"/>
    <mergeCell ref="A2069:H2069"/>
    <mergeCell ref="A2070:H2070"/>
    <mergeCell ref="A2071:H2071"/>
    <mergeCell ref="A2072:H2072"/>
    <mergeCell ref="A2043:H2043"/>
    <mergeCell ref="A2044:H2044"/>
    <mergeCell ref="A2045:H2045"/>
    <mergeCell ref="A2046:H2046"/>
    <mergeCell ref="A2047:H2047"/>
    <mergeCell ref="A2048:H2048"/>
    <mergeCell ref="A2101:H2101"/>
    <mergeCell ref="A2102:H2102"/>
    <mergeCell ref="A2103:H2103"/>
    <mergeCell ref="A2104:H2104"/>
    <mergeCell ref="A2105:H2105"/>
    <mergeCell ref="A2106:H2106"/>
    <mergeCell ref="A2087:H2087"/>
    <mergeCell ref="A2088:H2088"/>
    <mergeCell ref="A2089:H2089"/>
    <mergeCell ref="A2094:H2094"/>
    <mergeCell ref="A2099:H2099"/>
    <mergeCell ref="A2100:B2100"/>
    <mergeCell ref="C2100:H2100"/>
    <mergeCell ref="A2081:H2081"/>
    <mergeCell ref="A2082:H2082"/>
    <mergeCell ref="A2083:H2083"/>
    <mergeCell ref="A2084:H2084"/>
    <mergeCell ref="A2085:H2085"/>
    <mergeCell ref="A2086:H2086"/>
    <mergeCell ref="A2133:H2133"/>
    <mergeCell ref="A2134:H2134"/>
    <mergeCell ref="A2139:H2139"/>
    <mergeCell ref="A2140:H2140"/>
    <mergeCell ref="A2141:H2141"/>
    <mergeCell ref="A2142:H2142"/>
    <mergeCell ref="A2127:H2127"/>
    <mergeCell ref="A2128:H2128"/>
    <mergeCell ref="A2129:H2129"/>
    <mergeCell ref="A2130:H2130"/>
    <mergeCell ref="A2131:H2131"/>
    <mergeCell ref="A2132:H2132"/>
    <mergeCell ref="A2107:H2107"/>
    <mergeCell ref="A2108:H2108"/>
    <mergeCell ref="A2109:H2109"/>
    <mergeCell ref="A2110:H2110"/>
    <mergeCell ref="A2125:H2125"/>
    <mergeCell ref="A2126:H2126"/>
    <mergeCell ref="A2164:H2164"/>
    <mergeCell ref="A2165:H2165"/>
    <mergeCell ref="A2166:H2166"/>
    <mergeCell ref="A2167:H2167"/>
    <mergeCell ref="A2168:H2168"/>
    <mergeCell ref="A2169:H2169"/>
    <mergeCell ref="A2155:H2155"/>
    <mergeCell ref="A2160:H2160"/>
    <mergeCell ref="A2161:B2161"/>
    <mergeCell ref="C2161:H2161"/>
    <mergeCell ref="A2162:H2162"/>
    <mergeCell ref="A2163:H2163"/>
    <mergeCell ref="A2143:H2143"/>
    <mergeCell ref="A2144:H2144"/>
    <mergeCell ref="A2145:H2145"/>
    <mergeCell ref="A2146:H2146"/>
    <mergeCell ref="A2147:H2147"/>
    <mergeCell ref="A2148:H2148"/>
    <mergeCell ref="A2200:H2200"/>
    <mergeCell ref="A2201:H2201"/>
    <mergeCell ref="A2202:H2202"/>
    <mergeCell ref="A2203:H2203"/>
    <mergeCell ref="A2204:H2204"/>
    <mergeCell ref="A2205:H2205"/>
    <mergeCell ref="A2190:H2190"/>
    <mergeCell ref="A2191:H2191"/>
    <mergeCell ref="A2192:H2192"/>
    <mergeCell ref="A2193:H2193"/>
    <mergeCell ref="A2194:H2194"/>
    <mergeCell ref="A2195:H2195"/>
    <mergeCell ref="A2170:H2170"/>
    <mergeCell ref="A2171:H2171"/>
    <mergeCell ref="A2186:H2186"/>
    <mergeCell ref="A2187:H2187"/>
    <mergeCell ref="A2188:H2188"/>
    <mergeCell ref="A2189:H2189"/>
    <mergeCell ref="A2227:H2227"/>
    <mergeCell ref="A2228:H2228"/>
    <mergeCell ref="A2229:H2229"/>
    <mergeCell ref="A2230:H2230"/>
    <mergeCell ref="A2231:H2231"/>
    <mergeCell ref="A2232:H2232"/>
    <mergeCell ref="A2222:B2222"/>
    <mergeCell ref="C2222:H2222"/>
    <mergeCell ref="A2223:H2223"/>
    <mergeCell ref="A2224:H2224"/>
    <mergeCell ref="A2225:H2225"/>
    <mergeCell ref="A2226:H2226"/>
    <mergeCell ref="A2206:H2206"/>
    <mergeCell ref="A2207:H2207"/>
    <mergeCell ref="A2208:H2208"/>
    <mergeCell ref="A2209:H2209"/>
    <mergeCell ref="A2216:H2216"/>
    <mergeCell ref="A2221:H2221"/>
    <mergeCell ref="A2273:H2273"/>
    <mergeCell ref="A2274:H2274"/>
    <mergeCell ref="A2280:H2280"/>
    <mergeCell ref="A2267:H2267"/>
    <mergeCell ref="A2268:H2268"/>
    <mergeCell ref="A2269:H2269"/>
    <mergeCell ref="A2270:H2270"/>
    <mergeCell ref="A2271:H2271"/>
    <mergeCell ref="A2272:H2272"/>
    <mergeCell ref="A2256:H2256"/>
    <mergeCell ref="A2257:H2257"/>
    <mergeCell ref="A2258:H2258"/>
    <mergeCell ref="A2259:H2259"/>
    <mergeCell ref="A2265:H2265"/>
    <mergeCell ref="A2266:H2266"/>
    <mergeCell ref="A2250:H2250"/>
    <mergeCell ref="A2251:H2251"/>
    <mergeCell ref="A2252:H2252"/>
    <mergeCell ref="A2253:H2253"/>
    <mergeCell ref="A2254:H2254"/>
    <mergeCell ref="A2255:H2255"/>
  </mergeCells>
  <conditionalFormatting sqref="G997:G1002">
    <cfRule type="cellIs" dxfId="12" priority="5" operator="notEqual">
      <formula>OFFSET(G997,0,-2)</formula>
    </cfRule>
  </conditionalFormatting>
  <conditionalFormatting sqref="G1005:G1008">
    <cfRule type="cellIs" dxfId="11" priority="6" operator="notEqual">
      <formula>OFFSET(G1005,0,-2)</formula>
    </cfRule>
  </conditionalFormatting>
  <conditionalFormatting sqref="G1067:G1071">
    <cfRule type="cellIs" dxfId="10" priority="7" operator="notEqual">
      <formula>OFFSET(G1067,0,-2)</formula>
    </cfRule>
  </conditionalFormatting>
  <conditionalFormatting sqref="G1074:G1077">
    <cfRule type="cellIs" dxfId="9" priority="8" operator="notEqual">
      <formula>OFFSET(G1074,0,-2)</formula>
    </cfRule>
  </conditionalFormatting>
  <conditionalFormatting sqref="H1201:H1503">
    <cfRule type="containsText" dxfId="8" priority="3" operator="containsText" text="ФБ">
      <formula>NOT(ISERROR(SEARCH("ФБ",H1201)))</formula>
    </cfRule>
  </conditionalFormatting>
  <conditionalFormatting sqref="H1504:H1620">
    <cfRule type="cellIs" dxfId="7" priority="1" operator="equal">
      <formula>"ФБ"</formula>
    </cfRule>
  </conditionalFormatting>
  <dataValidations count="2">
    <dataValidation allowBlank="1" showErrorMessage="1" sqref="A1:H5 A6:I237 A534:H933 A1504:H1620" xr:uid="{00000000-0002-0000-0C00-000000000000}"/>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096:B1101 B1113:B1116 B1128:B1129 B1178:B1180 B1794:B1796 B1695:B1697 B1700:B1708 B1799:B1829 B1883 B2079 B2028:B2029 B2150:B2151 B2197 B2013:B2014 B2123:B2124 B2136 B2184:B2185" xr:uid="{00000000-0002-0000-0C00-000001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9"/>
  <dimension ref="A1:A79"/>
  <sheetViews>
    <sheetView workbookViewId="0">
      <selection activeCell="B12" sqref="B12"/>
    </sheetView>
  </sheetViews>
  <sheetFormatPr defaultRowHeight="14.4"/>
  <cols>
    <col min="1" max="1" width="28.6640625" style="19" customWidth="1"/>
  </cols>
  <sheetData>
    <row r="1" spans="1:1" ht="15.6">
      <c r="A1" s="15" t="s">
        <v>7</v>
      </c>
    </row>
    <row r="2" spans="1:1" ht="15.6">
      <c r="A2" s="15" t="s">
        <v>11</v>
      </c>
    </row>
    <row r="3" spans="1:1" ht="15.6">
      <c r="A3" s="15" t="s">
        <v>5</v>
      </c>
    </row>
    <row r="4" spans="1:1" ht="15.6">
      <c r="A4" s="15" t="s">
        <v>17</v>
      </c>
    </row>
    <row r="5" spans="1:1" ht="15.6">
      <c r="A5" s="15" t="s">
        <v>9</v>
      </c>
    </row>
    <row r="6" spans="1:1" ht="15.6">
      <c r="A6" s="15" t="s">
        <v>30</v>
      </c>
    </row>
    <row r="7" spans="1:1" ht="15.6">
      <c r="A7" s="15" t="s">
        <v>59</v>
      </c>
    </row>
    <row r="8" spans="1:1">
      <c r="A8" s="18"/>
    </row>
    <row r="9" spans="1:1">
      <c r="A9" s="18"/>
    </row>
    <row r="10" spans="1:1">
      <c r="A10" s="18"/>
    </row>
    <row r="11" spans="1:1">
      <c r="A11" s="18"/>
    </row>
    <row r="12" spans="1:1">
      <c r="A12" s="18"/>
    </row>
    <row r="13" spans="1:1">
      <c r="A13" s="18"/>
    </row>
    <row r="14" spans="1:1">
      <c r="A14" s="18"/>
    </row>
    <row r="15" spans="1:1">
      <c r="A15" s="18"/>
    </row>
    <row r="16" spans="1:1">
      <c r="A16" s="18"/>
    </row>
    <row r="17" spans="1:1">
      <c r="A17" s="18"/>
    </row>
    <row r="18" spans="1:1">
      <c r="A18" s="18"/>
    </row>
    <row r="19" spans="1:1">
      <c r="A19" s="18"/>
    </row>
    <row r="20" spans="1:1">
      <c r="A20" s="18"/>
    </row>
    <row r="21" spans="1:1">
      <c r="A21" s="18"/>
    </row>
    <row r="22" spans="1:1">
      <c r="A22" s="18"/>
    </row>
    <row r="23" spans="1:1">
      <c r="A23" s="18"/>
    </row>
    <row r="24" spans="1:1">
      <c r="A24" s="18"/>
    </row>
    <row r="25" spans="1:1">
      <c r="A25" s="18"/>
    </row>
    <row r="26" spans="1:1">
      <c r="A26" s="18"/>
    </row>
    <row r="27" spans="1:1">
      <c r="A27" s="18"/>
    </row>
    <row r="28" spans="1:1">
      <c r="A28" s="18"/>
    </row>
    <row r="29" spans="1:1">
      <c r="A29" s="18"/>
    </row>
    <row r="30" spans="1:1">
      <c r="A30" s="18"/>
    </row>
    <row r="31" spans="1:1">
      <c r="A31" s="18"/>
    </row>
    <row r="32" spans="1:1">
      <c r="A32" s="18"/>
    </row>
    <row r="33" spans="1:1">
      <c r="A33" s="18"/>
    </row>
    <row r="34" spans="1:1">
      <c r="A34" s="18"/>
    </row>
    <row r="35" spans="1:1">
      <c r="A35" s="18"/>
    </row>
    <row r="36" spans="1:1">
      <c r="A36" s="18"/>
    </row>
    <row r="37" spans="1:1">
      <c r="A37" s="18"/>
    </row>
    <row r="38" spans="1:1">
      <c r="A38" s="18"/>
    </row>
    <row r="39" spans="1:1">
      <c r="A39" s="18"/>
    </row>
    <row r="40" spans="1:1">
      <c r="A40" s="18"/>
    </row>
    <row r="41" spans="1:1">
      <c r="A41" s="18"/>
    </row>
    <row r="42" spans="1:1">
      <c r="A42" s="18"/>
    </row>
    <row r="43" spans="1:1">
      <c r="A43" s="18"/>
    </row>
    <row r="44" spans="1:1">
      <c r="A44" s="18"/>
    </row>
    <row r="45" spans="1:1">
      <c r="A45" s="18"/>
    </row>
    <row r="46" spans="1:1">
      <c r="A46" s="18"/>
    </row>
    <row r="47" spans="1:1">
      <c r="A47" s="18"/>
    </row>
    <row r="48" spans="1:1">
      <c r="A48" s="18"/>
    </row>
    <row r="49" spans="1:1">
      <c r="A49" s="18"/>
    </row>
    <row r="50" spans="1:1">
      <c r="A50" s="18"/>
    </row>
    <row r="51" spans="1:1">
      <c r="A51" s="18"/>
    </row>
    <row r="52" spans="1:1">
      <c r="A52" s="18"/>
    </row>
    <row r="53" spans="1:1">
      <c r="A53" s="18"/>
    </row>
    <row r="54" spans="1:1">
      <c r="A54" s="18"/>
    </row>
    <row r="55" spans="1:1">
      <c r="A55" s="18"/>
    </row>
    <row r="56" spans="1:1">
      <c r="A56" s="18"/>
    </row>
    <row r="57" spans="1:1">
      <c r="A57" s="18"/>
    </row>
    <row r="58" spans="1:1">
      <c r="A58" s="18"/>
    </row>
    <row r="59" spans="1:1">
      <c r="A59" s="18"/>
    </row>
    <row r="60" spans="1:1">
      <c r="A60" s="18"/>
    </row>
    <row r="61" spans="1:1">
      <c r="A61" s="18"/>
    </row>
    <row r="62" spans="1:1">
      <c r="A62" s="18"/>
    </row>
    <row r="63" spans="1:1">
      <c r="A63" s="18"/>
    </row>
    <row r="64" spans="1:1">
      <c r="A64" s="18"/>
    </row>
    <row r="65" spans="1:1">
      <c r="A65" s="18"/>
    </row>
    <row r="66" spans="1:1">
      <c r="A66" s="18"/>
    </row>
    <row r="67" spans="1:1">
      <c r="A67" s="18"/>
    </row>
    <row r="68" spans="1:1">
      <c r="A68" s="18"/>
    </row>
    <row r="69" spans="1:1">
      <c r="A69" s="18"/>
    </row>
    <row r="70" spans="1:1">
      <c r="A70" s="18"/>
    </row>
    <row r="71" spans="1:1">
      <c r="A71" s="18"/>
    </row>
    <row r="72" spans="1:1">
      <c r="A72" s="18"/>
    </row>
    <row r="73" spans="1:1">
      <c r="A73" s="18"/>
    </row>
    <row r="74" spans="1:1">
      <c r="A74" s="18"/>
    </row>
    <row r="75" spans="1:1">
      <c r="A75" s="18"/>
    </row>
    <row r="76" spans="1:1">
      <c r="A76" s="18"/>
    </row>
    <row r="77" spans="1:1">
      <c r="A77" s="18"/>
    </row>
    <row r="78" spans="1:1">
      <c r="A78" s="18"/>
    </row>
    <row r="79" spans="1:1">
      <c r="A79" s="18"/>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D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2025-05-07T08:26:38Z</cp:lastPrinted>
  <dcterms:created xsi:type="dcterms:W3CDTF">2022-04-20T09:12:32Z</dcterms:created>
  <dcterms:modified xsi:type="dcterms:W3CDTF">2025-05-27T08:15:23Z</dcterms:modified>
</cp:coreProperties>
</file>